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G:\.shortcut-targets-by-id\1FRNQ7Op3O9Hv6gwebRl_fV2juby2HpR1\빅데이터 분석가\2기\15. 회사프로젝트\T3Q_1조\중요 문서\"/>
    </mc:Choice>
  </mc:AlternateContent>
  <xr:revisionPtr revIDLastSave="0" documentId="13_ncr:1_{BC902AC9-E9C3-479B-B2BA-CE9598C12855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antt Chart Templat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G62" i="1"/>
  <c r="G61" i="1"/>
  <c r="G60" i="1"/>
  <c r="G59" i="1"/>
  <c r="G57" i="1"/>
  <c r="G56" i="1"/>
  <c r="G55" i="1"/>
  <c r="G53" i="1"/>
  <c r="G52" i="1"/>
  <c r="G49" i="1"/>
  <c r="G48" i="1"/>
  <c r="G47" i="1"/>
  <c r="G45" i="1"/>
  <c r="G44" i="1"/>
  <c r="G43" i="1"/>
  <c r="G42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5" i="1"/>
  <c r="G24" i="1"/>
  <c r="G23" i="1"/>
  <c r="G22" i="1"/>
  <c r="G21" i="1"/>
  <c r="G20" i="1"/>
  <c r="G19" i="1"/>
  <c r="G18" i="1"/>
  <c r="G16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<sst xmlns="http://schemas.openxmlformats.org/spreadsheetml/2006/main" count="125" uniqueCount="93">
  <si>
    <t>TEAM</t>
  </si>
  <si>
    <t>라벨링 데이터 바운딩 박스 좌표 변환( COCO→YOLO )</t>
  </si>
  <si>
    <t>지자체 - 보수 필요 위험문 API를 이용한 위치정보 전송</t>
  </si>
  <si>
    <t>다중 객체 인지 모델 학습 (AI HUB : 각종 위험물)</t>
  </si>
  <si>
    <t>임재원,김지윤</t>
  </si>
  <si>
    <t>프로젝트 주제 선정</t>
  </si>
  <si>
    <t>TASK OWNER</t>
  </si>
  <si>
    <t>TASK TITLE</t>
  </si>
  <si>
    <t>DUE
DATE</t>
  </si>
  <si>
    <t>WBS NUMBER</t>
  </si>
  <si>
    <t>프로젝트 업무 분담</t>
  </si>
  <si>
    <t>DURATION</t>
  </si>
  <si>
    <t>프로젝트 계획서 작성</t>
  </si>
  <si>
    <t>START DATE</t>
  </si>
  <si>
    <t>데이터 정의서 작성</t>
  </si>
  <si>
    <t>라벨링 툴 정의서</t>
  </si>
  <si>
    <t>자체 촬영 영상</t>
  </si>
  <si>
    <t>발표 자료 작성</t>
  </si>
  <si>
    <t>프로젝트 보고서 작성</t>
  </si>
  <si>
    <t>이미지 용량 축소</t>
  </si>
  <si>
    <t>데이터  전처리</t>
  </si>
  <si>
    <t>사용자- 위험 경보</t>
  </si>
  <si>
    <t>발표 및 멘토링일정</t>
  </si>
  <si>
    <r>
      <t>박병준</t>
    </r>
    <r>
      <rPr>
        <sz val="9"/>
        <color rgb="FF000000"/>
        <rFont val="Corbel"/>
      </rPr>
      <t xml:space="preserve">, </t>
    </r>
    <r>
      <rPr>
        <sz val="9"/>
        <color rgb="FF000000"/>
        <rFont val="맑은 고딕"/>
        <family val="3"/>
        <charset val="129"/>
      </rPr>
      <t>김지윤</t>
    </r>
  </si>
  <si>
    <t xml:space="preserve">사용할 데이터 카테고리 선정 및 세부 사항 설정  </t>
  </si>
  <si>
    <r>
      <t>임재원</t>
    </r>
    <r>
      <rPr>
        <sz val="9"/>
        <color rgb="FF000000"/>
        <rFont val="Corbel"/>
      </rPr>
      <t>,</t>
    </r>
    <r>
      <rPr>
        <sz val="9"/>
        <color rgb="FF000000"/>
        <rFont val="맑은 고딕"/>
        <family val="3"/>
        <charset val="129"/>
      </rPr>
      <t>신민수</t>
    </r>
  </si>
  <si>
    <r>
      <t>박병준</t>
    </r>
    <r>
      <rPr>
        <sz val="9"/>
        <color rgb="FF000000"/>
        <rFont val="Corbel"/>
      </rPr>
      <t>,</t>
    </r>
    <r>
      <rPr>
        <sz val="9"/>
        <color rgb="FF000000"/>
        <rFont val="맑은 고딕"/>
        <family val="3"/>
        <charset val="129"/>
      </rPr>
      <t>김지윤</t>
    </r>
  </si>
  <si>
    <t>추가 필요 기술 활용(크롤링,워드클라우드,태블로)</t>
  </si>
  <si>
    <t>https://goo.gl/PXLbMe</t>
  </si>
  <si>
    <t>GANTT CHART TEMPLATE</t>
  </si>
  <si>
    <t>PCT OF TASK COMPLETE</t>
  </si>
  <si>
    <t>(추후 결정) 데이터베이스 사용 여부</t>
  </si>
  <si>
    <t>공공데이터 분석 기반 발표 자료 제작</t>
  </si>
  <si>
    <t>지자체 - 보수 필요 위험물 현장 이미지 전송</t>
  </si>
  <si>
    <t>프로젝트 단위 기술서 작성</t>
  </si>
  <si>
    <t>개발 환경 정의서 작성</t>
  </si>
  <si>
    <t>PROJECT TITLE</t>
  </si>
  <si>
    <t xml:space="preserve">객체 인식 조건 설정 </t>
  </si>
  <si>
    <t>팀 깃허브 프로필 작성</t>
  </si>
  <si>
    <t>최종 테스트 및 모델 개선</t>
  </si>
  <si>
    <t>yolov5 오분류율 개선</t>
  </si>
  <si>
    <t>모델 실시간 연동 기능 개선</t>
  </si>
  <si>
    <t>최종 보고서용 자료 정리</t>
  </si>
  <si>
    <t>세부 서비스 기능 구현</t>
  </si>
  <si>
    <t>최종 프로젝트 보고서 작성</t>
  </si>
  <si>
    <t>(추후 결정) 웹 구현 여부</t>
  </si>
  <si>
    <t>주제 선정 및 프로젝트 범위 설정</t>
  </si>
  <si>
    <t>DATE</t>
  </si>
  <si>
    <t>WEEK 4</t>
  </si>
  <si>
    <t>요구사항정의서</t>
  </si>
  <si>
    <t>임재원,박병준</t>
  </si>
  <si>
    <t>WEEK 5</t>
  </si>
  <si>
    <t>상세기능설명서</t>
  </si>
  <si>
    <t>신민수,김지윤</t>
  </si>
  <si>
    <t>WEEK 3</t>
  </si>
  <si>
    <t>교수님 멘토링</t>
  </si>
  <si>
    <t>박병준,김지윤</t>
  </si>
  <si>
    <t>WEEK 7</t>
  </si>
  <si>
    <t>임재원,신민수</t>
  </si>
  <si>
    <t>T3Q 멘토링</t>
  </si>
  <si>
    <t>데이터 수집</t>
  </si>
  <si>
    <t>WEEK 6</t>
  </si>
  <si>
    <t>WEEK 1</t>
  </si>
  <si>
    <t>WEEK 2</t>
  </si>
  <si>
    <t>모델  학습</t>
  </si>
  <si>
    <t>신민수</t>
  </si>
  <si>
    <t>전원</t>
  </si>
  <si>
    <t>김지윤</t>
  </si>
  <si>
    <t>임재원</t>
  </si>
  <si>
    <t>발표</t>
  </si>
  <si>
    <t>박병준</t>
  </si>
  <si>
    <t>라벨링</t>
  </si>
  <si>
    <t xml:space="preserve"> 2022.10.26~2022.12.13</t>
  </si>
  <si>
    <r>
      <t xml:space="preserve">YOLOv5 train.py </t>
    </r>
    <r>
      <rPr>
        <sz val="9"/>
        <color rgb="FF000000"/>
        <rFont val="맑은 고딕"/>
        <family val="3"/>
        <charset val="129"/>
      </rPr>
      <t>코드 공부</t>
    </r>
  </si>
  <si>
    <r>
      <t xml:space="preserve"> T3Q_1</t>
    </r>
    <r>
      <rPr>
        <sz val="9"/>
        <color rgb="FF000000"/>
        <rFont val="맑은 고딕"/>
        <family val="3"/>
        <charset val="129"/>
      </rPr>
      <t>팀</t>
    </r>
  </si>
  <si>
    <r>
      <t>협업 템플릿 제작</t>
    </r>
    <r>
      <rPr>
        <sz val="9"/>
        <color rgb="FF000000"/>
        <rFont val="맑은 고딕"/>
        <family val="3"/>
        <charset val="129"/>
      </rPr>
      <t>( Notion )</t>
    </r>
  </si>
  <si>
    <r>
      <t xml:space="preserve">AI </t>
    </r>
    <r>
      <rPr>
        <sz val="9"/>
        <color rgb="FF000000"/>
        <rFont val="맑은 고딕"/>
        <family val="3"/>
        <charset val="129"/>
      </rPr>
      <t>허브 도로 위험물 데이터 수집</t>
    </r>
  </si>
  <si>
    <r>
      <t>(추후 제공)　T3Q</t>
    </r>
    <r>
      <rPr>
        <sz val="9"/>
        <color rgb="FF000000"/>
        <rFont val="맑은 고딕"/>
        <family val="3"/>
        <charset val="129"/>
      </rPr>
      <t>플랫폼 탑재</t>
    </r>
  </si>
  <si>
    <r>
      <t xml:space="preserve">YOLOv5 </t>
    </r>
    <r>
      <rPr>
        <sz val="9"/>
        <color rgb="FF000000"/>
        <rFont val="맑은 고딕"/>
        <family val="3"/>
        <charset val="129"/>
      </rPr>
      <t>가상 환경 구축</t>
    </r>
  </si>
  <si>
    <r>
      <t xml:space="preserve">Gantt Chart </t>
    </r>
    <r>
      <rPr>
        <sz val="9"/>
        <color rgb="FF000000"/>
        <rFont val="맑은 고딕"/>
        <family val="3"/>
        <charset val="129"/>
      </rPr>
      <t>작성</t>
    </r>
  </si>
  <si>
    <t>플랫폼에서의 기능 구현 개선</t>
  </si>
  <si>
    <t>PROJECT MANAGER / MEMBERS</t>
  </si>
  <si>
    <t xml:space="preserve"> 임재원 / 신민수,박병준,김지윤</t>
  </si>
  <si>
    <t xml:space="preserve"> 실시간 객체인식을 통한 이륜차 위험물 감지 서비스</t>
  </si>
  <si>
    <r>
      <t>객체 인식 시</t>
    </r>
    <r>
      <rPr>
        <sz val="9"/>
        <color rgb="FF000000"/>
        <rFont val="맑은 고딕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</rPr>
      <t>바운딩 박스 적용된 이미지 저장 기능 구현</t>
    </r>
  </si>
  <si>
    <t>단일 객체 인지 구현 ( Roboflow : pothole )</t>
  </si>
  <si>
    <r>
      <t xml:space="preserve">Roboflow </t>
    </r>
    <r>
      <rPr>
        <sz val="9"/>
        <color rgb="FF000000"/>
        <rFont val="맑은 고딕"/>
        <family val="3"/>
        <charset val="129"/>
      </rPr>
      <t>도로 위험물 데이터 수집</t>
    </r>
    <r>
      <rPr>
        <sz val="9"/>
        <color rgb="FF000000"/>
        <rFont val="맑은 고딕"/>
        <family val="3"/>
        <charset val="129"/>
      </rPr>
      <t>(pothole)</t>
    </r>
  </si>
  <si>
    <r>
      <t>라벨링 데이터 타입 변환( json → txt )</t>
    </r>
    <r>
      <rPr>
        <sz val="9"/>
        <color rgb="FF000000"/>
        <rFont val="맑은 고딕"/>
        <family val="3"/>
        <charset val="129"/>
      </rPr>
      <t xml:space="preserve"> </t>
    </r>
  </si>
  <si>
    <r>
      <t xml:space="preserve">YOLOv5 detection.py </t>
    </r>
    <r>
      <rPr>
        <sz val="9"/>
        <color rgb="FF000000"/>
        <rFont val="맑은 고딕"/>
        <family val="3"/>
        <charset val="129"/>
      </rPr>
      <t>코드 공부</t>
    </r>
  </si>
  <si>
    <t>실시간 동작 기능 구현( 디텍딩, 분류, 저장 )</t>
    <phoneticPr fontId="13" type="noConversion"/>
  </si>
  <si>
    <t>YOLOv5 학습 평가 지표 분석</t>
    <phoneticPr fontId="13" type="noConversion"/>
  </si>
  <si>
    <t>웹 시연 페이지 구현(Stramlit)</t>
    <phoneticPr fontId="13" type="noConversion"/>
  </si>
  <si>
    <t>박병준,김지윤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</si>
</sst>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&quot;. &quot;mm&quot;. &quot;dd"/>
    <numFmt numFmtId="178" formatCode="\$#,##0.00"/>
  </numFmts>
  <fonts count="14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6"/>
      <color rgb="FF0B5394"/>
      <name val="Arial"/>
    </font>
    <font>
      <sz val="12"/>
      <color rgb="FF000000"/>
      <name val="맑은 고딕"/>
      <family val="3"/>
      <charset val="129"/>
    </font>
    <font>
      <b/>
      <sz val="9"/>
      <color rgb="FF000000"/>
      <name val="Corbel"/>
    </font>
    <font>
      <sz val="9"/>
      <color rgb="FF000000"/>
      <name val="Corbel"/>
    </font>
    <font>
      <sz val="9"/>
      <color rgb="FF000000"/>
      <name val="맑은 고딕"/>
      <family val="3"/>
      <charset val="129"/>
    </font>
    <font>
      <b/>
      <sz val="10"/>
      <color rgb="FF0B5394"/>
      <name val="맑은 고딕"/>
      <family val="3"/>
      <charset val="129"/>
    </font>
    <font>
      <u/>
      <sz val="10"/>
      <color rgb="FFFFFFFF"/>
      <name val="Arial"/>
    </font>
    <font>
      <sz val="9"/>
      <color rgb="FF000000"/>
      <name val="Arial"/>
    </font>
    <font>
      <b/>
      <sz val="9"/>
      <color rgb="FFFFFFFF"/>
      <name val="Corbel"/>
    </font>
    <font>
      <b/>
      <sz val="9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DD7EE"/>
        <bgColor rgb="FFC9DAF8"/>
      </patternFill>
    </fill>
    <fill>
      <patternFill patternType="solid">
        <fgColor rgb="FF9FC5E8"/>
        <bgColor rgb="FFA4C2F4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9DAF8"/>
      </patternFill>
    </fill>
    <fill>
      <patternFill patternType="solid">
        <fgColor rgb="FF57BB8A"/>
        <bgColor rgb="FF68C296"/>
      </patternFill>
    </fill>
    <fill>
      <patternFill patternType="solid">
        <fgColor rgb="FF68C296"/>
        <bgColor rgb="FF57BB8A"/>
      </patternFill>
    </fill>
    <fill>
      <patternFill patternType="solid">
        <fgColor rgb="FFFFFFFF"/>
        <bgColor rgb="FFC9DAF8"/>
      </patternFill>
    </fill>
    <fill>
      <patternFill patternType="solid">
        <fgColor rgb="FFA0B4E6"/>
        <bgColor rgb="FFC9DAF8"/>
      </patternFill>
    </fill>
    <fill>
      <patternFill patternType="solid">
        <fgColor rgb="FFFFFFFF"/>
        <bgColor rgb="FF9FC5E8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3D85C6"/>
      </patternFill>
    </fill>
    <fill>
      <patternFill patternType="solid">
        <fgColor rgb="FF525252"/>
        <bgColor rgb="FF333333"/>
      </patternFill>
    </fill>
  </fills>
  <borders count="11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76" fontId="5" fillId="5" borderId="2" xfId="0" applyNumberFormat="1" applyFont="1" applyFill="1" applyBorder="1" applyAlignment="1">
      <alignment horizontal="left" wrapText="1"/>
    </xf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/>
    <xf numFmtId="9" fontId="6" fillId="6" borderId="1" xfId="0" applyNumberFormat="1" applyFont="1" applyFill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177" fontId="5" fillId="0" borderId="1" xfId="0" applyNumberFormat="1" applyFont="1" applyBorder="1" applyAlignment="1">
      <alignment horizontal="center" wrapText="1"/>
    </xf>
    <xf numFmtId="9" fontId="5" fillId="7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/>
    <xf numFmtId="0" fontId="6" fillId="0" borderId="1" xfId="0" applyFont="1" applyBorder="1" applyAlignment="1"/>
    <xf numFmtId="178" fontId="6" fillId="0" borderId="1" xfId="0" applyNumberFormat="1" applyFont="1" applyBorder="1" applyAlignment="1"/>
    <xf numFmtId="9" fontId="5" fillId="8" borderId="1" xfId="0" applyNumberFormat="1" applyFont="1" applyFill="1" applyBorder="1" applyAlignment="1">
      <alignment horizontal="center" wrapText="1"/>
    </xf>
    <xf numFmtId="177" fontId="6" fillId="6" borderId="1" xfId="0" applyNumberFormat="1" applyFont="1" applyFill="1" applyBorder="1" applyAlignment="1"/>
    <xf numFmtId="178" fontId="6" fillId="6" borderId="1" xfId="0" applyNumberFormat="1" applyFont="1" applyFill="1" applyBorder="1" applyAlignment="1"/>
    <xf numFmtId="9" fontId="5" fillId="2" borderId="1" xfId="0" applyNumberFormat="1" applyFont="1" applyFill="1" applyBorder="1" applyAlignment="1">
      <alignment horizontal="center" wrapText="1"/>
    </xf>
    <xf numFmtId="9" fontId="6" fillId="0" borderId="1" xfId="0" applyNumberFormat="1" applyFont="1" applyBorder="1" applyAlignment="1"/>
    <xf numFmtId="176" fontId="5" fillId="5" borderId="3" xfId="0" applyNumberFormat="1" applyFont="1" applyFill="1" applyBorder="1" applyAlignment="1">
      <alignment horizontal="left" wrapText="1"/>
    </xf>
    <xf numFmtId="0" fontId="6" fillId="6" borderId="4" xfId="0" applyFont="1" applyFill="1" applyBorder="1" applyAlignment="1">
      <alignment wrapText="1"/>
    </xf>
    <xf numFmtId="0" fontId="1" fillId="6" borderId="4" xfId="0" applyFont="1" applyFill="1" applyBorder="1" applyAlignment="1">
      <alignment horizontal="center"/>
    </xf>
    <xf numFmtId="177" fontId="1" fillId="6" borderId="4" xfId="0" applyNumberFormat="1" applyFont="1" applyFill="1" applyBorder="1" applyAlignment="1"/>
    <xf numFmtId="0" fontId="1" fillId="6" borderId="5" xfId="0" applyFont="1" applyFill="1" applyBorder="1" applyAlignment="1"/>
    <xf numFmtId="178" fontId="1" fillId="6" borderId="5" xfId="0" applyNumberFormat="1" applyFont="1" applyFill="1" applyBorder="1" applyAlignment="1"/>
    <xf numFmtId="9" fontId="1" fillId="0" borderId="1" xfId="0" applyNumberFormat="1" applyFont="1" applyBorder="1" applyAlignment="1"/>
    <xf numFmtId="178" fontId="1" fillId="0" borderId="1" xfId="0" applyNumberFormat="1" applyFont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176" fontId="5" fillId="5" borderId="6" xfId="0" applyNumberFormat="1" applyFont="1" applyFill="1" applyBorder="1" applyAlignment="1">
      <alignment horizontal="left" wrapText="1"/>
    </xf>
    <xf numFmtId="0" fontId="1" fillId="6" borderId="1" xfId="0" applyFont="1" applyFill="1" applyBorder="1" applyAlignment="1"/>
    <xf numFmtId="177" fontId="1" fillId="6" borderId="5" xfId="0" applyNumberFormat="1" applyFont="1" applyFill="1" applyBorder="1" applyAlignment="1"/>
    <xf numFmtId="9" fontId="1" fillId="6" borderId="5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177" fontId="1" fillId="6" borderId="1" xfId="0" applyNumberFormat="1" applyFont="1" applyFill="1" applyBorder="1" applyAlignment="1"/>
    <xf numFmtId="9" fontId="1" fillId="6" borderId="1" xfId="0" applyNumberFormat="1" applyFont="1" applyFill="1" applyBorder="1" applyAlignment="1"/>
    <xf numFmtId="178" fontId="1" fillId="6" borderId="1" xfId="0" applyNumberFormat="1" applyFont="1" applyFill="1" applyBorder="1" applyAlignment="1"/>
    <xf numFmtId="0" fontId="1" fillId="0" borderId="0" xfId="0" applyFont="1" applyAlignment="1">
      <alignment horizontal="center"/>
    </xf>
    <xf numFmtId="0" fontId="6" fillId="9" borderId="1" xfId="0" applyFont="1" applyFill="1" applyBorder="1" applyAlignment="1">
      <alignment wrapText="1"/>
    </xf>
    <xf numFmtId="0" fontId="12" fillId="0" borderId="0" xfId="1">
      <alignment vertical="center"/>
    </xf>
    <xf numFmtId="0" fontId="6" fillId="10" borderId="1" xfId="0" applyFont="1" applyFill="1" applyBorder="1" applyAlignment="1"/>
    <xf numFmtId="0" fontId="6" fillId="9" borderId="1" xfId="0" applyFont="1" applyFill="1" applyBorder="1" applyAlignment="1"/>
    <xf numFmtId="0" fontId="6" fillId="11" borderId="1" xfId="0" applyFont="1" applyFill="1" applyBorder="1" applyAlignment="1"/>
    <xf numFmtId="9" fontId="6" fillId="9" borderId="1" xfId="0" applyNumberFormat="1" applyFont="1" applyFill="1" applyBorder="1" applyAlignment="1"/>
    <xf numFmtId="178" fontId="6" fillId="9" borderId="1" xfId="0" applyNumberFormat="1" applyFont="1" applyFill="1" applyBorder="1" applyAlignment="1"/>
    <xf numFmtId="9" fontId="6" fillId="11" borderId="1" xfId="0" applyNumberFormat="1" applyFont="1" applyFill="1" applyBorder="1" applyAlignment="1"/>
    <xf numFmtId="0" fontId="12" fillId="12" borderId="0" xfId="1" applyFill="1">
      <alignment vertical="center"/>
    </xf>
    <xf numFmtId="0" fontId="1" fillId="12" borderId="0" xfId="0" applyFont="1" applyFill="1" applyAlignment="1"/>
    <xf numFmtId="176" fontId="5" fillId="13" borderId="2" xfId="0" applyNumberFormat="1" applyFont="1" applyFill="1" applyBorder="1" applyAlignment="1">
      <alignment horizontal="left" wrapText="1"/>
    </xf>
    <xf numFmtId="0" fontId="6" fillId="12" borderId="1" xfId="0" applyFont="1" applyFill="1" applyBorder="1" applyAlignment="1">
      <alignment horizontal="center" wrapText="1"/>
    </xf>
    <xf numFmtId="177" fontId="5" fillId="12" borderId="1" xfId="0" applyNumberFormat="1" applyFont="1" applyFill="1" applyBorder="1" applyAlignment="1">
      <alignment horizontal="center" wrapText="1"/>
    </xf>
    <xf numFmtId="9" fontId="1" fillId="12" borderId="1" xfId="0" applyNumberFormat="1" applyFont="1" applyFill="1" applyBorder="1" applyAlignment="1"/>
    <xf numFmtId="9" fontId="5" fillId="12" borderId="1" xfId="0" applyNumberFormat="1" applyFont="1" applyFill="1" applyBorder="1" applyAlignment="1">
      <alignment horizontal="center" wrapText="1"/>
    </xf>
    <xf numFmtId="9" fontId="5" fillId="0" borderId="1" xfId="0" applyNumberFormat="1" applyFont="1" applyBorder="1" applyAlignment="1">
      <alignment horizontal="center" wrapText="1"/>
    </xf>
    <xf numFmtId="9" fontId="5" fillId="0" borderId="6" xfId="0" applyNumberFormat="1" applyFont="1" applyBorder="1" applyAlignment="1">
      <alignment horizontal="center" wrapText="1"/>
    </xf>
    <xf numFmtId="12" fontId="5" fillId="12" borderId="6" xfId="0" applyNumberFormat="1" applyFont="1" applyFill="1" applyBorder="1" applyAlignment="1">
      <alignment horizontal="center" wrapText="1"/>
    </xf>
    <xf numFmtId="0" fontId="10" fillId="15" borderId="1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6" fillId="2" borderId="6" xfId="0" applyFont="1" applyFill="1" applyBorder="1" applyAlignment="1"/>
    <xf numFmtId="0" fontId="11" fillId="15" borderId="6" xfId="0" applyFont="1" applyFill="1" applyBorder="1" applyAlignment="1">
      <alignment horizontal="center"/>
    </xf>
    <xf numFmtId="0" fontId="9" fillId="0" borderId="6" xfId="0" applyFont="1" applyBorder="1" applyAlignment="1"/>
    <xf numFmtId="0" fontId="10" fillId="15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10" fillId="14" borderId="5" xfId="0" applyFont="1" applyFill="1" applyBorder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4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BQ1048570"/>
  <sheetViews>
    <sheetView showGridLines="0" tabSelected="1" topLeftCell="A39" zoomScale="115" zoomScaleNormal="115" zoomScaleSheetLayoutView="75" workbookViewId="0">
      <selection activeCell="T50" sqref="T50"/>
    </sheetView>
  </sheetViews>
  <sheetFormatPr defaultColWidth="12.58203125" defaultRowHeight="17" x14ac:dyDescent="0.45"/>
  <cols>
    <col min="1" max="1" width="2.58203125" customWidth="1"/>
    <col min="2" max="2" width="8.4140625" customWidth="1"/>
    <col min="3" max="3" width="44.58203125" bestFit="1" customWidth="1"/>
    <col min="4" max="4" width="11.75" customWidth="1"/>
    <col min="5" max="5" width="8.75" customWidth="1"/>
    <col min="6" max="6" width="9.4140625" customWidth="1"/>
    <col min="7" max="7" width="9.25" customWidth="1"/>
    <col min="9" max="68" width="2.9140625" customWidth="1"/>
    <col min="69" max="69" width="2.58203125" customWidth="1"/>
  </cols>
  <sheetData>
    <row r="1" spans="1:44" ht="36" customHeight="1" x14ac:dyDescent="0.45">
      <c r="A1" s="1"/>
      <c r="B1" s="2" t="s">
        <v>29</v>
      </c>
      <c r="C1" s="2"/>
      <c r="D1" s="2"/>
      <c r="E1" s="62"/>
      <c r="F1" s="62"/>
      <c r="G1" s="62"/>
      <c r="H1" s="62"/>
      <c r="I1" s="62"/>
      <c r="J1" s="62"/>
      <c r="K1" s="62"/>
      <c r="L1" s="6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3" t="s">
        <v>28</v>
      </c>
      <c r="AE1" s="63"/>
      <c r="AF1" s="63"/>
      <c r="AG1" s="63"/>
      <c r="AH1" s="63"/>
      <c r="AI1" s="63"/>
      <c r="AJ1" s="63"/>
      <c r="AK1" s="63"/>
      <c r="AL1" s="63"/>
      <c r="AM1" s="1"/>
      <c r="AN1" s="1"/>
      <c r="AO1" s="1"/>
      <c r="AP1" s="1"/>
      <c r="AQ1" s="1"/>
    </row>
    <row r="2" spans="1:44" ht="9.75" customHeight="1" x14ac:dyDescent="0.45">
      <c r="A2" s="1"/>
      <c r="B2" s="3"/>
      <c r="C2" s="3"/>
      <c r="D2" s="3"/>
      <c r="E2" s="3"/>
      <c r="F2" s="3"/>
      <c r="G2" s="4"/>
      <c r="H2" s="4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4" ht="15" customHeight="1" x14ac:dyDescent="0.45">
      <c r="A3" s="1"/>
      <c r="B3" s="1"/>
      <c r="C3" s="61" t="s">
        <v>36</v>
      </c>
      <c r="D3" s="64" t="s">
        <v>83</v>
      </c>
      <c r="E3" s="64"/>
      <c r="F3" s="64"/>
      <c r="G3" s="64"/>
      <c r="H3" s="64"/>
      <c r="I3" s="65" t="s">
        <v>0</v>
      </c>
      <c r="J3" s="65"/>
      <c r="K3" s="65"/>
      <c r="L3" s="65"/>
      <c r="M3" s="65"/>
      <c r="N3" s="65"/>
      <c r="O3" s="65"/>
      <c r="P3" s="65"/>
      <c r="Q3" s="65"/>
      <c r="R3" s="66" t="s">
        <v>74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"/>
      <c r="AN3" s="1"/>
      <c r="AO3" s="1"/>
      <c r="AP3" s="1"/>
      <c r="AQ3" s="1"/>
    </row>
    <row r="4" spans="1:44" ht="15" customHeight="1" x14ac:dyDescent="0.45">
      <c r="A4" s="1"/>
      <c r="B4" s="1"/>
      <c r="C4" s="61" t="s">
        <v>81</v>
      </c>
      <c r="D4" s="64" t="s">
        <v>82</v>
      </c>
      <c r="E4" s="64"/>
      <c r="F4" s="64"/>
      <c r="G4" s="64"/>
      <c r="H4" s="64"/>
      <c r="I4" s="67" t="s">
        <v>47</v>
      </c>
      <c r="J4" s="67"/>
      <c r="K4" s="67"/>
      <c r="L4" s="67"/>
      <c r="M4" s="67"/>
      <c r="N4" s="67"/>
      <c r="O4" s="67"/>
      <c r="P4" s="67"/>
      <c r="Q4" s="67"/>
      <c r="R4" s="66" t="s">
        <v>72</v>
      </c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1"/>
      <c r="AN4" s="1"/>
      <c r="AO4" s="1"/>
      <c r="AP4" s="1"/>
      <c r="AQ4" s="1"/>
      <c r="AR4" s="1"/>
    </row>
    <row r="5" spans="1:44" ht="9.75" customHeight="1" x14ac:dyDescent="0.45">
      <c r="A5" s="1"/>
      <c r="B5" s="3"/>
      <c r="C5" s="3"/>
      <c r="D5" s="3"/>
      <c r="E5" s="3"/>
      <c r="F5" s="3"/>
      <c r="G5" s="4"/>
      <c r="H5" s="4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5.75" customHeight="1" x14ac:dyDescent="0.45">
      <c r="A6" s="1"/>
      <c r="B6" s="68" t="s">
        <v>9</v>
      </c>
      <c r="C6" s="69" t="s">
        <v>7</v>
      </c>
      <c r="D6" s="69" t="s">
        <v>6</v>
      </c>
      <c r="E6" s="69" t="s">
        <v>13</v>
      </c>
      <c r="F6" s="69" t="s">
        <v>8</v>
      </c>
      <c r="G6" s="69" t="s">
        <v>11</v>
      </c>
      <c r="H6" s="70" t="s">
        <v>30</v>
      </c>
      <c r="I6" s="71" t="s">
        <v>62</v>
      </c>
      <c r="J6" s="71"/>
      <c r="K6" s="71"/>
      <c r="L6" s="71"/>
      <c r="M6" s="71"/>
      <c r="N6" s="71" t="s">
        <v>63</v>
      </c>
      <c r="O6" s="71"/>
      <c r="P6" s="71"/>
      <c r="Q6" s="71"/>
      <c r="R6" s="71"/>
      <c r="S6" s="71" t="s">
        <v>54</v>
      </c>
      <c r="T6" s="71"/>
      <c r="U6" s="71"/>
      <c r="V6" s="71"/>
      <c r="W6" s="71"/>
      <c r="X6" s="71" t="s">
        <v>48</v>
      </c>
      <c r="Y6" s="71"/>
      <c r="Z6" s="71"/>
      <c r="AA6" s="71"/>
      <c r="AB6" s="71"/>
      <c r="AC6" s="71" t="s">
        <v>51</v>
      </c>
      <c r="AD6" s="71"/>
      <c r="AE6" s="71"/>
      <c r="AF6" s="71"/>
      <c r="AG6" s="71"/>
      <c r="AH6" s="71" t="s">
        <v>61</v>
      </c>
      <c r="AI6" s="71"/>
      <c r="AJ6" s="71"/>
      <c r="AK6" s="71"/>
      <c r="AL6" s="71"/>
      <c r="AM6" s="71" t="s">
        <v>57</v>
      </c>
      <c r="AN6" s="71"/>
      <c r="AO6" s="71"/>
      <c r="AP6" s="71"/>
      <c r="AQ6" s="71"/>
    </row>
    <row r="7" spans="1:44" ht="15.75" customHeight="1" x14ac:dyDescent="0.45">
      <c r="A7" s="1"/>
      <c r="B7" s="68"/>
      <c r="C7" s="69"/>
      <c r="D7" s="69"/>
      <c r="E7" s="69"/>
      <c r="F7" s="69"/>
      <c r="G7" s="69"/>
      <c r="H7" s="70"/>
      <c r="I7" s="5">
        <v>26</v>
      </c>
      <c r="J7" s="6">
        <v>27</v>
      </c>
      <c r="K7" s="6">
        <v>28</v>
      </c>
      <c r="L7" s="6">
        <v>31</v>
      </c>
      <c r="M7" s="6">
        <v>1</v>
      </c>
      <c r="N7" s="6">
        <v>2</v>
      </c>
      <c r="O7" s="6">
        <v>3</v>
      </c>
      <c r="P7" s="6">
        <v>4</v>
      </c>
      <c r="Q7" s="6">
        <v>7</v>
      </c>
      <c r="R7" s="6">
        <v>8</v>
      </c>
      <c r="S7" s="6">
        <v>9</v>
      </c>
      <c r="T7" s="6">
        <v>10</v>
      </c>
      <c r="U7" s="6">
        <v>11</v>
      </c>
      <c r="V7" s="6">
        <v>14</v>
      </c>
      <c r="W7" s="6">
        <v>15</v>
      </c>
      <c r="X7" s="6">
        <v>16</v>
      </c>
      <c r="Y7" s="6">
        <v>17</v>
      </c>
      <c r="Z7" s="6">
        <v>18</v>
      </c>
      <c r="AA7" s="6">
        <v>21</v>
      </c>
      <c r="AB7" s="6">
        <v>22</v>
      </c>
      <c r="AC7" s="6">
        <v>23</v>
      </c>
      <c r="AD7" s="6">
        <v>24</v>
      </c>
      <c r="AE7" s="6">
        <v>25</v>
      </c>
      <c r="AF7" s="6">
        <v>28</v>
      </c>
      <c r="AG7" s="6">
        <v>29</v>
      </c>
      <c r="AH7" s="6">
        <v>30</v>
      </c>
      <c r="AI7" s="6">
        <v>1</v>
      </c>
      <c r="AJ7" s="6">
        <v>2</v>
      </c>
      <c r="AK7" s="6">
        <v>5</v>
      </c>
      <c r="AL7" s="6">
        <v>6</v>
      </c>
      <c r="AM7" s="6">
        <v>7</v>
      </c>
      <c r="AN7" s="6">
        <v>8</v>
      </c>
      <c r="AO7" s="6">
        <v>9</v>
      </c>
      <c r="AP7" s="6">
        <v>12</v>
      </c>
      <c r="AQ7" s="6">
        <v>13</v>
      </c>
    </row>
    <row r="8" spans="1:44" s="44" customFormat="1" ht="15.75" customHeight="1" x14ac:dyDescent="0.45">
      <c r="A8" s="1"/>
      <c r="B8" s="7">
        <v>0</v>
      </c>
      <c r="C8" s="8" t="s">
        <v>22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4" s="51" customFormat="1" ht="15.75" customHeight="1" x14ac:dyDescent="0.45">
      <c r="A9" s="52"/>
      <c r="B9" s="53">
        <v>0.1</v>
      </c>
      <c r="C9" s="43" t="s">
        <v>69</v>
      </c>
      <c r="D9" s="54" t="s">
        <v>66</v>
      </c>
      <c r="E9" s="55">
        <v>44860</v>
      </c>
      <c r="F9" s="55">
        <v>44869</v>
      </c>
      <c r="G9" s="54">
        <f>DAYS360(E9,F9)+1</f>
        <v>9</v>
      </c>
      <c r="H9" s="59"/>
      <c r="I9" s="46"/>
      <c r="J9" s="46"/>
      <c r="K9" s="46"/>
      <c r="L9" s="46"/>
      <c r="M9" s="46"/>
      <c r="N9" s="46"/>
      <c r="O9" s="46"/>
      <c r="P9" s="45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5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5"/>
    </row>
    <row r="10" spans="1:44" s="51" customFormat="1" ht="15.75" customHeight="1" x14ac:dyDescent="0.45">
      <c r="A10" s="52"/>
      <c r="B10" s="53">
        <v>0.2</v>
      </c>
      <c r="C10" s="43" t="s">
        <v>59</v>
      </c>
      <c r="D10" s="54" t="s">
        <v>66</v>
      </c>
      <c r="E10" s="55">
        <v>44860</v>
      </c>
      <c r="F10" s="55">
        <v>44869</v>
      </c>
      <c r="G10" s="54">
        <f>DAYS360(E10,F10)+1</f>
        <v>9</v>
      </c>
      <c r="H10" s="59"/>
      <c r="I10" s="46"/>
      <c r="J10" s="46"/>
      <c r="K10" s="46"/>
      <c r="L10" s="45"/>
      <c r="M10" s="46"/>
      <c r="N10" s="45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</row>
    <row r="11" spans="1:44" s="51" customFormat="1" ht="15.75" customHeight="1" x14ac:dyDescent="0.45">
      <c r="A11" s="52"/>
      <c r="B11" s="53">
        <v>0.3</v>
      </c>
      <c r="C11" s="43" t="s">
        <v>55</v>
      </c>
      <c r="D11" s="54" t="s">
        <v>66</v>
      </c>
      <c r="E11" s="55">
        <v>44860</v>
      </c>
      <c r="F11" s="55">
        <v>44869</v>
      </c>
      <c r="G11" s="54">
        <f>DAYS360(E11,F11)+1</f>
        <v>9</v>
      </c>
      <c r="H11" s="60"/>
      <c r="I11" s="46"/>
      <c r="J11" s="46"/>
      <c r="K11" s="46"/>
      <c r="L11" s="46"/>
      <c r="M11" s="46"/>
      <c r="N11" s="45"/>
      <c r="O11" s="46"/>
      <c r="P11" s="46"/>
      <c r="Q11" s="45"/>
      <c r="R11" s="46"/>
      <c r="S11" s="45"/>
      <c r="T11" s="46"/>
      <c r="U11" s="46"/>
      <c r="V11" s="45"/>
      <c r="W11" s="46"/>
      <c r="X11" s="45"/>
      <c r="Y11" s="46"/>
      <c r="Z11" s="46"/>
      <c r="AA11" s="45"/>
      <c r="AB11" s="46"/>
      <c r="AC11" s="45"/>
      <c r="AD11" s="46"/>
      <c r="AE11" s="46"/>
      <c r="AF11" s="45"/>
      <c r="AG11" s="46"/>
      <c r="AH11" s="45"/>
      <c r="AI11" s="46"/>
      <c r="AJ11" s="46"/>
      <c r="AK11" s="45"/>
      <c r="AL11" s="46"/>
      <c r="AM11" s="45"/>
      <c r="AN11" s="46"/>
      <c r="AO11" s="46"/>
      <c r="AP11" s="45"/>
      <c r="AQ11" s="46"/>
    </row>
    <row r="12" spans="1:44" ht="15.75" customHeight="1" x14ac:dyDescent="0.45">
      <c r="A12" s="1"/>
      <c r="B12" s="7">
        <v>1</v>
      </c>
      <c r="C12" s="8" t="s">
        <v>46</v>
      </c>
      <c r="D12" s="9" t="s">
        <v>66</v>
      </c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4" ht="15.75" customHeight="1" x14ac:dyDescent="0.45">
      <c r="A13" s="1"/>
      <c r="B13" s="7">
        <v>1.1000000000000001</v>
      </c>
      <c r="C13" s="12" t="s">
        <v>5</v>
      </c>
      <c r="D13" s="13" t="s">
        <v>66</v>
      </c>
      <c r="E13" s="14">
        <v>44860</v>
      </c>
      <c r="F13" s="14">
        <v>44869</v>
      </c>
      <c r="G13" s="13">
        <f>DAYS360(E13,F13)+1</f>
        <v>9</v>
      </c>
      <c r="H13" s="15">
        <v>1</v>
      </c>
      <c r="I13" s="45"/>
      <c r="J13" s="45"/>
      <c r="K13" s="45"/>
      <c r="L13" s="45"/>
      <c r="M13" s="45"/>
      <c r="N13" s="45"/>
      <c r="O13" s="45"/>
      <c r="P13" s="4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</row>
    <row r="14" spans="1:44" ht="15.75" customHeight="1" x14ac:dyDescent="0.45">
      <c r="A14" s="1"/>
      <c r="B14" s="7">
        <v>1.2</v>
      </c>
      <c r="C14" s="12" t="s">
        <v>12</v>
      </c>
      <c r="D14" s="13" t="s">
        <v>66</v>
      </c>
      <c r="E14" s="14">
        <v>44865</v>
      </c>
      <c r="F14" s="14">
        <v>44869</v>
      </c>
      <c r="G14" s="13">
        <f>DAYS360(E14,F14)+1</f>
        <v>5</v>
      </c>
      <c r="H14" s="15">
        <v>1</v>
      </c>
      <c r="I14" s="18"/>
      <c r="J14" s="18"/>
      <c r="K14" s="18"/>
      <c r="L14" s="45"/>
      <c r="M14" s="45"/>
      <c r="N14" s="45"/>
      <c r="O14" s="45"/>
      <c r="P14" s="4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7"/>
      <c r="AI14" s="17"/>
      <c r="AJ14" s="17"/>
      <c r="AK14" s="17"/>
      <c r="AL14" s="17"/>
      <c r="AM14" s="17"/>
      <c r="AN14" s="17"/>
      <c r="AO14" s="17"/>
      <c r="AP14" s="17"/>
      <c r="AQ14" s="17"/>
    </row>
    <row r="15" spans="1:44" ht="15.75" customHeight="1" x14ac:dyDescent="0.45">
      <c r="A15" s="1"/>
      <c r="B15" s="7">
        <v>1.3</v>
      </c>
      <c r="C15" s="12" t="s">
        <v>10</v>
      </c>
      <c r="D15" s="13" t="s">
        <v>66</v>
      </c>
      <c r="E15" s="14">
        <v>44869</v>
      </c>
      <c r="F15" s="14">
        <v>44873</v>
      </c>
      <c r="G15" s="13">
        <f>DAYS360(E15,F15)+1</f>
        <v>5</v>
      </c>
      <c r="H15" s="19">
        <v>1</v>
      </c>
      <c r="I15" s="18"/>
      <c r="J15" s="18"/>
      <c r="K15" s="18"/>
      <c r="L15" s="18"/>
      <c r="M15" s="18"/>
      <c r="N15" s="46"/>
      <c r="O15" s="46"/>
      <c r="P15" s="45"/>
      <c r="Q15" s="45"/>
      <c r="R15" s="45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7"/>
      <c r="AI15" s="17"/>
      <c r="AJ15" s="17"/>
      <c r="AK15" s="17"/>
      <c r="AL15" s="17"/>
      <c r="AM15" s="17"/>
      <c r="AN15" s="17"/>
      <c r="AO15" s="17"/>
      <c r="AP15" s="17"/>
      <c r="AQ15" s="17"/>
    </row>
    <row r="16" spans="1:44" ht="15.75" customHeight="1" x14ac:dyDescent="0.45">
      <c r="A16" s="1"/>
      <c r="B16" s="7">
        <v>1.4</v>
      </c>
      <c r="C16" s="12" t="s">
        <v>75</v>
      </c>
      <c r="D16" s="13" t="s">
        <v>65</v>
      </c>
      <c r="E16" s="14">
        <v>44869</v>
      </c>
      <c r="F16" s="14">
        <v>44873</v>
      </c>
      <c r="G16" s="13">
        <f>DAYS360(E16,F16)+1</f>
        <v>5</v>
      </c>
      <c r="H16" s="19">
        <v>1</v>
      </c>
      <c r="I16" s="18"/>
      <c r="J16" s="18"/>
      <c r="K16" s="18"/>
      <c r="L16" s="18"/>
      <c r="M16" s="18"/>
      <c r="N16" s="18"/>
      <c r="O16" s="50"/>
      <c r="P16" s="45"/>
      <c r="Q16" s="45"/>
      <c r="R16" s="45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ht="15.75" customHeight="1" x14ac:dyDescent="0.45">
      <c r="A17" s="1"/>
      <c r="B17" s="7">
        <v>2</v>
      </c>
      <c r="C17" s="8" t="s">
        <v>34</v>
      </c>
      <c r="D17" s="9"/>
      <c r="E17" s="20"/>
      <c r="F17" s="20"/>
      <c r="G17" s="20"/>
      <c r="H17" s="10"/>
      <c r="I17" s="11"/>
      <c r="J17" s="2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ht="15.75" customHeight="1" x14ac:dyDescent="0.45">
      <c r="A18" s="1"/>
      <c r="B18" s="7">
        <v>2.1</v>
      </c>
      <c r="C18" s="12" t="s">
        <v>14</v>
      </c>
      <c r="D18" s="13" t="s">
        <v>67</v>
      </c>
      <c r="E18" s="14">
        <v>44875</v>
      </c>
      <c r="F18" s="14">
        <v>44881</v>
      </c>
      <c r="G18" s="13">
        <f>DAYS360(E18,F18)+1</f>
        <v>7</v>
      </c>
      <c r="H18" s="22">
        <v>1</v>
      </c>
      <c r="I18" s="23"/>
      <c r="J18" s="18"/>
      <c r="K18" s="16"/>
      <c r="L18" s="16"/>
      <c r="M18" s="16"/>
      <c r="N18" s="16"/>
      <c r="O18" s="16"/>
      <c r="P18" s="16"/>
      <c r="Q18" s="16"/>
      <c r="R18" s="16"/>
      <c r="S18" s="16"/>
      <c r="T18" s="45"/>
      <c r="U18" s="45"/>
      <c r="V18" s="45"/>
      <c r="W18" s="45"/>
      <c r="X18" s="4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17"/>
      <c r="AL18" s="17"/>
      <c r="AM18" s="17"/>
      <c r="AN18" s="17"/>
      <c r="AO18" s="17"/>
      <c r="AP18" s="17"/>
      <c r="AQ18" s="17"/>
    </row>
    <row r="19" spans="1:43" ht="15.75" customHeight="1" x14ac:dyDescent="0.45">
      <c r="A19" s="1"/>
      <c r="B19" s="7">
        <v>2.2000000000000002</v>
      </c>
      <c r="C19" s="12" t="s">
        <v>38</v>
      </c>
      <c r="D19" s="13" t="s">
        <v>70</v>
      </c>
      <c r="E19" s="14">
        <v>44875</v>
      </c>
      <c r="F19" s="14">
        <v>44881</v>
      </c>
      <c r="G19" s="13">
        <f>DAYS360(E19,F19)+1</f>
        <v>7</v>
      </c>
      <c r="H19" s="22">
        <v>1</v>
      </c>
      <c r="I19" s="23"/>
      <c r="J19" s="18"/>
      <c r="K19" s="16"/>
      <c r="L19" s="16"/>
      <c r="M19" s="16"/>
      <c r="N19" s="16"/>
      <c r="O19" s="16"/>
      <c r="P19" s="16"/>
      <c r="Q19" s="16"/>
      <c r="R19" s="16"/>
      <c r="S19" s="16"/>
      <c r="T19" s="45"/>
      <c r="U19" s="45"/>
      <c r="V19" s="45"/>
      <c r="W19" s="45"/>
      <c r="X19" s="4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7"/>
      <c r="AL19" s="17"/>
      <c r="AM19" s="17"/>
      <c r="AN19" s="17"/>
      <c r="AO19" s="17"/>
      <c r="AP19" s="17"/>
      <c r="AQ19" s="17"/>
    </row>
    <row r="20" spans="1:43" ht="15.75" customHeight="1" x14ac:dyDescent="0.45">
      <c r="A20" s="1"/>
      <c r="B20" s="7">
        <v>2.2999999999999976</v>
      </c>
      <c r="C20" s="12" t="s">
        <v>79</v>
      </c>
      <c r="D20" s="13" t="s">
        <v>65</v>
      </c>
      <c r="E20" s="14">
        <v>44875</v>
      </c>
      <c r="F20" s="14">
        <v>44881</v>
      </c>
      <c r="G20" s="13">
        <f>DAYS360(E20,F20)+1</f>
        <v>7</v>
      </c>
      <c r="H20" s="22">
        <v>1</v>
      </c>
      <c r="I20" s="23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45"/>
      <c r="U20" s="45"/>
      <c r="V20" s="45"/>
      <c r="W20" s="45"/>
      <c r="X20" s="4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  <c r="AK20" s="17"/>
      <c r="AL20" s="17"/>
      <c r="AM20" s="17"/>
      <c r="AN20" s="17"/>
      <c r="AO20" s="17"/>
      <c r="AP20" s="17"/>
      <c r="AQ20" s="17"/>
    </row>
    <row r="21" spans="1:43" s="1" customFormat="1" ht="15.75" customHeight="1" x14ac:dyDescent="0.45">
      <c r="B21" s="7">
        <v>2.3999999999999959</v>
      </c>
      <c r="C21" s="12" t="s">
        <v>35</v>
      </c>
      <c r="D21" s="13" t="s">
        <v>68</v>
      </c>
      <c r="E21" s="14">
        <v>44875</v>
      </c>
      <c r="F21" s="14">
        <v>44881</v>
      </c>
      <c r="G21" s="13">
        <f>DAYS360(E21,F21)+1</f>
        <v>7</v>
      </c>
      <c r="H21" s="22">
        <v>1</v>
      </c>
      <c r="I21" s="23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45"/>
      <c r="U21" s="45"/>
      <c r="V21" s="45"/>
      <c r="W21" s="45"/>
      <c r="X21" s="4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 spans="1:43" s="1" customFormat="1" ht="15.75" customHeight="1" x14ac:dyDescent="0.45">
      <c r="B22" s="7">
        <v>2.4999999999999947</v>
      </c>
      <c r="C22" s="43" t="s">
        <v>15</v>
      </c>
      <c r="D22" s="13" t="s">
        <v>26</v>
      </c>
      <c r="E22" s="14">
        <v>44875</v>
      </c>
      <c r="F22" s="14">
        <v>44881</v>
      </c>
      <c r="G22" s="13">
        <f t="shared" ref="G22:G25" si="0">DAYS360(E22,F22)+1</f>
        <v>7</v>
      </c>
      <c r="H22" s="22">
        <v>1</v>
      </c>
      <c r="I22" s="23"/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45"/>
      <c r="U22" s="45"/>
      <c r="V22" s="45"/>
      <c r="W22" s="45"/>
      <c r="X22" s="4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 spans="1:43" s="44" customFormat="1" ht="15.75" customHeight="1" x14ac:dyDescent="0.45">
      <c r="A23" s="1"/>
      <c r="B23" s="7">
        <v>2.599999999999993</v>
      </c>
      <c r="C23" s="43" t="s">
        <v>32</v>
      </c>
      <c r="D23" s="13" t="s">
        <v>23</v>
      </c>
      <c r="E23" s="14">
        <v>44874</v>
      </c>
      <c r="F23" s="14">
        <v>44895</v>
      </c>
      <c r="G23" s="13">
        <f t="shared" si="0"/>
        <v>22</v>
      </c>
      <c r="H23" s="22">
        <v>1</v>
      </c>
      <c r="I23" s="23"/>
      <c r="J23" s="18"/>
      <c r="K23" s="16"/>
      <c r="L23" s="16"/>
      <c r="M23" s="16"/>
      <c r="N23" s="16"/>
      <c r="O23" s="16"/>
      <c r="P23" s="16"/>
      <c r="Q23" s="16"/>
      <c r="R23" s="16"/>
      <c r="S23" s="46"/>
      <c r="T23" s="45"/>
      <c r="U23" s="45"/>
      <c r="V23" s="45"/>
      <c r="W23" s="45"/>
      <c r="X23" s="45"/>
      <c r="Y23" s="46"/>
      <c r="Z23" s="46"/>
      <c r="AA23" s="16"/>
      <c r="AB23" s="16"/>
      <c r="AC23" s="16"/>
      <c r="AD23" s="16"/>
      <c r="AE23" s="16"/>
      <c r="AF23" s="45"/>
      <c r="AG23" s="45"/>
      <c r="AH23" s="45"/>
      <c r="AI23" s="46"/>
      <c r="AJ23" s="46"/>
      <c r="AK23" s="16"/>
      <c r="AL23" s="16"/>
      <c r="AM23" s="16"/>
      <c r="AN23" s="16"/>
      <c r="AO23" s="16"/>
      <c r="AP23" s="16"/>
      <c r="AQ23" s="16"/>
    </row>
    <row r="24" spans="1:43" s="1" customFormat="1" ht="15.75" customHeight="1" x14ac:dyDescent="0.45">
      <c r="B24" s="7">
        <v>2.6999999999999913</v>
      </c>
      <c r="C24" s="12" t="s">
        <v>52</v>
      </c>
      <c r="D24" s="13" t="s">
        <v>58</v>
      </c>
      <c r="E24" s="14">
        <v>44886</v>
      </c>
      <c r="F24" s="14">
        <v>44890</v>
      </c>
      <c r="G24" s="13">
        <f t="shared" si="0"/>
        <v>5</v>
      </c>
      <c r="H24" s="22">
        <v>1</v>
      </c>
      <c r="I24" s="23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45"/>
      <c r="AB24" s="45"/>
      <c r="AC24" s="45"/>
      <c r="AD24" s="45"/>
      <c r="AE24" s="45"/>
      <c r="AF24" s="46"/>
      <c r="AG24" s="46"/>
      <c r="AH24" s="46"/>
      <c r="AI24" s="46"/>
      <c r="AJ24" s="46"/>
      <c r="AK24" s="16"/>
      <c r="AL24" s="16"/>
      <c r="AM24" s="16"/>
      <c r="AN24" s="16"/>
      <c r="AO24" s="16"/>
      <c r="AP24" s="16"/>
      <c r="AQ24" s="16"/>
    </row>
    <row r="25" spans="1:43" s="1" customFormat="1" ht="15.75" customHeight="1" x14ac:dyDescent="0.45">
      <c r="B25" s="7">
        <v>2.7999999999999896</v>
      </c>
      <c r="C25" s="12" t="s">
        <v>49</v>
      </c>
      <c r="D25" s="13" t="s">
        <v>58</v>
      </c>
      <c r="E25" s="14">
        <v>44886</v>
      </c>
      <c r="F25" s="14">
        <v>44890</v>
      </c>
      <c r="G25" s="13">
        <f t="shared" si="0"/>
        <v>5</v>
      </c>
      <c r="H25" s="22">
        <v>1</v>
      </c>
      <c r="I25" s="23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45"/>
      <c r="AB25" s="45"/>
      <c r="AC25" s="45"/>
      <c r="AD25" s="45"/>
      <c r="AE25" s="45"/>
      <c r="AF25" s="46"/>
      <c r="AG25" s="46"/>
      <c r="AH25" s="46"/>
      <c r="AI25" s="46"/>
      <c r="AJ25" s="46"/>
      <c r="AK25" s="16"/>
      <c r="AL25" s="16"/>
      <c r="AM25" s="16"/>
      <c r="AN25" s="16"/>
      <c r="AO25" s="16"/>
      <c r="AP25" s="16"/>
      <c r="AQ25" s="16"/>
    </row>
    <row r="26" spans="1:43" s="44" customFormat="1" ht="15.75" customHeight="1" x14ac:dyDescent="0.45">
      <c r="A26" s="1"/>
      <c r="B26" s="24">
        <v>3</v>
      </c>
      <c r="C26" s="25" t="s">
        <v>60</v>
      </c>
      <c r="D26" s="26"/>
      <c r="E26" s="27"/>
      <c r="F26" s="27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</row>
    <row r="27" spans="1:43" s="44" customFormat="1" ht="15.75" customHeight="1" x14ac:dyDescent="0.45">
      <c r="A27" s="1"/>
      <c r="B27" s="7">
        <v>3.1</v>
      </c>
      <c r="C27" s="12" t="s">
        <v>76</v>
      </c>
      <c r="D27" s="13" t="s">
        <v>66</v>
      </c>
      <c r="E27" s="14">
        <v>44872</v>
      </c>
      <c r="F27" s="14">
        <v>44874</v>
      </c>
      <c r="G27" s="13">
        <f>DAYS360(E27,F27)+1</f>
        <v>3</v>
      </c>
      <c r="H27" s="58">
        <v>1</v>
      </c>
      <c r="I27" s="30"/>
      <c r="J27" s="30"/>
      <c r="K27" s="30"/>
      <c r="L27" s="30"/>
      <c r="M27" s="30"/>
      <c r="N27" s="30"/>
      <c r="O27" s="30"/>
      <c r="P27" s="30"/>
      <c r="Q27" s="45"/>
      <c r="R27" s="45"/>
      <c r="S27" s="45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1:43" s="44" customFormat="1" ht="15.75" customHeight="1" x14ac:dyDescent="0.45">
      <c r="A28" s="1"/>
      <c r="B28" s="24">
        <v>3.2000000000000046</v>
      </c>
      <c r="C28" s="12" t="s">
        <v>86</v>
      </c>
      <c r="D28" s="13" t="s">
        <v>66</v>
      </c>
      <c r="E28" s="14">
        <v>44872</v>
      </c>
      <c r="F28" s="14">
        <v>44874</v>
      </c>
      <c r="G28" s="13">
        <f t="shared" ref="G28:G35" si="1">DAYS360(E28,F28)+1</f>
        <v>3</v>
      </c>
      <c r="H28" s="58">
        <v>1</v>
      </c>
      <c r="I28" s="30"/>
      <c r="J28" s="30"/>
      <c r="K28" s="30"/>
      <c r="L28" s="30"/>
      <c r="M28" s="30"/>
      <c r="N28" s="30"/>
      <c r="O28" s="30"/>
      <c r="P28" s="30"/>
      <c r="Q28" s="45"/>
      <c r="R28" s="45"/>
      <c r="S28" s="45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spans="1:43" s="51" customFormat="1" ht="15.75" customHeight="1" x14ac:dyDescent="0.45">
      <c r="A29" s="52"/>
      <c r="B29" s="7">
        <v>3.3000000000000078</v>
      </c>
      <c r="C29" s="43" t="s">
        <v>16</v>
      </c>
      <c r="D29" s="54" t="s">
        <v>66</v>
      </c>
      <c r="E29" s="55">
        <v>44886</v>
      </c>
      <c r="F29" s="55">
        <v>44890</v>
      </c>
      <c r="G29" s="13">
        <f t="shared" si="1"/>
        <v>5</v>
      </c>
      <c r="H29" s="58">
        <v>1</v>
      </c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45"/>
      <c r="AB29" s="45"/>
      <c r="AC29" s="45"/>
      <c r="AD29" s="45"/>
      <c r="AE29" s="45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spans="1:43" s="44" customFormat="1" ht="15.75" customHeight="1" x14ac:dyDescent="0.45">
      <c r="A30" s="1"/>
      <c r="B30" s="24">
        <v>4</v>
      </c>
      <c r="C30" s="25" t="s">
        <v>20</v>
      </c>
      <c r="D30" s="26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s="51" customFormat="1" ht="15.75" customHeight="1" x14ac:dyDescent="0.45">
      <c r="A31" s="52"/>
      <c r="B31" s="53">
        <v>4.0999999999999996</v>
      </c>
      <c r="C31" s="43" t="s">
        <v>24</v>
      </c>
      <c r="D31" s="54" t="s">
        <v>66</v>
      </c>
      <c r="E31" s="55">
        <v>44874</v>
      </c>
      <c r="F31" s="55">
        <v>44879</v>
      </c>
      <c r="G31" s="13">
        <f t="shared" si="1"/>
        <v>6</v>
      </c>
      <c r="H31" s="57">
        <v>1</v>
      </c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45"/>
      <c r="T31" s="45"/>
      <c r="U31" s="45"/>
      <c r="V31" s="45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</row>
    <row r="32" spans="1:43" s="51" customFormat="1" ht="15.75" customHeight="1" x14ac:dyDescent="0.45">
      <c r="A32" s="52"/>
      <c r="B32" s="24">
        <v>4.2000000000000055</v>
      </c>
      <c r="C32" s="43" t="s">
        <v>19</v>
      </c>
      <c r="D32" s="54" t="s">
        <v>53</v>
      </c>
      <c r="E32" s="55">
        <v>44879</v>
      </c>
      <c r="F32" s="55">
        <v>44881</v>
      </c>
      <c r="G32" s="13">
        <f t="shared" si="1"/>
        <v>3</v>
      </c>
      <c r="H32" s="57">
        <v>1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45"/>
      <c r="W32" s="45"/>
      <c r="X32" s="45"/>
      <c r="Y32" s="4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</row>
    <row r="33" spans="1:69" s="51" customFormat="1" ht="15.75" customHeight="1" x14ac:dyDescent="0.45">
      <c r="A33" s="52"/>
      <c r="B33" s="53">
        <v>4.3000000000000096</v>
      </c>
      <c r="C33" s="43" t="s">
        <v>1</v>
      </c>
      <c r="D33" s="54" t="s">
        <v>58</v>
      </c>
      <c r="E33" s="55">
        <v>44879</v>
      </c>
      <c r="F33" s="55">
        <v>44881</v>
      </c>
      <c r="G33" s="13">
        <f t="shared" si="1"/>
        <v>3</v>
      </c>
      <c r="H33" s="57">
        <v>1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45"/>
      <c r="W33" s="45"/>
      <c r="X33" s="45"/>
      <c r="Y33" s="4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</row>
    <row r="34" spans="1:69" s="51" customFormat="1" ht="15.75" customHeight="1" x14ac:dyDescent="0.45">
      <c r="A34" s="52"/>
      <c r="B34" s="24">
        <v>4.4000000000000137</v>
      </c>
      <c r="C34" s="43" t="s">
        <v>87</v>
      </c>
      <c r="D34" s="54" t="s">
        <v>58</v>
      </c>
      <c r="E34" s="55">
        <v>44879</v>
      </c>
      <c r="F34" s="55">
        <v>44881</v>
      </c>
      <c r="G34" s="13">
        <f t="shared" si="1"/>
        <v>3</v>
      </c>
      <c r="H34" s="57">
        <v>1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45"/>
      <c r="W34" s="45"/>
      <c r="X34" s="45"/>
      <c r="Y34" s="4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</row>
    <row r="35" spans="1:69" s="51" customFormat="1" ht="15.75" customHeight="1" x14ac:dyDescent="0.45">
      <c r="A35" s="52"/>
      <c r="B35" s="53">
        <v>4.5000000000000178</v>
      </c>
      <c r="C35" s="43" t="s">
        <v>71</v>
      </c>
      <c r="D35" s="54" t="s">
        <v>56</v>
      </c>
      <c r="E35" s="55">
        <v>44879</v>
      </c>
      <c r="F35" s="55">
        <v>44881</v>
      </c>
      <c r="G35" s="13">
        <f t="shared" si="1"/>
        <v>3</v>
      </c>
      <c r="H35" s="57">
        <v>1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46"/>
      <c r="U35" s="46"/>
      <c r="V35" s="45"/>
      <c r="W35" s="45"/>
      <c r="X35" s="45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</row>
    <row r="36" spans="1:69" ht="15.75" customHeight="1" x14ac:dyDescent="0.45">
      <c r="A36" s="1"/>
      <c r="B36" s="7">
        <v>5</v>
      </c>
      <c r="C36" s="8" t="s">
        <v>64</v>
      </c>
      <c r="D36" s="9"/>
      <c r="E36" s="20"/>
      <c r="F36" s="20"/>
      <c r="G36" s="10"/>
      <c r="H36" s="10"/>
      <c r="I36" s="11"/>
      <c r="J36" s="2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spans="1:69" ht="15.75" customHeight="1" x14ac:dyDescent="0.45">
      <c r="A37" s="1"/>
      <c r="B37" s="7">
        <v>5.0999999999999996</v>
      </c>
      <c r="C37" s="12" t="s">
        <v>78</v>
      </c>
      <c r="D37" s="13" t="s">
        <v>50</v>
      </c>
      <c r="E37" s="14">
        <v>44872</v>
      </c>
      <c r="F37" s="14">
        <v>44874</v>
      </c>
      <c r="G37" s="13">
        <f>DAYS360(E37,F37)+1</f>
        <v>3</v>
      </c>
      <c r="H37" s="22">
        <v>1</v>
      </c>
      <c r="I37" s="23"/>
      <c r="J37" s="18"/>
      <c r="K37" s="17"/>
      <c r="L37" s="17"/>
      <c r="M37" s="47"/>
      <c r="N37" s="47"/>
      <c r="O37" s="47"/>
      <c r="P37" s="16"/>
      <c r="Q37" s="45"/>
      <c r="R37" s="45"/>
      <c r="S37" s="45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</row>
    <row r="38" spans="1:69" ht="15.75" customHeight="1" x14ac:dyDescent="0.45">
      <c r="A38" s="1"/>
      <c r="B38" s="7">
        <v>5.2000000000000064</v>
      </c>
      <c r="C38" s="12" t="s">
        <v>88</v>
      </c>
      <c r="D38" s="13" t="s">
        <v>66</v>
      </c>
      <c r="E38" s="14">
        <v>44872</v>
      </c>
      <c r="F38" s="14">
        <v>44874</v>
      </c>
      <c r="G38" s="13">
        <f>DAYS360(E38,F38)+1</f>
        <v>3</v>
      </c>
      <c r="H38" s="22">
        <v>1</v>
      </c>
      <c r="I38" s="23"/>
      <c r="J38" s="18"/>
      <c r="K38" s="17"/>
      <c r="L38" s="17"/>
      <c r="M38" s="16"/>
      <c r="N38" s="16"/>
      <c r="O38" s="16"/>
      <c r="P38" s="16"/>
      <c r="Q38" s="45"/>
      <c r="R38" s="45"/>
      <c r="S38" s="45"/>
      <c r="T38" s="16"/>
      <c r="U38" s="16"/>
      <c r="V38" s="16"/>
      <c r="W38" s="16"/>
      <c r="X38" s="16"/>
      <c r="Y38" s="46"/>
      <c r="Z38" s="47"/>
      <c r="AA38" s="47"/>
      <c r="AB38" s="47"/>
      <c r="AC38" s="16"/>
      <c r="AD38" s="16"/>
      <c r="AE38" s="16"/>
      <c r="AF38" s="16"/>
      <c r="AG38" s="16"/>
      <c r="AH38" s="17"/>
      <c r="AI38" s="17"/>
      <c r="AJ38" s="17"/>
      <c r="AK38" s="17"/>
      <c r="AL38" s="17"/>
      <c r="AM38" s="17"/>
      <c r="AN38" s="17"/>
      <c r="AO38" s="17"/>
      <c r="AP38" s="17"/>
      <c r="AQ38" s="17"/>
    </row>
    <row r="39" spans="1:69" ht="15.75" customHeight="1" x14ac:dyDescent="0.45">
      <c r="A39" s="1"/>
      <c r="B39" s="7">
        <v>5.3000000000000105</v>
      </c>
      <c r="C39" s="12" t="s">
        <v>73</v>
      </c>
      <c r="D39" s="13" t="s">
        <v>66</v>
      </c>
      <c r="E39" s="14">
        <v>44872</v>
      </c>
      <c r="F39" s="14">
        <v>44874</v>
      </c>
      <c r="G39" s="13">
        <f>DAYS360(E39,F39)+1</f>
        <v>3</v>
      </c>
      <c r="H39" s="22">
        <v>1</v>
      </c>
      <c r="I39" s="23"/>
      <c r="J39" s="18"/>
      <c r="K39" s="17"/>
      <c r="L39" s="17"/>
      <c r="M39" s="16"/>
      <c r="N39" s="16"/>
      <c r="O39" s="16"/>
      <c r="P39" s="16"/>
      <c r="Q39" s="45"/>
      <c r="R39" s="45"/>
      <c r="S39" s="45"/>
      <c r="T39" s="16"/>
      <c r="U39" s="16"/>
      <c r="V39" s="16"/>
      <c r="W39" s="16"/>
      <c r="X39" s="16"/>
      <c r="Y39" s="47"/>
      <c r="Z39" s="47"/>
      <c r="AA39" s="47"/>
      <c r="AB39" s="47"/>
      <c r="AC39" s="16"/>
      <c r="AD39" s="16"/>
      <c r="AE39" s="16"/>
      <c r="AF39" s="16"/>
      <c r="AG39" s="16"/>
      <c r="AH39" s="17"/>
      <c r="AI39" s="17"/>
      <c r="AJ39" s="17"/>
      <c r="AK39" s="17"/>
      <c r="AL39" s="17"/>
      <c r="AM39" s="17"/>
      <c r="AN39" s="17"/>
      <c r="AO39" s="17"/>
      <c r="AP39" s="17"/>
      <c r="AQ39" s="17"/>
    </row>
    <row r="40" spans="1:69" s="1" customFormat="1" ht="15.75" customHeight="1" x14ac:dyDescent="0.45">
      <c r="B40" s="7">
        <v>5.4000000000000146</v>
      </c>
      <c r="C40" s="12" t="s">
        <v>85</v>
      </c>
      <c r="D40" s="13" t="s">
        <v>25</v>
      </c>
      <c r="E40" s="14">
        <v>44874</v>
      </c>
      <c r="F40" s="14">
        <v>44879</v>
      </c>
      <c r="G40" s="13">
        <f t="shared" ref="G40:G53" si="2">DAYS360(E40,F40)+1</f>
        <v>6</v>
      </c>
      <c r="H40" s="22">
        <v>1</v>
      </c>
      <c r="I40" s="48"/>
      <c r="J40" s="49"/>
      <c r="K40" s="46"/>
      <c r="L40" s="46"/>
      <c r="M40" s="46"/>
      <c r="N40" s="46"/>
      <c r="O40" s="46"/>
      <c r="P40" s="46"/>
      <c r="Q40" s="46"/>
      <c r="R40" s="46"/>
      <c r="S40" s="45"/>
      <c r="T40" s="45"/>
      <c r="U40" s="45"/>
      <c r="V40" s="45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</row>
    <row r="41" spans="1:69" s="44" customFormat="1" ht="15.75" customHeight="1" x14ac:dyDescent="0.45">
      <c r="A41" s="1"/>
      <c r="B41" s="7">
        <v>5.500000000000024</v>
      </c>
      <c r="C41" s="12" t="s">
        <v>84</v>
      </c>
      <c r="D41" s="13" t="s">
        <v>50</v>
      </c>
      <c r="E41" s="14">
        <v>44880</v>
      </c>
      <c r="F41" s="14">
        <v>44881</v>
      </c>
      <c r="G41" s="13">
        <f t="shared" si="2"/>
        <v>2</v>
      </c>
      <c r="H41" s="15">
        <v>1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45"/>
      <c r="X41" s="45"/>
      <c r="Y41" s="17"/>
      <c r="Z41" s="17"/>
      <c r="AA41" s="17"/>
      <c r="AB41" s="17"/>
      <c r="AC41" s="17"/>
      <c r="AD41" s="46"/>
      <c r="AE41" s="46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</row>
    <row r="42" spans="1:69" ht="15.75" customHeight="1" x14ac:dyDescent="0.45">
      <c r="A42" s="1"/>
      <c r="B42" s="7">
        <v>5.6000000000000316</v>
      </c>
      <c r="C42" s="12" t="s">
        <v>3</v>
      </c>
      <c r="D42" s="13" t="s">
        <v>66</v>
      </c>
      <c r="E42" s="14">
        <v>44880</v>
      </c>
      <c r="F42" s="14">
        <v>44888</v>
      </c>
      <c r="G42" s="13">
        <f t="shared" si="2"/>
        <v>9</v>
      </c>
      <c r="H42" s="15">
        <v>1</v>
      </c>
      <c r="I42" s="23"/>
      <c r="J42" s="18"/>
      <c r="K42" s="17"/>
      <c r="L42" s="17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45"/>
      <c r="X42" s="45"/>
      <c r="Y42" s="45"/>
      <c r="Z42" s="45"/>
      <c r="AA42" s="45"/>
      <c r="AB42" s="45"/>
      <c r="AC42" s="45"/>
      <c r="AD42" s="46"/>
      <c r="AE42" s="46"/>
      <c r="AF42" s="16"/>
      <c r="AG42" s="16"/>
      <c r="AH42" s="17"/>
      <c r="AI42" s="17"/>
      <c r="AJ42" s="17"/>
      <c r="AK42" s="17"/>
      <c r="AL42" s="17"/>
      <c r="AM42" s="17"/>
      <c r="AN42" s="17"/>
      <c r="AO42" s="17"/>
      <c r="AP42" s="17"/>
      <c r="AQ42" s="17"/>
    </row>
    <row r="43" spans="1:69" ht="15.75" customHeight="1" x14ac:dyDescent="0.45">
      <c r="A43" s="1"/>
      <c r="B43" s="7">
        <v>5.7000000000000401</v>
      </c>
      <c r="C43" s="12" t="s">
        <v>37</v>
      </c>
      <c r="D43" s="13" t="s">
        <v>4</v>
      </c>
      <c r="E43" s="14">
        <v>44886</v>
      </c>
      <c r="F43" s="14">
        <v>44890</v>
      </c>
      <c r="G43" s="13">
        <f t="shared" si="2"/>
        <v>5</v>
      </c>
      <c r="H43" s="22">
        <v>0.5</v>
      </c>
      <c r="I43" s="23"/>
      <c r="J43" s="18"/>
      <c r="K43" s="17"/>
      <c r="L43" s="17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47"/>
      <c r="Z43" s="47"/>
      <c r="AA43" s="45"/>
      <c r="AB43" s="45"/>
      <c r="AC43" s="45"/>
      <c r="AD43" s="45"/>
      <c r="AE43" s="45"/>
      <c r="AF43" s="16"/>
      <c r="AG43" s="16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1:69" s="44" customFormat="1" ht="15.75" customHeight="1" x14ac:dyDescent="0.45">
      <c r="A44" s="1"/>
      <c r="B44" s="7">
        <v>5.8000000000000478</v>
      </c>
      <c r="C44" s="12" t="s">
        <v>89</v>
      </c>
      <c r="D44" s="13" t="s">
        <v>58</v>
      </c>
      <c r="E44" s="14">
        <v>44888</v>
      </c>
      <c r="F44" s="14">
        <v>44893</v>
      </c>
      <c r="G44" s="13">
        <f t="shared" si="2"/>
        <v>6</v>
      </c>
      <c r="H44" s="22">
        <v>0.5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47"/>
      <c r="AA44" s="47"/>
      <c r="AB44" s="47"/>
      <c r="AC44" s="45"/>
      <c r="AD44" s="45"/>
      <c r="AE44" s="45"/>
      <c r="AF44" s="45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</row>
    <row r="45" spans="1:69" s="44" customFormat="1" ht="15.75" customHeight="1" x14ac:dyDescent="0.45">
      <c r="A45" s="1"/>
      <c r="B45" s="7">
        <v>5.9000000000000554</v>
      </c>
      <c r="C45" s="12" t="s">
        <v>90</v>
      </c>
      <c r="D45" s="13" t="s">
        <v>53</v>
      </c>
      <c r="E45" s="14">
        <v>44893</v>
      </c>
      <c r="F45" s="14">
        <v>44895</v>
      </c>
      <c r="G45" s="13">
        <f t="shared" si="2"/>
        <v>3</v>
      </c>
      <c r="H45" s="22">
        <v>0.5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47"/>
      <c r="AA45" s="47"/>
      <c r="AB45" s="47"/>
      <c r="AC45" s="17"/>
      <c r="AD45" s="17"/>
      <c r="AE45" s="17"/>
      <c r="AF45" s="45"/>
      <c r="AG45" s="45"/>
      <c r="AH45" s="45"/>
      <c r="AI45" s="17"/>
      <c r="AJ45" s="17"/>
      <c r="AK45" s="17"/>
      <c r="AL45" s="17"/>
      <c r="AM45" s="17"/>
      <c r="AN45" s="17"/>
      <c r="AO45" s="17"/>
      <c r="AP45" s="17"/>
      <c r="AQ45" s="17"/>
    </row>
    <row r="46" spans="1:69" ht="15.75" customHeight="1" x14ac:dyDescent="0.45">
      <c r="A46" s="1"/>
      <c r="B46" s="34">
        <v>6</v>
      </c>
      <c r="C46" s="8" t="s">
        <v>43</v>
      </c>
      <c r="D46" s="35"/>
      <c r="E46" s="36"/>
      <c r="F46" s="36"/>
      <c r="G46" s="28"/>
      <c r="H46" s="28"/>
      <c r="I46" s="37"/>
      <c r="J46" s="29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5.75" customHeight="1" x14ac:dyDescent="0.45">
      <c r="A47" s="1"/>
      <c r="B47" s="7">
        <v>6.1</v>
      </c>
      <c r="C47" s="12" t="s">
        <v>21</v>
      </c>
      <c r="D47" s="13" t="s">
        <v>66</v>
      </c>
      <c r="E47" s="14">
        <v>44886</v>
      </c>
      <c r="F47" s="14">
        <v>44895</v>
      </c>
      <c r="G47" s="13">
        <f t="shared" si="2"/>
        <v>10</v>
      </c>
      <c r="H47" s="22">
        <v>0</v>
      </c>
      <c r="I47" s="30"/>
      <c r="J47" s="31"/>
      <c r="K47" s="32"/>
      <c r="L47" s="33"/>
      <c r="M47" s="30"/>
      <c r="N47" s="30"/>
      <c r="O47" s="30"/>
      <c r="P47" s="30"/>
      <c r="Q47" s="32"/>
      <c r="R47" s="32"/>
      <c r="S47" s="33"/>
      <c r="T47" s="33"/>
      <c r="U47" s="33"/>
      <c r="V47" s="33"/>
      <c r="W47" s="33"/>
      <c r="X47" s="33"/>
      <c r="Y47" s="33"/>
      <c r="Z47" s="33"/>
      <c r="AA47" s="45"/>
      <c r="AB47" s="45"/>
      <c r="AC47" s="45"/>
      <c r="AD47" s="45"/>
      <c r="AE47" s="45"/>
      <c r="AF47" s="45"/>
      <c r="AG47" s="45"/>
      <c r="AH47" s="45"/>
      <c r="AI47" s="32"/>
      <c r="AJ47" s="32"/>
      <c r="AK47" s="32"/>
      <c r="AL47" s="32"/>
      <c r="AM47" s="32"/>
      <c r="AN47" s="32"/>
      <c r="AO47" s="32"/>
      <c r="AP47" s="32"/>
      <c r="AQ47" s="32"/>
    </row>
    <row r="48" spans="1:69" ht="15.75" customHeight="1" x14ac:dyDescent="0.45">
      <c r="A48" s="1"/>
      <c r="B48" s="34">
        <v>6.1999999999999993</v>
      </c>
      <c r="C48" s="12" t="s">
        <v>33</v>
      </c>
      <c r="D48" s="13" t="s">
        <v>66</v>
      </c>
      <c r="E48" s="14">
        <v>44886</v>
      </c>
      <c r="F48" s="14">
        <v>44895</v>
      </c>
      <c r="G48" s="13">
        <f t="shared" si="2"/>
        <v>10</v>
      </c>
      <c r="H48" s="22">
        <v>0.5</v>
      </c>
      <c r="I48" s="30"/>
      <c r="J48" s="31"/>
      <c r="K48" s="32"/>
      <c r="L48" s="33"/>
      <c r="M48" s="30"/>
      <c r="N48" s="30"/>
      <c r="O48" s="30"/>
      <c r="P48" s="30"/>
      <c r="Q48" s="32"/>
      <c r="R48" s="32"/>
      <c r="S48" s="33"/>
      <c r="T48" s="33"/>
      <c r="U48" s="33"/>
      <c r="V48" s="33"/>
      <c r="W48" s="33"/>
      <c r="X48" s="33"/>
      <c r="Y48" s="33"/>
      <c r="Z48" s="33"/>
      <c r="AA48" s="45"/>
      <c r="AB48" s="45"/>
      <c r="AC48" s="45"/>
      <c r="AD48" s="45"/>
      <c r="AE48" s="45"/>
      <c r="AF48" s="45"/>
      <c r="AG48" s="45"/>
      <c r="AH48" s="45"/>
      <c r="AI48" s="32"/>
      <c r="AJ48" s="32"/>
      <c r="AK48" s="32"/>
      <c r="AL48" s="32"/>
      <c r="AM48" s="32"/>
      <c r="AN48" s="32"/>
      <c r="AO48" s="32"/>
      <c r="AP48" s="32"/>
      <c r="AQ48" s="32"/>
    </row>
    <row r="49" spans="1:69" ht="15.75" customHeight="1" x14ac:dyDescent="0.45">
      <c r="A49" s="1"/>
      <c r="B49" s="7">
        <v>6.2999999999999989</v>
      </c>
      <c r="C49" s="12" t="s">
        <v>2</v>
      </c>
      <c r="D49" s="13" t="s">
        <v>66</v>
      </c>
      <c r="E49" s="14">
        <v>44886</v>
      </c>
      <c r="F49" s="14">
        <v>44895</v>
      </c>
      <c r="G49" s="13">
        <f t="shared" si="2"/>
        <v>10</v>
      </c>
      <c r="H49" s="22">
        <v>0</v>
      </c>
      <c r="I49" s="30"/>
      <c r="J49" s="31"/>
      <c r="K49" s="32"/>
      <c r="L49" s="33"/>
      <c r="M49" s="30"/>
      <c r="N49" s="30"/>
      <c r="O49" s="30"/>
      <c r="P49" s="30"/>
      <c r="Q49" s="32"/>
      <c r="R49" s="32"/>
      <c r="S49" s="33"/>
      <c r="T49" s="33"/>
      <c r="U49" s="33"/>
      <c r="V49" s="33"/>
      <c r="W49" s="33"/>
      <c r="X49" s="33"/>
      <c r="Y49" s="33"/>
      <c r="Z49" s="33"/>
      <c r="AA49" s="45"/>
      <c r="AB49" s="45"/>
      <c r="AC49" s="45"/>
      <c r="AD49" s="45"/>
      <c r="AE49" s="45"/>
      <c r="AF49" s="45"/>
      <c r="AG49" s="45"/>
      <c r="AH49" s="45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69" ht="15.75" customHeight="1" x14ac:dyDescent="0.45">
      <c r="A50" s="1"/>
      <c r="B50" s="7">
        <v>6.4</v>
      </c>
      <c r="C50" s="12" t="s">
        <v>91</v>
      </c>
      <c r="D50" s="13" t="s">
        <v>92</v>
      </c>
      <c r="E50" s="14">
        <v>44886</v>
      </c>
      <c r="F50" s="14">
        <v>44895</v>
      </c>
      <c r="G50" s="13">
        <f t="shared" si="2"/>
        <v>10</v>
      </c>
      <c r="H50" s="22">
        <v>0.5</v>
      </c>
      <c r="I50" s="30"/>
      <c r="J50" s="31"/>
      <c r="K50" s="32"/>
      <c r="L50" s="33"/>
      <c r="M50" s="30"/>
      <c r="N50" s="30"/>
      <c r="O50" s="30"/>
      <c r="P50" s="30"/>
      <c r="Q50" s="32"/>
      <c r="R50" s="32"/>
      <c r="S50" s="33"/>
      <c r="T50" s="33"/>
      <c r="U50" s="33"/>
      <c r="V50" s="33"/>
      <c r="W50" s="33"/>
      <c r="X50" s="33"/>
      <c r="Y50" s="33"/>
      <c r="Z50" s="33"/>
      <c r="AA50" s="45"/>
      <c r="AB50" s="45"/>
      <c r="AC50" s="45"/>
      <c r="AD50" s="45"/>
      <c r="AE50" s="45"/>
      <c r="AF50" s="45"/>
      <c r="AG50" s="45"/>
      <c r="AH50" s="45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69" ht="15.75" customHeight="1" x14ac:dyDescent="0.45">
      <c r="A51" s="1"/>
      <c r="B51" s="34">
        <v>7</v>
      </c>
      <c r="C51" s="8" t="s">
        <v>77</v>
      </c>
      <c r="D51" s="35"/>
      <c r="E51" s="36"/>
      <c r="F51" s="36"/>
      <c r="G51" s="28"/>
      <c r="H51" s="28"/>
      <c r="I51" s="37"/>
      <c r="J51" s="29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5.75" customHeight="1" x14ac:dyDescent="0.45">
      <c r="A52" s="1"/>
      <c r="B52" s="34">
        <v>7.1</v>
      </c>
      <c r="C52" s="12" t="s">
        <v>31</v>
      </c>
      <c r="D52" s="13" t="s">
        <v>66</v>
      </c>
      <c r="E52" s="14">
        <v>44894</v>
      </c>
      <c r="F52" s="14">
        <v>44903</v>
      </c>
      <c r="G52" s="13">
        <f t="shared" si="2"/>
        <v>10</v>
      </c>
      <c r="H52" s="22">
        <v>0</v>
      </c>
      <c r="I52" s="30"/>
      <c r="J52" s="31"/>
      <c r="K52" s="32"/>
      <c r="L52" s="33"/>
      <c r="M52" s="30"/>
      <c r="N52" s="30"/>
      <c r="O52" s="30"/>
      <c r="P52" s="30"/>
      <c r="Q52" s="32"/>
      <c r="R52" s="32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45"/>
      <c r="AH52" s="45"/>
      <c r="AI52" s="45"/>
      <c r="AJ52" s="45"/>
      <c r="AK52" s="45"/>
      <c r="AL52" s="45"/>
      <c r="AM52" s="45"/>
      <c r="AN52" s="45"/>
      <c r="AO52" s="32"/>
      <c r="AP52" s="32"/>
      <c r="AQ52" s="32"/>
    </row>
    <row r="53" spans="1:69" ht="15.75" customHeight="1" x14ac:dyDescent="0.45">
      <c r="A53" s="1"/>
      <c r="B53" s="34">
        <v>7.2</v>
      </c>
      <c r="C53" s="12" t="s">
        <v>45</v>
      </c>
      <c r="D53" s="13" t="s">
        <v>66</v>
      </c>
      <c r="E53" s="14">
        <v>44894</v>
      </c>
      <c r="F53" s="14">
        <v>44903</v>
      </c>
      <c r="G53" s="13">
        <f t="shared" si="2"/>
        <v>10</v>
      </c>
      <c r="H53" s="22">
        <v>0</v>
      </c>
      <c r="I53" s="30"/>
      <c r="J53" s="31"/>
      <c r="K53" s="32"/>
      <c r="L53" s="33"/>
      <c r="M53" s="30"/>
      <c r="N53" s="30"/>
      <c r="O53" s="30"/>
      <c r="P53" s="30"/>
      <c r="Q53" s="32"/>
      <c r="R53" s="32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45"/>
      <c r="AH53" s="45"/>
      <c r="AI53" s="45"/>
      <c r="AJ53" s="45"/>
      <c r="AK53" s="45"/>
      <c r="AL53" s="45"/>
      <c r="AM53" s="45"/>
      <c r="AN53" s="45"/>
      <c r="AO53" s="32"/>
      <c r="AP53" s="32"/>
      <c r="AQ53" s="32"/>
    </row>
    <row r="54" spans="1:69" ht="15.75" customHeight="1" x14ac:dyDescent="0.45">
      <c r="A54" s="1"/>
      <c r="B54" s="34">
        <v>8</v>
      </c>
      <c r="C54" s="8" t="s">
        <v>39</v>
      </c>
      <c r="D54" s="35"/>
      <c r="E54" s="36"/>
      <c r="F54" s="36"/>
      <c r="G54" s="28"/>
      <c r="H54" s="28"/>
      <c r="I54" s="37"/>
      <c r="J54" s="29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5.75" customHeight="1" x14ac:dyDescent="0.45">
      <c r="A55" s="1"/>
      <c r="B55" s="7">
        <v>8.1</v>
      </c>
      <c r="C55" s="32" t="s">
        <v>40</v>
      </c>
      <c r="D55" s="38" t="s">
        <v>66</v>
      </c>
      <c r="E55" s="14">
        <v>44896</v>
      </c>
      <c r="F55" s="14">
        <v>44903</v>
      </c>
      <c r="G55" s="13">
        <f>DAYS360(E55,F55)+1</f>
        <v>8</v>
      </c>
      <c r="H55" s="22">
        <v>0</v>
      </c>
      <c r="I55" s="30"/>
      <c r="J55" s="31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45"/>
      <c r="AJ55" s="45"/>
      <c r="AK55" s="45"/>
      <c r="AL55" s="45"/>
      <c r="AM55" s="45"/>
      <c r="AN55" s="45"/>
      <c r="AO55" s="32"/>
      <c r="AP55" s="32"/>
      <c r="AQ55" s="32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5.75" customHeight="1" x14ac:dyDescent="0.45">
      <c r="A56" s="1"/>
      <c r="B56" s="34">
        <v>8.1999999999999886</v>
      </c>
      <c r="C56" s="32" t="s">
        <v>41</v>
      </c>
      <c r="D56" s="38" t="s">
        <v>66</v>
      </c>
      <c r="E56" s="14">
        <v>44896</v>
      </c>
      <c r="F56" s="14">
        <v>44903</v>
      </c>
      <c r="G56" s="13">
        <f>DAYS360(E56,F56)+1</f>
        <v>8</v>
      </c>
      <c r="H56" s="22">
        <v>0</v>
      </c>
      <c r="I56" s="30"/>
      <c r="J56" s="31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45"/>
      <c r="AJ56" s="45"/>
      <c r="AK56" s="45"/>
      <c r="AL56" s="45"/>
      <c r="AM56" s="45"/>
      <c r="AN56" s="45"/>
      <c r="AO56" s="32"/>
      <c r="AP56" s="32"/>
      <c r="AQ56" s="32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5.75" customHeight="1" x14ac:dyDescent="0.45">
      <c r="A57" s="1"/>
      <c r="B57" s="7">
        <v>8.2999999999999812</v>
      </c>
      <c r="C57" s="32" t="s">
        <v>80</v>
      </c>
      <c r="D57" s="38" t="s">
        <v>66</v>
      </c>
      <c r="E57" s="14">
        <v>44896</v>
      </c>
      <c r="F57" s="14">
        <v>44903</v>
      </c>
      <c r="G57" s="13">
        <f>DAYS360(E57,F57)+1</f>
        <v>8</v>
      </c>
      <c r="H57" s="22">
        <v>0</v>
      </c>
      <c r="I57" s="30"/>
      <c r="J57" s="31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45"/>
      <c r="AJ57" s="45"/>
      <c r="AK57" s="45"/>
      <c r="AL57" s="45"/>
      <c r="AM57" s="45"/>
      <c r="AN57" s="45"/>
      <c r="AO57" s="32"/>
      <c r="AP57" s="32"/>
      <c r="AQ57" s="32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5.75" customHeight="1" x14ac:dyDescent="0.45">
      <c r="A58" s="1"/>
      <c r="B58" s="7">
        <v>9</v>
      </c>
      <c r="C58" s="8" t="s">
        <v>44</v>
      </c>
      <c r="D58" s="35"/>
      <c r="E58" s="39"/>
      <c r="F58" s="39"/>
      <c r="G58" s="39"/>
      <c r="H58" s="39"/>
      <c r="I58" s="40"/>
      <c r="J58" s="41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5.75" customHeight="1" x14ac:dyDescent="0.45">
      <c r="A59" s="1"/>
      <c r="B59" s="7">
        <v>9.1</v>
      </c>
      <c r="C59" s="32" t="s">
        <v>18</v>
      </c>
      <c r="D59" s="38" t="s">
        <v>66</v>
      </c>
      <c r="E59" s="14">
        <v>44900</v>
      </c>
      <c r="F59" s="14">
        <v>44908</v>
      </c>
      <c r="G59" s="13">
        <f>DAYS360(E59,F59)+1</f>
        <v>9</v>
      </c>
      <c r="H59" s="22">
        <v>0</v>
      </c>
      <c r="I59" s="30"/>
      <c r="J59" s="31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2"/>
      <c r="AJ59" s="32"/>
      <c r="AK59" s="45"/>
      <c r="AL59" s="45"/>
      <c r="AM59" s="45"/>
      <c r="AN59" s="45"/>
      <c r="AO59" s="45"/>
      <c r="AP59" s="45"/>
      <c r="AQ59" s="45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5.75" customHeight="1" x14ac:dyDescent="0.45">
      <c r="A60" s="1"/>
      <c r="B60" s="7">
        <v>9.1999999999999886</v>
      </c>
      <c r="C60" s="32" t="s">
        <v>17</v>
      </c>
      <c r="D60" s="38" t="s">
        <v>66</v>
      </c>
      <c r="E60" s="14">
        <v>44900</v>
      </c>
      <c r="F60" s="14">
        <v>44908</v>
      </c>
      <c r="G60" s="13">
        <f>DAYS360(E60,F60)+1</f>
        <v>9</v>
      </c>
      <c r="H60" s="22">
        <v>0</v>
      </c>
      <c r="I60" s="30"/>
      <c r="J60" s="31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2"/>
      <c r="AJ60" s="32"/>
      <c r="AK60" s="45"/>
      <c r="AL60" s="45"/>
      <c r="AM60" s="45"/>
      <c r="AN60" s="45"/>
      <c r="AO60" s="45"/>
      <c r="AP60" s="45"/>
      <c r="AQ60" s="45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5.75" customHeight="1" x14ac:dyDescent="0.45">
      <c r="A61" s="1"/>
      <c r="B61" s="7">
        <v>9.3000000000000007</v>
      </c>
      <c r="C61" s="32" t="s">
        <v>27</v>
      </c>
      <c r="D61" s="38" t="s">
        <v>66</v>
      </c>
      <c r="E61" s="14">
        <v>44900</v>
      </c>
      <c r="F61" s="14">
        <v>44908</v>
      </c>
      <c r="G61" s="13">
        <f>DAYS360(E61,F61)+1</f>
        <v>9</v>
      </c>
      <c r="H61" s="22">
        <v>0</v>
      </c>
      <c r="I61" s="30"/>
      <c r="J61" s="31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2"/>
      <c r="AJ61" s="32"/>
      <c r="AK61" s="45"/>
      <c r="AL61" s="45"/>
      <c r="AM61" s="45"/>
      <c r="AN61" s="45"/>
      <c r="AO61" s="45"/>
      <c r="AP61" s="45"/>
      <c r="AQ61" s="45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5.75" customHeight="1" x14ac:dyDescent="0.45">
      <c r="A62" s="1"/>
      <c r="B62" s="7">
        <v>9.4</v>
      </c>
      <c r="C62" s="32" t="s">
        <v>42</v>
      </c>
      <c r="D62" s="38" t="s">
        <v>66</v>
      </c>
      <c r="E62" s="14">
        <v>44900</v>
      </c>
      <c r="F62" s="14">
        <v>44908</v>
      </c>
      <c r="G62" s="13">
        <f>DAYS360(E62,F62)+1</f>
        <v>9</v>
      </c>
      <c r="H62" s="22">
        <v>0</v>
      </c>
      <c r="I62" s="30"/>
      <c r="J62" s="31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2"/>
      <c r="AJ62" s="32"/>
      <c r="AK62" s="45"/>
      <c r="AL62" s="45"/>
      <c r="AM62" s="45"/>
      <c r="AN62" s="45"/>
      <c r="AO62" s="45"/>
      <c r="AP62" s="45"/>
      <c r="AQ62" s="45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5.75" customHeight="1" x14ac:dyDescent="0.45">
      <c r="A63" s="1"/>
      <c r="B63" s="1"/>
      <c r="C63" s="1"/>
      <c r="D63" s="1"/>
      <c r="E63" s="1"/>
      <c r="F63" s="1"/>
      <c r="G63" s="42"/>
      <c r="H63" s="4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5.75" customHeight="1" x14ac:dyDescent="0.45">
      <c r="A64" s="1"/>
      <c r="B64" s="1"/>
      <c r="C64" s="1"/>
      <c r="D64" s="1"/>
      <c r="E64" s="1"/>
      <c r="F64" s="1"/>
      <c r="G64" s="42"/>
      <c r="H64" s="4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5.75" customHeight="1" x14ac:dyDescent="0.45">
      <c r="A65" s="1"/>
      <c r="B65" s="1"/>
      <c r="C65" s="1"/>
      <c r="D65" s="1"/>
      <c r="E65" s="1"/>
      <c r="F65" s="1"/>
      <c r="G65" s="42"/>
      <c r="H65" s="4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5.75" customHeight="1" x14ac:dyDescent="0.45">
      <c r="A66" s="1"/>
      <c r="B66" s="1"/>
      <c r="C66" s="1"/>
      <c r="D66" s="1"/>
      <c r="E66" s="1"/>
      <c r="F66" s="1"/>
      <c r="G66" s="42"/>
      <c r="H66" s="4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5.75" customHeight="1" x14ac:dyDescent="0.45">
      <c r="A67" s="1"/>
      <c r="B67" s="1"/>
      <c r="C67" s="1"/>
      <c r="D67" s="1"/>
      <c r="E67" s="1"/>
      <c r="F67" s="1"/>
      <c r="G67" s="42"/>
      <c r="H67" s="4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5.75" customHeight="1" x14ac:dyDescent="0.45">
      <c r="A68" s="1"/>
      <c r="B68" s="1"/>
      <c r="C68" s="1"/>
      <c r="D68" s="1"/>
      <c r="E68" s="1"/>
      <c r="F68" s="1"/>
      <c r="G68" s="42"/>
      <c r="H68" s="4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5.75" customHeight="1" x14ac:dyDescent="0.45">
      <c r="A69" s="1"/>
      <c r="B69" s="1"/>
      <c r="C69" s="1"/>
      <c r="D69" s="1"/>
      <c r="E69" s="1"/>
      <c r="F69" s="1"/>
      <c r="G69" s="42"/>
      <c r="H69" s="4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5.75" customHeight="1" x14ac:dyDescent="0.45">
      <c r="A70" s="1"/>
      <c r="B70" s="1"/>
      <c r="C70" s="1"/>
      <c r="D70" s="1"/>
      <c r="E70" s="1"/>
      <c r="F70" s="1"/>
      <c r="G70" s="42"/>
      <c r="H70" s="4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5.75" customHeight="1" x14ac:dyDescent="0.45">
      <c r="A71" s="1"/>
      <c r="B71" s="1"/>
      <c r="C71" s="1"/>
      <c r="D71" s="1"/>
      <c r="E71" s="1"/>
      <c r="F71" s="1"/>
      <c r="G71" s="42"/>
      <c r="H71" s="4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5.75" customHeight="1" x14ac:dyDescent="0.45">
      <c r="A72" s="1"/>
      <c r="B72" s="1"/>
      <c r="C72" s="1"/>
      <c r="D72" s="1"/>
      <c r="E72" s="1"/>
      <c r="F72" s="1"/>
      <c r="G72" s="42"/>
      <c r="H72" s="4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5.75" customHeight="1" x14ac:dyDescent="0.45">
      <c r="A73" s="1"/>
      <c r="B73" s="1"/>
      <c r="C73" s="1"/>
      <c r="D73" s="1"/>
      <c r="E73" s="1"/>
      <c r="F73" s="1"/>
      <c r="G73" s="42"/>
      <c r="H73" s="4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5.75" customHeight="1" x14ac:dyDescent="0.45">
      <c r="A74" s="1"/>
      <c r="B74" s="1"/>
      <c r="C74" s="1"/>
      <c r="D74" s="1"/>
      <c r="E74" s="1"/>
      <c r="F74" s="1"/>
      <c r="G74" s="42"/>
      <c r="H74" s="4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5.75" customHeight="1" x14ac:dyDescent="0.45">
      <c r="A75" s="1"/>
      <c r="B75" s="1"/>
      <c r="C75" s="1"/>
      <c r="D75" s="1"/>
      <c r="E75" s="1"/>
      <c r="F75" s="1"/>
      <c r="G75" s="42"/>
      <c r="H75" s="4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5.75" customHeight="1" x14ac:dyDescent="0.45">
      <c r="A76" s="1"/>
      <c r="B76" s="1"/>
      <c r="C76" s="1"/>
      <c r="D76" s="1"/>
      <c r="E76" s="1"/>
      <c r="F76" s="1"/>
      <c r="G76" s="42"/>
      <c r="H76" s="4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5.75" customHeight="1" x14ac:dyDescent="0.45">
      <c r="A77" s="1"/>
      <c r="B77" s="1"/>
      <c r="C77" s="1"/>
      <c r="D77" s="1"/>
      <c r="E77" s="1"/>
      <c r="F77" s="1"/>
      <c r="G77" s="42"/>
      <c r="H77" s="4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5.75" customHeight="1" x14ac:dyDescent="0.45">
      <c r="A78" s="1"/>
      <c r="B78" s="1"/>
      <c r="C78" s="1"/>
      <c r="D78" s="1"/>
      <c r="E78" s="1"/>
      <c r="F78" s="1"/>
      <c r="G78" s="42"/>
      <c r="H78" s="4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5.75" customHeight="1" x14ac:dyDescent="0.45">
      <c r="A79" s="1"/>
      <c r="B79" s="1"/>
      <c r="C79" s="1"/>
      <c r="D79" s="1"/>
      <c r="E79" s="1"/>
      <c r="F79" s="1"/>
      <c r="G79" s="42"/>
      <c r="H79" s="4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5.75" customHeight="1" x14ac:dyDescent="0.45">
      <c r="A80" s="1"/>
      <c r="B80" s="1"/>
      <c r="C80" s="1"/>
      <c r="D80" s="1"/>
      <c r="E80" s="1"/>
      <c r="F80" s="1"/>
      <c r="G80" s="42"/>
      <c r="H80" s="4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5.75" customHeight="1" x14ac:dyDescent="0.45">
      <c r="A81" s="1"/>
      <c r="B81" s="1"/>
      <c r="C81" s="1"/>
      <c r="D81" s="1"/>
      <c r="E81" s="1"/>
      <c r="F81" s="1"/>
      <c r="G81" s="42"/>
      <c r="H81" s="4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5.75" customHeight="1" x14ac:dyDescent="0.45">
      <c r="A82" s="1"/>
      <c r="B82" s="1"/>
      <c r="C82" s="1"/>
      <c r="D82" s="1"/>
      <c r="E82" s="1"/>
      <c r="F82" s="1"/>
      <c r="G82" s="42"/>
      <c r="H82" s="4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5.75" customHeight="1" x14ac:dyDescent="0.45">
      <c r="A83" s="1"/>
      <c r="B83" s="1"/>
      <c r="C83" s="1"/>
      <c r="D83" s="1"/>
      <c r="E83" s="1"/>
      <c r="F83" s="1"/>
      <c r="G83" s="42"/>
      <c r="H83" s="4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5.75" customHeight="1" x14ac:dyDescent="0.45">
      <c r="A84" s="1"/>
      <c r="B84" s="1"/>
      <c r="C84" s="1"/>
      <c r="D84" s="1"/>
      <c r="E84" s="1"/>
      <c r="F84" s="1"/>
      <c r="G84" s="42"/>
      <c r="H84" s="4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5.75" customHeight="1" x14ac:dyDescent="0.45">
      <c r="A85" s="1"/>
      <c r="B85" s="1"/>
      <c r="C85" s="1"/>
      <c r="D85" s="1"/>
      <c r="E85" s="1"/>
      <c r="F85" s="1"/>
      <c r="G85" s="42"/>
      <c r="H85" s="4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5.75" customHeight="1" x14ac:dyDescent="0.45">
      <c r="A86" s="1"/>
      <c r="B86" s="1"/>
      <c r="C86" s="1"/>
      <c r="D86" s="1"/>
      <c r="E86" s="1"/>
      <c r="F86" s="1"/>
      <c r="G86" s="42"/>
      <c r="H86" s="4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5.75" customHeight="1" x14ac:dyDescent="0.45">
      <c r="A87" s="1"/>
      <c r="B87" s="1"/>
      <c r="C87" s="1"/>
      <c r="D87" s="1"/>
      <c r="E87" s="1"/>
      <c r="F87" s="1"/>
      <c r="G87" s="42"/>
      <c r="H87" s="4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5.75" customHeight="1" x14ac:dyDescent="0.45">
      <c r="A88" s="1"/>
      <c r="B88" s="1"/>
      <c r="C88" s="1"/>
      <c r="D88" s="1"/>
      <c r="E88" s="1"/>
      <c r="F88" s="1"/>
      <c r="G88" s="42"/>
      <c r="H88" s="4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5.75" customHeight="1" x14ac:dyDescent="0.45">
      <c r="A89" s="1"/>
      <c r="B89" s="1"/>
      <c r="C89" s="1"/>
      <c r="D89" s="1"/>
      <c r="E89" s="1"/>
      <c r="F89" s="1"/>
      <c r="G89" s="42"/>
      <c r="H89" s="4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5.75" customHeight="1" x14ac:dyDescent="0.45">
      <c r="A90" s="1"/>
      <c r="B90" s="1"/>
      <c r="C90" s="1"/>
      <c r="D90" s="1"/>
      <c r="E90" s="1"/>
      <c r="F90" s="1"/>
      <c r="G90" s="42"/>
      <c r="H90" s="4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5.75" customHeight="1" x14ac:dyDescent="0.45">
      <c r="A91" s="1"/>
      <c r="B91" s="1"/>
      <c r="C91" s="1"/>
      <c r="D91" s="1"/>
      <c r="E91" s="1"/>
      <c r="F91" s="1"/>
      <c r="G91" s="42"/>
      <c r="H91" s="4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5.75" customHeight="1" x14ac:dyDescent="0.45">
      <c r="A92" s="1"/>
      <c r="B92" s="1"/>
      <c r="C92" s="1"/>
      <c r="D92" s="1"/>
      <c r="E92" s="1"/>
      <c r="F92" s="1"/>
      <c r="G92" s="42"/>
      <c r="H92" s="4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5.75" customHeight="1" x14ac:dyDescent="0.45">
      <c r="A93" s="1"/>
      <c r="B93" s="1"/>
      <c r="C93" s="1"/>
      <c r="D93" s="1"/>
      <c r="E93" s="1"/>
      <c r="F93" s="1"/>
      <c r="G93" s="42"/>
      <c r="H93" s="4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5.75" customHeight="1" x14ac:dyDescent="0.45">
      <c r="A94" s="1"/>
      <c r="B94" s="1"/>
      <c r="C94" s="1"/>
      <c r="D94" s="1"/>
      <c r="E94" s="1"/>
      <c r="F94" s="1"/>
      <c r="G94" s="42"/>
      <c r="H94" s="4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5.75" customHeight="1" x14ac:dyDescent="0.45">
      <c r="A95" s="1"/>
      <c r="B95" s="1"/>
      <c r="C95" s="1"/>
      <c r="D95" s="1"/>
      <c r="E95" s="1"/>
      <c r="F95" s="1"/>
      <c r="G95" s="42"/>
      <c r="H95" s="4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5.75" customHeight="1" x14ac:dyDescent="0.45">
      <c r="A96" s="1"/>
      <c r="B96" s="1"/>
      <c r="C96" s="1"/>
      <c r="D96" s="1"/>
      <c r="E96" s="1"/>
      <c r="F96" s="1"/>
      <c r="G96" s="42"/>
      <c r="H96" s="4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5.75" customHeight="1" x14ac:dyDescent="0.45">
      <c r="A97" s="1"/>
      <c r="B97" s="1"/>
      <c r="C97" s="1"/>
      <c r="D97" s="1"/>
      <c r="E97" s="1"/>
      <c r="F97" s="1"/>
      <c r="G97" s="42"/>
      <c r="H97" s="4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5.75" customHeight="1" x14ac:dyDescent="0.45">
      <c r="A98" s="1"/>
      <c r="B98" s="1"/>
      <c r="C98" s="1"/>
      <c r="D98" s="1"/>
      <c r="E98" s="1"/>
      <c r="F98" s="1"/>
      <c r="G98" s="42"/>
      <c r="H98" s="4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5.75" customHeight="1" x14ac:dyDescent="0.45">
      <c r="A99" s="1"/>
      <c r="B99" s="1"/>
      <c r="C99" s="1"/>
      <c r="D99" s="1"/>
      <c r="E99" s="1"/>
      <c r="F99" s="1"/>
      <c r="G99" s="42"/>
      <c r="H99" s="4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5.75" customHeight="1" x14ac:dyDescent="0.45">
      <c r="A100" s="1"/>
      <c r="B100" s="1"/>
      <c r="C100" s="1"/>
      <c r="D100" s="1"/>
      <c r="E100" s="1"/>
      <c r="F100" s="1"/>
      <c r="G100" s="42"/>
      <c r="H100" s="4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5.75" customHeight="1" x14ac:dyDescent="0.45">
      <c r="A101" s="1"/>
      <c r="B101" s="1"/>
      <c r="C101" s="1"/>
      <c r="D101" s="1"/>
      <c r="E101" s="1"/>
      <c r="F101" s="1"/>
      <c r="G101" s="42"/>
      <c r="H101" s="4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5.75" customHeight="1" x14ac:dyDescent="0.45">
      <c r="A102" s="1"/>
      <c r="B102" s="1"/>
      <c r="C102" s="1"/>
      <c r="D102" s="1"/>
      <c r="E102" s="1"/>
      <c r="F102" s="1"/>
      <c r="G102" s="42"/>
      <c r="H102" s="4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5.75" customHeight="1" x14ac:dyDescent="0.45">
      <c r="A103" s="1"/>
      <c r="B103" s="1"/>
      <c r="C103" s="1"/>
      <c r="D103" s="1"/>
      <c r="E103" s="1"/>
      <c r="F103" s="1"/>
      <c r="G103" s="42"/>
      <c r="H103" s="4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5.75" customHeight="1" x14ac:dyDescent="0.45">
      <c r="A104" s="1"/>
      <c r="B104" s="1"/>
      <c r="C104" s="1"/>
      <c r="D104" s="1"/>
      <c r="E104" s="1"/>
      <c r="F104" s="1"/>
      <c r="G104" s="42"/>
      <c r="H104" s="4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5.75" customHeight="1" x14ac:dyDescent="0.45">
      <c r="A105" s="1"/>
      <c r="B105" s="1"/>
      <c r="C105" s="1"/>
      <c r="D105" s="1"/>
      <c r="E105" s="1"/>
      <c r="F105" s="1"/>
      <c r="G105" s="42"/>
      <c r="H105" s="4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5.75" customHeight="1" x14ac:dyDescent="0.45">
      <c r="A106" s="1"/>
      <c r="B106" s="1"/>
      <c r="C106" s="1"/>
      <c r="D106" s="1"/>
      <c r="E106" s="1"/>
      <c r="F106" s="1"/>
      <c r="G106" s="42"/>
      <c r="H106" s="4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5.75" customHeight="1" x14ac:dyDescent="0.45">
      <c r="A107" s="1"/>
      <c r="B107" s="1"/>
      <c r="C107" s="1"/>
      <c r="D107" s="1"/>
      <c r="E107" s="1"/>
      <c r="F107" s="1"/>
      <c r="G107" s="42"/>
      <c r="H107" s="4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5.75" customHeight="1" x14ac:dyDescent="0.45">
      <c r="A108" s="1"/>
      <c r="B108" s="1"/>
      <c r="C108" s="1"/>
      <c r="D108" s="1"/>
      <c r="E108" s="1"/>
      <c r="F108" s="1"/>
      <c r="G108" s="42"/>
      <c r="H108" s="4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5.75" customHeight="1" x14ac:dyDescent="0.45">
      <c r="A109" s="1"/>
      <c r="B109" s="1"/>
      <c r="C109" s="1"/>
      <c r="D109" s="1"/>
      <c r="E109" s="1"/>
      <c r="F109" s="1"/>
      <c r="G109" s="42"/>
      <c r="H109" s="4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5.75" customHeight="1" x14ac:dyDescent="0.45">
      <c r="A110" s="1"/>
      <c r="B110" s="1"/>
      <c r="C110" s="1"/>
      <c r="D110" s="1"/>
      <c r="E110" s="1"/>
      <c r="F110" s="1"/>
      <c r="G110" s="42"/>
      <c r="H110" s="4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5.75" customHeight="1" x14ac:dyDescent="0.45">
      <c r="A111" s="1"/>
      <c r="B111" s="1"/>
      <c r="C111" s="1"/>
      <c r="D111" s="1"/>
      <c r="E111" s="1"/>
      <c r="F111" s="1"/>
      <c r="G111" s="42"/>
      <c r="H111" s="4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5.75" customHeight="1" x14ac:dyDescent="0.45">
      <c r="A112" s="1"/>
      <c r="B112" s="1"/>
      <c r="C112" s="1"/>
      <c r="D112" s="1"/>
      <c r="E112" s="1"/>
      <c r="F112" s="1"/>
      <c r="G112" s="42"/>
      <c r="H112" s="4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5.75" customHeight="1" x14ac:dyDescent="0.45">
      <c r="A113" s="1"/>
      <c r="B113" s="1"/>
      <c r="C113" s="1"/>
      <c r="D113" s="1"/>
      <c r="E113" s="1"/>
      <c r="F113" s="1"/>
      <c r="G113" s="42"/>
      <c r="H113" s="4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5.75" customHeight="1" x14ac:dyDescent="0.45">
      <c r="A114" s="1"/>
      <c r="B114" s="1"/>
      <c r="C114" s="1"/>
      <c r="D114" s="1"/>
      <c r="E114" s="1"/>
      <c r="F114" s="1"/>
      <c r="G114" s="42"/>
      <c r="H114" s="4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5.75" customHeight="1" x14ac:dyDescent="0.45">
      <c r="A115" s="1"/>
      <c r="B115" s="1"/>
      <c r="C115" s="1"/>
      <c r="D115" s="1"/>
      <c r="E115" s="1"/>
      <c r="F115" s="1"/>
      <c r="G115" s="42"/>
      <c r="H115" s="4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5.75" customHeight="1" x14ac:dyDescent="0.45">
      <c r="A116" s="1"/>
      <c r="B116" s="1"/>
      <c r="C116" s="1"/>
      <c r="D116" s="1"/>
      <c r="E116" s="1"/>
      <c r="F116" s="1"/>
      <c r="G116" s="42"/>
      <c r="H116" s="4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5.75" customHeight="1" x14ac:dyDescent="0.45">
      <c r="A117" s="1"/>
      <c r="B117" s="1"/>
      <c r="C117" s="1"/>
      <c r="D117" s="1"/>
      <c r="E117" s="1"/>
      <c r="F117" s="1"/>
      <c r="G117" s="42"/>
      <c r="H117" s="4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5.75" customHeight="1" x14ac:dyDescent="0.45">
      <c r="A118" s="1"/>
      <c r="B118" s="1"/>
      <c r="C118" s="1"/>
      <c r="D118" s="1"/>
      <c r="E118" s="1"/>
      <c r="F118" s="1"/>
      <c r="G118" s="42"/>
      <c r="H118" s="4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5.75" customHeight="1" x14ac:dyDescent="0.45">
      <c r="A119" s="1"/>
      <c r="B119" s="1"/>
      <c r="C119" s="1"/>
      <c r="D119" s="1"/>
      <c r="E119" s="1"/>
      <c r="F119" s="1"/>
      <c r="G119" s="42"/>
      <c r="H119" s="4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5.75" customHeight="1" x14ac:dyDescent="0.45">
      <c r="A120" s="1"/>
      <c r="B120" s="1"/>
      <c r="C120" s="1"/>
      <c r="D120" s="1"/>
      <c r="E120" s="1"/>
      <c r="F120" s="1"/>
      <c r="G120" s="42"/>
      <c r="H120" s="4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5.75" customHeight="1" x14ac:dyDescent="0.45">
      <c r="A121" s="1"/>
      <c r="B121" s="1"/>
      <c r="C121" s="1"/>
      <c r="D121" s="1"/>
      <c r="E121" s="1"/>
      <c r="F121" s="1"/>
      <c r="G121" s="42"/>
      <c r="H121" s="4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5.75" customHeight="1" x14ac:dyDescent="0.45">
      <c r="A122" s="1"/>
      <c r="B122" s="1"/>
      <c r="C122" s="1"/>
      <c r="D122" s="1"/>
      <c r="E122" s="1"/>
      <c r="F122" s="1"/>
      <c r="G122" s="42"/>
      <c r="H122" s="4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5.75" customHeight="1" x14ac:dyDescent="0.45">
      <c r="A123" s="1"/>
      <c r="B123" s="1"/>
      <c r="C123" s="1"/>
      <c r="D123" s="1"/>
      <c r="E123" s="1"/>
      <c r="F123" s="1"/>
      <c r="G123" s="42"/>
      <c r="H123" s="4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5.75" customHeight="1" x14ac:dyDescent="0.45">
      <c r="A124" s="1"/>
      <c r="B124" s="1"/>
      <c r="C124" s="1"/>
      <c r="D124" s="1"/>
      <c r="E124" s="1"/>
      <c r="F124" s="1"/>
      <c r="G124" s="42"/>
      <c r="H124" s="4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5.75" customHeight="1" x14ac:dyDescent="0.45">
      <c r="A125" s="1"/>
      <c r="B125" s="1"/>
      <c r="C125" s="1"/>
      <c r="D125" s="1"/>
      <c r="E125" s="1"/>
      <c r="F125" s="1"/>
      <c r="G125" s="42"/>
      <c r="H125" s="4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5.75" customHeight="1" x14ac:dyDescent="0.45">
      <c r="A126" s="1"/>
      <c r="B126" s="1"/>
      <c r="C126" s="1"/>
      <c r="D126" s="1"/>
      <c r="E126" s="1"/>
      <c r="F126" s="1"/>
      <c r="G126" s="42"/>
      <c r="H126" s="4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5.75" customHeight="1" x14ac:dyDescent="0.45">
      <c r="A127" s="1"/>
      <c r="B127" s="1"/>
      <c r="C127" s="1"/>
      <c r="D127" s="1"/>
      <c r="E127" s="1"/>
      <c r="F127" s="1"/>
      <c r="G127" s="42"/>
      <c r="H127" s="4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5.75" customHeight="1" x14ac:dyDescent="0.45">
      <c r="A128" s="1"/>
      <c r="B128" s="1"/>
      <c r="C128" s="1"/>
      <c r="D128" s="1"/>
      <c r="E128" s="1"/>
      <c r="F128" s="1"/>
      <c r="G128" s="42"/>
      <c r="H128" s="4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5.75" customHeight="1" x14ac:dyDescent="0.45">
      <c r="A129" s="1"/>
      <c r="B129" s="1"/>
      <c r="C129" s="1"/>
      <c r="D129" s="1"/>
      <c r="E129" s="1"/>
      <c r="F129" s="1"/>
      <c r="G129" s="42"/>
      <c r="H129" s="4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5.75" customHeight="1" x14ac:dyDescent="0.45">
      <c r="A130" s="1"/>
      <c r="B130" s="1"/>
      <c r="C130" s="1"/>
      <c r="D130" s="1"/>
      <c r="E130" s="1"/>
      <c r="F130" s="1"/>
      <c r="G130" s="42"/>
      <c r="H130" s="4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5.75" customHeight="1" x14ac:dyDescent="0.45">
      <c r="A131" s="1"/>
      <c r="B131" s="1"/>
      <c r="C131" s="1"/>
      <c r="D131" s="1"/>
      <c r="E131" s="1"/>
      <c r="F131" s="1"/>
      <c r="G131" s="42"/>
      <c r="H131" s="4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5.75" customHeight="1" x14ac:dyDescent="0.45">
      <c r="A132" s="1"/>
      <c r="B132" s="1"/>
      <c r="C132" s="1"/>
      <c r="D132" s="1"/>
      <c r="E132" s="1"/>
      <c r="F132" s="1"/>
      <c r="G132" s="42"/>
      <c r="H132" s="4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5.75" customHeight="1" x14ac:dyDescent="0.45">
      <c r="A133" s="1"/>
      <c r="B133" s="1"/>
      <c r="C133" s="1"/>
      <c r="D133" s="1"/>
      <c r="E133" s="1"/>
      <c r="F133" s="1"/>
      <c r="G133" s="42"/>
      <c r="H133" s="4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5.75" customHeight="1" x14ac:dyDescent="0.45">
      <c r="A134" s="1"/>
      <c r="B134" s="1"/>
      <c r="C134" s="1"/>
      <c r="D134" s="1"/>
      <c r="E134" s="1"/>
      <c r="F134" s="1"/>
      <c r="G134" s="42"/>
      <c r="H134" s="4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5.75" customHeight="1" x14ac:dyDescent="0.45">
      <c r="A135" s="1"/>
      <c r="B135" s="1"/>
      <c r="C135" s="1"/>
      <c r="D135" s="1"/>
      <c r="E135" s="1"/>
      <c r="F135" s="1"/>
      <c r="G135" s="42"/>
      <c r="H135" s="4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5.75" customHeight="1" x14ac:dyDescent="0.45">
      <c r="A136" s="1"/>
      <c r="B136" s="1"/>
      <c r="C136" s="1"/>
      <c r="D136" s="1"/>
      <c r="E136" s="1"/>
      <c r="F136" s="1"/>
      <c r="G136" s="42"/>
      <c r="H136" s="4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5.75" customHeight="1" x14ac:dyDescent="0.45">
      <c r="A137" s="1"/>
      <c r="B137" s="1"/>
      <c r="C137" s="1"/>
      <c r="D137" s="1"/>
      <c r="E137" s="1"/>
      <c r="F137" s="1"/>
      <c r="G137" s="42"/>
      <c r="H137" s="4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5.75" customHeight="1" x14ac:dyDescent="0.45">
      <c r="A138" s="1"/>
      <c r="B138" s="1"/>
      <c r="C138" s="1"/>
      <c r="D138" s="1"/>
      <c r="E138" s="1"/>
      <c r="F138" s="1"/>
      <c r="G138" s="42"/>
      <c r="H138" s="4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5.75" customHeight="1" x14ac:dyDescent="0.45">
      <c r="A139" s="1"/>
      <c r="B139" s="1"/>
      <c r="C139" s="1"/>
      <c r="D139" s="1"/>
      <c r="E139" s="1"/>
      <c r="F139" s="1"/>
      <c r="G139" s="42"/>
      <c r="H139" s="4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5.75" customHeight="1" x14ac:dyDescent="0.45">
      <c r="A140" s="1"/>
      <c r="B140" s="1"/>
      <c r="C140" s="1"/>
      <c r="D140" s="1"/>
      <c r="E140" s="1"/>
      <c r="F140" s="1"/>
      <c r="G140" s="42"/>
      <c r="H140" s="4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5.75" customHeight="1" x14ac:dyDescent="0.45">
      <c r="A141" s="1"/>
      <c r="B141" s="1"/>
      <c r="C141" s="1"/>
      <c r="D141" s="1"/>
      <c r="E141" s="1"/>
      <c r="F141" s="1"/>
      <c r="G141" s="42"/>
      <c r="H141" s="4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5.75" customHeight="1" x14ac:dyDescent="0.45">
      <c r="A142" s="1"/>
      <c r="B142" s="1"/>
      <c r="C142" s="1"/>
      <c r="D142" s="1"/>
      <c r="E142" s="1"/>
      <c r="F142" s="1"/>
      <c r="G142" s="42"/>
      <c r="H142" s="4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5.75" customHeight="1" x14ac:dyDescent="0.45">
      <c r="A143" s="1"/>
      <c r="B143" s="1"/>
      <c r="C143" s="1"/>
      <c r="D143" s="1"/>
      <c r="E143" s="1"/>
      <c r="F143" s="1"/>
      <c r="G143" s="42"/>
      <c r="H143" s="4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5.75" customHeight="1" x14ac:dyDescent="0.45">
      <c r="A144" s="1"/>
      <c r="B144" s="1"/>
      <c r="C144" s="1"/>
      <c r="D144" s="1"/>
      <c r="E144" s="1"/>
      <c r="F144" s="1"/>
      <c r="G144" s="42"/>
      <c r="H144" s="4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5.75" customHeight="1" x14ac:dyDescent="0.45">
      <c r="A145" s="1"/>
      <c r="B145" s="1"/>
      <c r="C145" s="1"/>
      <c r="D145" s="1"/>
      <c r="E145" s="1"/>
      <c r="F145" s="1"/>
      <c r="G145" s="42"/>
      <c r="H145" s="4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5.75" customHeight="1" x14ac:dyDescent="0.45">
      <c r="A146" s="1"/>
      <c r="B146" s="1"/>
      <c r="C146" s="1"/>
      <c r="D146" s="1"/>
      <c r="E146" s="1"/>
      <c r="F146" s="1"/>
      <c r="G146" s="42"/>
      <c r="H146" s="4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5.75" customHeight="1" x14ac:dyDescent="0.45">
      <c r="A147" s="1"/>
      <c r="B147" s="1"/>
      <c r="C147" s="1"/>
      <c r="D147" s="1"/>
      <c r="E147" s="1"/>
      <c r="F147" s="1"/>
      <c r="G147" s="42"/>
      <c r="H147" s="4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5.75" customHeight="1" x14ac:dyDescent="0.45">
      <c r="A148" s="1"/>
      <c r="B148" s="1"/>
      <c r="C148" s="1"/>
      <c r="D148" s="1"/>
      <c r="E148" s="1"/>
      <c r="F148" s="1"/>
      <c r="G148" s="42"/>
      <c r="H148" s="4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5.75" customHeight="1" x14ac:dyDescent="0.45">
      <c r="A149" s="1"/>
      <c r="B149" s="1"/>
      <c r="C149" s="1"/>
      <c r="D149" s="1"/>
      <c r="E149" s="1"/>
      <c r="F149" s="1"/>
      <c r="G149" s="42"/>
      <c r="H149" s="4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5.75" customHeight="1" x14ac:dyDescent="0.45">
      <c r="A150" s="1"/>
      <c r="B150" s="1"/>
      <c r="C150" s="1"/>
      <c r="D150" s="1"/>
      <c r="E150" s="1"/>
      <c r="F150" s="1"/>
      <c r="G150" s="42"/>
      <c r="H150" s="4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5.75" customHeight="1" x14ac:dyDescent="0.45">
      <c r="A151" s="1"/>
      <c r="B151" s="1"/>
      <c r="C151" s="1"/>
      <c r="D151" s="1"/>
      <c r="E151" s="1"/>
      <c r="F151" s="1"/>
      <c r="G151" s="42"/>
      <c r="H151" s="4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5.75" customHeight="1" x14ac:dyDescent="0.45"/>
    <row r="153" spans="1:69" ht="15.75" customHeight="1" x14ac:dyDescent="0.45"/>
    <row r="154" spans="1:69" ht="15.75" customHeight="1" x14ac:dyDescent="0.45"/>
    <row r="155" spans="1:69" ht="15.75" customHeight="1" x14ac:dyDescent="0.45"/>
    <row r="156" spans="1:69" ht="15.75" customHeight="1" x14ac:dyDescent="0.45"/>
    <row r="157" spans="1:69" ht="15.75" customHeight="1" x14ac:dyDescent="0.45"/>
    <row r="158" spans="1:69" ht="15.75" customHeight="1" x14ac:dyDescent="0.45"/>
    <row r="159" spans="1:69" ht="15.75" customHeight="1" x14ac:dyDescent="0.45"/>
    <row r="160" spans="1:69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1048552" ht="12.75" customHeight="1" x14ac:dyDescent="0.45"/>
    <row r="1048553" ht="12.75" customHeight="1" x14ac:dyDescent="0.45"/>
    <row r="1048554" ht="12.75" customHeight="1" x14ac:dyDescent="0.45"/>
    <row r="1048555" ht="12.75" customHeight="1" x14ac:dyDescent="0.45"/>
    <row r="1048556" ht="12.75" customHeight="1" x14ac:dyDescent="0.45"/>
    <row r="1048557" ht="12.75" customHeight="1" x14ac:dyDescent="0.45"/>
    <row r="1048558" ht="12.75" customHeight="1" x14ac:dyDescent="0.45"/>
    <row r="1048559" ht="12.75" customHeight="1" x14ac:dyDescent="0.45"/>
    <row r="1048560" ht="12.75" customHeight="1" x14ac:dyDescent="0.45"/>
    <row r="1048561" ht="12.75" customHeight="1" x14ac:dyDescent="0.45"/>
    <row r="1048562" ht="12.75" customHeight="1" x14ac:dyDescent="0.45"/>
    <row r="1048563" ht="12.75" customHeight="1" x14ac:dyDescent="0.45"/>
    <row r="1048564" ht="12.75" customHeight="1" x14ac:dyDescent="0.45"/>
    <row r="1048565" ht="12.75" customHeight="1" x14ac:dyDescent="0.45"/>
    <row r="1048566" ht="12.75" customHeight="1" x14ac:dyDescent="0.45"/>
    <row r="1048567" ht="12.75" customHeight="1" x14ac:dyDescent="0.45"/>
    <row r="1048568" ht="12.75" customHeight="1" x14ac:dyDescent="0.45"/>
    <row r="1048569" ht="12.75" customHeight="1" x14ac:dyDescent="0.45"/>
    <row r="1048570" ht="12.75" customHeight="1" x14ac:dyDescent="0.45"/>
  </sheetData>
  <mergeCells count="22">
    <mergeCell ref="AM6:AQ6"/>
    <mergeCell ref="D4:H4"/>
    <mergeCell ref="I4:Q4"/>
    <mergeCell ref="R4:AL4"/>
    <mergeCell ref="B6:B7"/>
    <mergeCell ref="C6:C7"/>
    <mergeCell ref="D6:D7"/>
    <mergeCell ref="E6:E7"/>
    <mergeCell ref="F6:F7"/>
    <mergeCell ref="G6:G7"/>
    <mergeCell ref="H6:H7"/>
    <mergeCell ref="I6:M6"/>
    <mergeCell ref="N6:R6"/>
    <mergeCell ref="S6:W6"/>
    <mergeCell ref="X6:AB6"/>
    <mergeCell ref="AC6:AG6"/>
    <mergeCell ref="AH6:AL6"/>
    <mergeCell ref="E1:L1"/>
    <mergeCell ref="AD1:AL1"/>
    <mergeCell ref="D3:H3"/>
    <mergeCell ref="I3:Q3"/>
    <mergeCell ref="R3:AL3"/>
  </mergeCells>
  <phoneticPr fontId="13" type="noConversion"/>
  <conditionalFormatting sqref="H37">
    <cfRule type="expression" dxfId="3" priority="29">
      <formula>LEN(TRIM(H37))=0</formula>
    </cfRule>
  </conditionalFormatting>
  <conditionalFormatting sqref="H31 H34:H35 H27:H29">
    <cfRule type="expression" dxfId="2" priority="19">
      <formula>LEN(TRIM(H27))=0</formula>
    </cfRule>
  </conditionalFormatting>
  <conditionalFormatting sqref="H32">
    <cfRule type="expression" dxfId="1" priority="13">
      <formula>LEN(TRIM(H32))=0</formula>
    </cfRule>
  </conditionalFormatting>
  <conditionalFormatting sqref="H33">
    <cfRule type="expression" dxfId="0" priority="11">
      <formula>LEN(TRIM(H33))=0</formula>
    </cfRule>
  </conditionalFormatting>
  <conditionalFormatting sqref="H31:H40 H52:H53 H55:H57 H59:H62 H8:H11 H13:H25 H27:H29 H43:H45 H47:H50">
    <cfRule type="colorScale" priority="6">
      <colorScale>
        <cfvo type="min"/>
        <cfvo type="max"/>
        <color rgb="FFFFFFFF"/>
        <color rgb="FF6FA8DC"/>
      </colorScale>
    </cfRule>
  </conditionalFormatting>
  <conditionalFormatting sqref="H41:H42">
    <cfRule type="colorScale" priority="1">
      <colorScale>
        <cfvo type="min"/>
        <cfvo type="max"/>
        <color rgb="FFFFFFFF"/>
        <color rgb="FF6FA8DC"/>
      </colorScale>
    </cfRule>
  </conditionalFormatting>
  <hyperlinks>
    <hyperlink ref="AD1" r:id="rId1" xr:uid="{00000000-0004-0000-0000-000000000000}"/>
  </hyperlinks>
  <pageMargins left="0.74777776002883911" right="0.74777776002883911" top="0.98402780294418335" bottom="0.98402780294418335" header="0.51166665554046631" footer="0.51166665554046631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임재원</cp:lastModifiedBy>
  <cp:revision>9</cp:revision>
  <dcterms:created xsi:type="dcterms:W3CDTF">2022-11-16T07:51:01Z</dcterms:created>
  <dcterms:modified xsi:type="dcterms:W3CDTF">2022-11-24T03:36:41Z</dcterms:modified>
  <cp:version>1200.0100.01</cp:version>
</cp:coreProperties>
</file>