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hotos" sheetId="1" state="visible" r:id="rId1"/>
    <sheet name="Pricing" sheetId="2" state="visible" r:id="rId2"/>
    <sheet name="Summary" sheetId="3" state="visible" r:id="rId3"/>
  </sheets>
  <definedNames>
    <definedName name="_xlnm._FilterDatabase" localSheetId="0" hidden="1">'All Photos'!$A$3:$L$658</definedName>
  </definedNames>
  <calcPr calcId="124519" fullCalcOnLoad="1"/>
</workbook>
</file>

<file path=xl/styles.xml><?xml version="1.0" encoding="utf-8"?>
<styleSheet xmlns="http://schemas.openxmlformats.org/spreadsheetml/2006/main">
  <numFmts count="2">
    <numFmt numFmtId="164" formatCode="&quot;$&quot;#,##0.00"/>
    <numFmt numFmtId="165" formatCode="0.0000"/>
  </numFmts>
  <fonts count="16">
    <font>
      <name val="Calibri"/>
      <family val="2"/>
      <color theme="1"/>
      <sz val="11"/>
      <scheme val="minor"/>
    </font>
    <font>
      <b val="1"/>
      <color rgb="FFFFFFFF"/>
      <sz val="16"/>
    </font>
    <font>
      <i val="1"/>
      <color rgb="FF1F3864"/>
      <sz val="10"/>
    </font>
    <font>
      <b val="1"/>
      <color rgb="FFFFFFFF"/>
      <sz val="10"/>
    </font>
    <font>
      <b val="1"/>
      <color rgb="FFFFFFFF"/>
      <sz val="9"/>
    </font>
    <font>
      <b val="1"/>
      <color rgb="FF006100"/>
    </font>
    <font>
      <b val="1"/>
      <color rgb="FF1F3864"/>
    </font>
    <font>
      <b val="1"/>
      <color rgb="FFFFFFFF"/>
      <sz val="13"/>
    </font>
    <font>
      <b val="1"/>
      <color rgb="FFFFFFFF"/>
      <sz val="11"/>
    </font>
    <font>
      <b val="1"/>
      <sz val="10"/>
    </font>
    <font>
      <b val="1"/>
      <color rgb="FF006100"/>
      <sz val="11"/>
    </font>
    <font>
      <i val="1"/>
      <color rgb="FF595959"/>
      <sz val="9"/>
    </font>
    <font>
      <b val="1"/>
      <color rgb="FFFFFFFF"/>
      <sz val="12"/>
    </font>
    <font>
      <sz val="10"/>
    </font>
    <font>
      <color rgb="FF9C0006"/>
      <sz val="10"/>
    </font>
    <font>
      <i val="1"/>
      <sz val="10"/>
    </font>
  </fonts>
  <fills count="9">
    <fill>
      <patternFill/>
    </fill>
    <fill>
      <patternFill patternType="gray125"/>
    </fill>
    <fill>
      <patternFill patternType="solid">
        <fgColor rgb="FF1F3864"/>
      </patternFill>
    </fill>
    <fill>
      <patternFill patternType="solid">
        <fgColor rgb="FFD9E2F3"/>
      </patternFill>
    </fill>
    <fill>
      <patternFill patternType="solid">
        <fgColor rgb="FF2E5C9A"/>
      </patternFill>
    </fill>
    <fill>
      <patternFill patternType="solid">
        <fgColor rgb="FFF7F9FC"/>
      </patternFill>
    </fill>
    <fill>
      <patternFill patternType="solid">
        <fgColor rgb="FFE2EFDA"/>
      </patternFill>
    </fill>
    <fill>
      <patternFill patternType="solid">
        <fgColor rgb="FFFFF2CC"/>
      </patternFill>
    </fill>
    <fill>
      <patternFill patternType="solid">
        <fgColor rgb="FFFFC7CE"/>
      </patternFill>
    </fill>
  </fills>
  <borders count="3">
    <border>
      <left/>
      <right/>
      <top/>
      <bottom/>
      <diagonal/>
    </border>
    <border>
      <left style="thin">
        <color rgb="FFBFBFBF"/>
      </left>
      <right style="thin">
        <color rgb="FFBFBFBF"/>
      </right>
      <top style="thin">
        <color rgb="FFBFBFBF"/>
      </top>
      <bottom style="thin">
        <color rgb="FFBFBFBF"/>
      </bottom>
    </border>
    <border>
      <left style="medium">
        <color rgb="FFBF8F00"/>
      </left>
      <right style="medium">
        <color rgb="FFBF8F00"/>
      </right>
      <top style="medium">
        <color rgb="FFBF8F00"/>
      </top>
      <bottom style="medium">
        <color rgb="FFBF8F00"/>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164" fontId="0" fillId="5" borderId="1" applyAlignment="1" pivotButton="0" quotePrefix="0" xfId="0">
      <alignment horizontal="left" vertical="center"/>
    </xf>
    <xf numFmtId="3" fontId="0" fillId="5" borderId="1" applyAlignment="1" pivotButton="0" quotePrefix="0" xfId="0">
      <alignment horizontal="center" vertical="center"/>
    </xf>
    <xf numFmtId="3" fontId="5" fillId="6" borderId="1" applyAlignment="1" pivotButton="0" quotePrefix="0" xfId="0">
      <alignment horizontal="center" vertical="center"/>
    </xf>
    <xf numFmtId="3" fontId="6" fillId="5" borderId="1" applyAlignment="1" pivotButton="0" quotePrefix="0" xfId="0">
      <alignment horizontal="center" vertical="center"/>
    </xf>
    <xf numFmtId="9" fontId="0" fillId="5" borderId="1" applyAlignment="1" pivotButton="0" quotePrefix="0" xfId="0">
      <alignment horizontal="center" vertical="center"/>
    </xf>
    <xf numFmtId="0" fontId="0" fillId="5" borderId="1" pivotButton="0" quotePrefix="0" xfId="0"/>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164" fontId="0" fillId="0" borderId="1" applyAlignment="1" pivotButton="0" quotePrefix="0" xfId="0">
      <alignment horizontal="left" vertical="center"/>
    </xf>
    <xf numFmtId="3" fontId="0" fillId="0" borderId="1" applyAlignment="1" pivotButton="0" quotePrefix="0" xfId="0">
      <alignment horizontal="center" vertical="center"/>
    </xf>
    <xf numFmtId="3" fontId="6"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1" pivotButton="0" quotePrefix="0" xfId="0"/>
    <xf numFmtId="0" fontId="7" fillId="2" borderId="0" applyAlignment="1" pivotButton="0" quotePrefix="0" xfId="0">
      <alignment horizontal="center" vertical="center"/>
    </xf>
    <xf numFmtId="0" fontId="8" fillId="4" borderId="0" pivotButton="0" quotePrefix="0" xfId="0"/>
    <xf numFmtId="0" fontId="9" fillId="0" borderId="0" applyAlignment="1" pivotButton="0" quotePrefix="0" xfId="0">
      <alignment vertical="center"/>
    </xf>
    <xf numFmtId="165" fontId="10" fillId="7" borderId="2" applyAlignment="1" pivotButton="0" quotePrefix="0" xfId="0">
      <alignment horizontal="center" vertical="center"/>
    </xf>
    <xf numFmtId="0" fontId="11" fillId="0" borderId="0" applyAlignment="1" pivotButton="0" quotePrefix="0" xfId="0">
      <alignment vertical="center" wrapText="1"/>
    </xf>
    <xf numFmtId="9" fontId="10" fillId="7" borderId="2" applyAlignment="1" pivotButton="0" quotePrefix="0" xfId="0">
      <alignment horizontal="center" vertical="center"/>
    </xf>
    <xf numFmtId="4" fontId="10" fillId="7" borderId="2" applyAlignment="1" pivotButton="0" quotePrefix="0" xfId="0">
      <alignment horizontal="center" vertical="center"/>
    </xf>
    <xf numFmtId="0" fontId="12" fillId="2" borderId="0" pivotButton="0" quotePrefix="0" xfId="0"/>
    <xf numFmtId="0" fontId="9" fillId="0" borderId="0" pivotButton="0" quotePrefix="0" xfId="0"/>
    <xf numFmtId="0" fontId="13" fillId="0" borderId="0" applyAlignment="1" pivotButton="0" quotePrefix="0" xfId="0">
      <alignment wrapText="1"/>
    </xf>
    <xf numFmtId="0" fontId="14" fillId="8" borderId="0" applyAlignment="1" pivotButton="0" quotePrefix="0" xfId="0">
      <alignment vertical="top" wrapText="1"/>
    </xf>
    <xf numFmtId="0" fontId="15" fillId="0" borderId="0" pivotButton="0" quotePrefix="0" xfId="0"/>
    <xf numFmtId="0" fontId="9"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57.jpeg" Id="rId6" /><Relationship Type="http://schemas.openxmlformats.org/officeDocument/2006/relationships/image" Target="/xl/media/image58.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13.jpeg" Id="rId25" /><Relationship Type="http://schemas.openxmlformats.org/officeDocument/2006/relationships/image" Target="/xl/media/image14.jpeg" Id="rId26" /><Relationship Type="http://schemas.openxmlformats.org/officeDocument/2006/relationships/image" Target="/xl/media/image15.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100.jpeg" Id="rId34" /><Relationship Type="http://schemas.openxmlformats.org/officeDocument/2006/relationships/image" Target="/xl/media/image101.jpeg" Id="rId35" /><Relationship Type="http://schemas.openxmlformats.org/officeDocument/2006/relationships/image" Target="/xl/media/image102.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1.jpeg" Id="rId52" /><Relationship Type="http://schemas.openxmlformats.org/officeDocument/2006/relationships/image" Target="/xl/media/image2.jpeg" Id="rId53" /><Relationship Type="http://schemas.openxmlformats.org/officeDocument/2006/relationships/image" Target="/xl/media/image3.jpeg" Id="rId54" /><Relationship Type="http://schemas.openxmlformats.org/officeDocument/2006/relationships/image" Target="/xl/media/image4.jpeg" Id="rId55" /><Relationship Type="http://schemas.openxmlformats.org/officeDocument/2006/relationships/image" Target="/xl/media/image5.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126.jpeg" Id="rId59" /><Relationship Type="http://schemas.openxmlformats.org/officeDocument/2006/relationships/image" Target="/xl/media/image127.jpeg" Id="rId60" /><Relationship Type="http://schemas.openxmlformats.org/officeDocument/2006/relationships/image" Target="/xl/media/image128.jpeg" Id="rId61" /><Relationship Type="http://schemas.openxmlformats.org/officeDocument/2006/relationships/image" Target="/xl/media/image129.jpeg" Id="rId62" /><Relationship Type="http://schemas.openxmlformats.org/officeDocument/2006/relationships/image" Target="/xl/media/image130.jpeg" Id="rId63" /><Relationship Type="http://schemas.openxmlformats.org/officeDocument/2006/relationships/image" Target="/xl/media/image131.jpeg" Id="rId64" /><Relationship Type="http://schemas.openxmlformats.org/officeDocument/2006/relationships/image" Target="/xl/media/image132.jpeg" Id="rId65" /><Relationship Type="http://schemas.openxmlformats.org/officeDocument/2006/relationships/image" Target="/xl/media/image133.jpeg" Id="rId66" /><Relationship Type="http://schemas.openxmlformats.org/officeDocument/2006/relationships/image" Target="/xl/media/image134.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117.jpeg" Id="rId73" /><Relationship Type="http://schemas.openxmlformats.org/officeDocument/2006/relationships/image" Target="/xl/media/image118.jpeg" Id="rId74" /><Relationship Type="http://schemas.openxmlformats.org/officeDocument/2006/relationships/image" Target="/xl/media/image119.jpeg" Id="rId75" /><Relationship Type="http://schemas.openxmlformats.org/officeDocument/2006/relationships/image" Target="/xl/media/image120.jpeg" Id="rId76" /><Relationship Type="http://schemas.openxmlformats.org/officeDocument/2006/relationships/image" Target="/xl/media/image121.jpeg" Id="rId77" /><Relationship Type="http://schemas.openxmlformats.org/officeDocument/2006/relationships/image" Target="/xl/media/image122.jpeg" Id="rId78" /><Relationship Type="http://schemas.openxmlformats.org/officeDocument/2006/relationships/image" Target="/xl/media/image123.jpeg" Id="rId79" /><Relationship Type="http://schemas.openxmlformats.org/officeDocument/2006/relationships/image" Target="/xl/media/image124.jpeg" Id="rId80" /><Relationship Type="http://schemas.openxmlformats.org/officeDocument/2006/relationships/image" Target="/xl/media/image125.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32.jpeg" Id="rId98" /><Relationship Type="http://schemas.openxmlformats.org/officeDocument/2006/relationships/image" Target="/xl/media/image33.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1097.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 Type="http://schemas.openxmlformats.org/officeDocument/2006/relationships/image" Target="/xl/media/image508.jpeg" Id="rId515" /><Relationship Type="http://schemas.openxmlformats.org/officeDocument/2006/relationships/image" Target="/xl/media/image509.jpeg" Id="rId516" /><Relationship Type="http://schemas.openxmlformats.org/officeDocument/2006/relationships/image" Target="/xl/media/image511.jpeg" Id="rId517" /><Relationship Type="http://schemas.openxmlformats.org/officeDocument/2006/relationships/image" Target="/xl/media/image510.jpeg" Id="rId518" /><Relationship Type="http://schemas.openxmlformats.org/officeDocument/2006/relationships/image" Target="/xl/media/image512.jpeg" Id="rId519" /><Relationship Type="http://schemas.openxmlformats.org/officeDocument/2006/relationships/image" Target="/xl/media/image520.jpeg" Id="rId520" /><Relationship Type="http://schemas.openxmlformats.org/officeDocument/2006/relationships/image" Target="/xl/media/image521.jpeg" Id="rId521" /><Relationship Type="http://schemas.openxmlformats.org/officeDocument/2006/relationships/image" Target="/xl/media/image522.jpeg" Id="rId522" /><Relationship Type="http://schemas.openxmlformats.org/officeDocument/2006/relationships/image" Target="/xl/media/image523.jpeg" Id="rId523" /><Relationship Type="http://schemas.openxmlformats.org/officeDocument/2006/relationships/image" Target="/xl/media/image524.jpeg" Id="rId524" /><Relationship Type="http://schemas.openxmlformats.org/officeDocument/2006/relationships/image" Target="/xl/media/image525.jpeg" Id="rId525" /><Relationship Type="http://schemas.openxmlformats.org/officeDocument/2006/relationships/image" Target="/xl/media/image526.jpeg" Id="rId526" /><Relationship Type="http://schemas.openxmlformats.org/officeDocument/2006/relationships/image" Target="/xl/media/image527.jpeg" Id="rId527" /><Relationship Type="http://schemas.openxmlformats.org/officeDocument/2006/relationships/image" Target="/xl/media/image528.jpeg" Id="rId528" /><Relationship Type="http://schemas.openxmlformats.org/officeDocument/2006/relationships/image" Target="/xl/media/image529.jpeg" Id="rId529" /><Relationship Type="http://schemas.openxmlformats.org/officeDocument/2006/relationships/image" Target="/xl/media/image530.jpeg" Id="rId530" /><Relationship Type="http://schemas.openxmlformats.org/officeDocument/2006/relationships/image" Target="/xl/media/image531.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3.jpeg" Id="rId543" /><Relationship Type="http://schemas.openxmlformats.org/officeDocument/2006/relationships/image" Target="/xl/media/image544.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474.jpeg" Id="rId548" /><Relationship Type="http://schemas.openxmlformats.org/officeDocument/2006/relationships/image" Target="/xl/media/image475.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52.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7.jpeg" Id="rId557" /><Relationship Type="http://schemas.openxmlformats.org/officeDocument/2006/relationships/image" Target="/xl/media/image558.jpeg" Id="rId558" /><Relationship Type="http://schemas.openxmlformats.org/officeDocument/2006/relationships/image" Target="/xl/media/image559.jpeg" Id="rId559" /><Relationship Type="http://schemas.openxmlformats.org/officeDocument/2006/relationships/image" Target="/xl/media/image560.jpeg" Id="rId560" /><Relationship Type="http://schemas.openxmlformats.org/officeDocument/2006/relationships/image" Target="/xl/media/image561.jpeg" Id="rId561" /><Relationship Type="http://schemas.openxmlformats.org/officeDocument/2006/relationships/image" Target="/xl/media/image562.jpeg" Id="rId562" /><Relationship Type="http://schemas.openxmlformats.org/officeDocument/2006/relationships/image" Target="/xl/media/image563.jpeg" Id="rId563" /><Relationship Type="http://schemas.openxmlformats.org/officeDocument/2006/relationships/image" Target="/xl/media/image564.jpeg" Id="rId564" /><Relationship Type="http://schemas.openxmlformats.org/officeDocument/2006/relationships/image" Target="/xl/media/image565.jpeg" Id="rId565" /><Relationship Type="http://schemas.openxmlformats.org/officeDocument/2006/relationships/image" Target="/xl/media/image566.jpeg" Id="rId566" /><Relationship Type="http://schemas.openxmlformats.org/officeDocument/2006/relationships/image" Target="/xl/media/image567.jpeg" Id="rId567" /><Relationship Type="http://schemas.openxmlformats.org/officeDocument/2006/relationships/image" Target="/xl/media/image568.jpeg" Id="rId568" /><Relationship Type="http://schemas.openxmlformats.org/officeDocument/2006/relationships/image" Target="/xl/media/image569.jpeg" Id="rId569" /><Relationship Type="http://schemas.openxmlformats.org/officeDocument/2006/relationships/image" Target="/xl/media/image570.jpeg" Id="rId570" /><Relationship Type="http://schemas.openxmlformats.org/officeDocument/2006/relationships/image" Target="/xl/media/image571.jpeg" Id="rId571" /><Relationship Type="http://schemas.openxmlformats.org/officeDocument/2006/relationships/image" Target="/xl/media/image572.jpeg" Id="rId572" /><Relationship Type="http://schemas.openxmlformats.org/officeDocument/2006/relationships/image" Target="/xl/media/image573.jpeg" Id="rId573" /><Relationship Type="http://schemas.openxmlformats.org/officeDocument/2006/relationships/image" Target="/xl/media/image574.jpeg" Id="rId574" /><Relationship Type="http://schemas.openxmlformats.org/officeDocument/2006/relationships/image" Target="/xl/media/image575.jpeg" Id="rId575" /><Relationship Type="http://schemas.openxmlformats.org/officeDocument/2006/relationships/image" Target="/xl/media/image576.jpeg" Id="rId576" /><Relationship Type="http://schemas.openxmlformats.org/officeDocument/2006/relationships/image" Target="/xl/media/image577.jpeg" Id="rId577" /><Relationship Type="http://schemas.openxmlformats.org/officeDocument/2006/relationships/image" Target="/xl/media/image578.jpeg" Id="rId578" /><Relationship Type="http://schemas.openxmlformats.org/officeDocument/2006/relationships/image" Target="/xl/media/image579.jpeg" Id="rId579" /><Relationship Type="http://schemas.openxmlformats.org/officeDocument/2006/relationships/image" Target="/xl/media/image580.jpeg" Id="rId580" /><Relationship Type="http://schemas.openxmlformats.org/officeDocument/2006/relationships/image" Target="/xl/media/image581.jpeg" Id="rId581" /><Relationship Type="http://schemas.openxmlformats.org/officeDocument/2006/relationships/image" Target="/xl/media/image582.jpeg" Id="rId582" /><Relationship Type="http://schemas.openxmlformats.org/officeDocument/2006/relationships/image" Target="/xl/media/image583.jpeg" Id="rId583" /><Relationship Type="http://schemas.openxmlformats.org/officeDocument/2006/relationships/image" Target="/xl/media/image584.jpeg" Id="rId584" /><Relationship Type="http://schemas.openxmlformats.org/officeDocument/2006/relationships/image" Target="/xl/media/image585.jpeg" Id="rId585" /><Relationship Type="http://schemas.openxmlformats.org/officeDocument/2006/relationships/image" Target="/xl/media/image586.jpeg" Id="rId586" /><Relationship Type="http://schemas.openxmlformats.org/officeDocument/2006/relationships/image" Target="/xl/media/image587.jpeg" Id="rId587" /><Relationship Type="http://schemas.openxmlformats.org/officeDocument/2006/relationships/image" Target="/xl/media/image588.jpeg" Id="rId588" /><Relationship Type="http://schemas.openxmlformats.org/officeDocument/2006/relationships/image" Target="/xl/media/image589.jpeg" Id="rId589" /><Relationship Type="http://schemas.openxmlformats.org/officeDocument/2006/relationships/image" Target="/xl/media/image590.jpeg" Id="rId590" /><Relationship Type="http://schemas.openxmlformats.org/officeDocument/2006/relationships/image" Target="/xl/media/image591.jpeg" Id="rId591" /><Relationship Type="http://schemas.openxmlformats.org/officeDocument/2006/relationships/image" Target="/xl/media/image592.jpeg" Id="rId592" /><Relationship Type="http://schemas.openxmlformats.org/officeDocument/2006/relationships/image" Target="/xl/media/image593.jpeg" Id="rId593" /><Relationship Type="http://schemas.openxmlformats.org/officeDocument/2006/relationships/image" Target="/xl/media/image594.jpeg" Id="rId594" /><Relationship Type="http://schemas.openxmlformats.org/officeDocument/2006/relationships/image" Target="/xl/media/image595.jpeg" Id="rId595" /><Relationship Type="http://schemas.openxmlformats.org/officeDocument/2006/relationships/image" Target="/xl/media/image596.jpeg" Id="rId596" /><Relationship Type="http://schemas.openxmlformats.org/officeDocument/2006/relationships/image" Target="/xl/media/image597.jpeg" Id="rId597" /><Relationship Type="http://schemas.openxmlformats.org/officeDocument/2006/relationships/image" Target="/xl/media/image598.jpeg" Id="rId598" /><Relationship Type="http://schemas.openxmlformats.org/officeDocument/2006/relationships/image" Target="/xl/media/image599.jpeg" Id="rId599" /><Relationship Type="http://schemas.openxmlformats.org/officeDocument/2006/relationships/image" Target="/xl/media/image600.jpeg" Id="rId600" /><Relationship Type="http://schemas.openxmlformats.org/officeDocument/2006/relationships/image" Target="/xl/media/image601.jpeg" Id="rId601" /><Relationship Type="http://schemas.openxmlformats.org/officeDocument/2006/relationships/image" Target="/xl/media/image602.jpeg" Id="rId602" /><Relationship Type="http://schemas.openxmlformats.org/officeDocument/2006/relationships/image" Target="/xl/media/image603.jpeg" Id="rId603" /><Relationship Type="http://schemas.openxmlformats.org/officeDocument/2006/relationships/image" Target="/xl/media/image604.jpeg" Id="rId604" /><Relationship Type="http://schemas.openxmlformats.org/officeDocument/2006/relationships/image" Target="/xl/media/image605.jpeg" Id="rId605" /><Relationship Type="http://schemas.openxmlformats.org/officeDocument/2006/relationships/image" Target="/xl/media/image606.jpeg" Id="rId606" /><Relationship Type="http://schemas.openxmlformats.org/officeDocument/2006/relationships/image" Target="/xl/media/image607.jpeg" Id="rId607" /><Relationship Type="http://schemas.openxmlformats.org/officeDocument/2006/relationships/image" Target="/xl/media/image608.jpeg" Id="rId608" /><Relationship Type="http://schemas.openxmlformats.org/officeDocument/2006/relationships/image" Target="/xl/media/image609.jpeg" Id="rId609" /><Relationship Type="http://schemas.openxmlformats.org/officeDocument/2006/relationships/image" Target="/xl/media/image610.jpeg" Id="rId610" /><Relationship Type="http://schemas.openxmlformats.org/officeDocument/2006/relationships/image" Target="/xl/media/image611.jpeg" Id="rId611" /><Relationship Type="http://schemas.openxmlformats.org/officeDocument/2006/relationships/image" Target="/xl/media/image612.jpeg" Id="rId612" /><Relationship Type="http://schemas.openxmlformats.org/officeDocument/2006/relationships/image" Target="/xl/media/image613.jpeg" Id="rId613" /><Relationship Type="http://schemas.openxmlformats.org/officeDocument/2006/relationships/image" Target="/xl/media/image614.jpeg" Id="rId614" /><Relationship Type="http://schemas.openxmlformats.org/officeDocument/2006/relationships/image" Target="/xl/media/image615.jpeg" Id="rId615" /><Relationship Type="http://schemas.openxmlformats.org/officeDocument/2006/relationships/image" Target="/xl/media/image616.jpeg" Id="rId616" /><Relationship Type="http://schemas.openxmlformats.org/officeDocument/2006/relationships/image" Target="/xl/media/image617.jpeg" Id="rId617" /><Relationship Type="http://schemas.openxmlformats.org/officeDocument/2006/relationships/image" Target="/xl/media/image618.jpeg" Id="rId618" /><Relationship Type="http://schemas.openxmlformats.org/officeDocument/2006/relationships/image" Target="/xl/media/image619.jpeg" Id="rId619" /><Relationship Type="http://schemas.openxmlformats.org/officeDocument/2006/relationships/image" Target="/xl/media/image620.jpeg" Id="rId620" /><Relationship Type="http://schemas.openxmlformats.org/officeDocument/2006/relationships/image" Target="/xl/media/image621.jpeg" Id="rId621" /><Relationship Type="http://schemas.openxmlformats.org/officeDocument/2006/relationships/image" Target="/xl/media/image622.jpeg" Id="rId622" /><Relationship Type="http://schemas.openxmlformats.org/officeDocument/2006/relationships/image" Target="/xl/media/image623.jpeg" Id="rId623" /><Relationship Type="http://schemas.openxmlformats.org/officeDocument/2006/relationships/image" Target="/xl/media/image624.jpeg" Id="rId624" /><Relationship Type="http://schemas.openxmlformats.org/officeDocument/2006/relationships/image" Target="/xl/media/image625.jpeg" Id="rId625" /><Relationship Type="http://schemas.openxmlformats.org/officeDocument/2006/relationships/image" Target="/xl/media/image626.jpeg" Id="rId626" /><Relationship Type="http://schemas.openxmlformats.org/officeDocument/2006/relationships/image" Target="/xl/media/image627.jpeg" Id="rId627" /><Relationship Type="http://schemas.openxmlformats.org/officeDocument/2006/relationships/image" Target="/xl/media/image628.jpeg" Id="rId628" /><Relationship Type="http://schemas.openxmlformats.org/officeDocument/2006/relationships/image" Target="/xl/media/image629.jpeg" Id="rId629" /><Relationship Type="http://schemas.openxmlformats.org/officeDocument/2006/relationships/image" Target="/xl/media/image630.jpeg" Id="rId630" /><Relationship Type="http://schemas.openxmlformats.org/officeDocument/2006/relationships/image" Target="/xl/media/image631.jpeg" Id="rId631" /><Relationship Type="http://schemas.openxmlformats.org/officeDocument/2006/relationships/image" Target="/xl/media/image632.jpeg" Id="rId632" /><Relationship Type="http://schemas.openxmlformats.org/officeDocument/2006/relationships/image" Target="/xl/media/image633.jpeg" Id="rId633" /><Relationship Type="http://schemas.openxmlformats.org/officeDocument/2006/relationships/image" Target="/xl/media/image634.jpeg" Id="rId634" /><Relationship Type="http://schemas.openxmlformats.org/officeDocument/2006/relationships/image" Target="/xl/media/image635.jpeg" Id="rId635" /><Relationship Type="http://schemas.openxmlformats.org/officeDocument/2006/relationships/image" Target="/xl/media/image636.jpeg" Id="rId636" /><Relationship Type="http://schemas.openxmlformats.org/officeDocument/2006/relationships/image" Target="/xl/media/image637.jpeg" Id="rId637" /><Relationship Type="http://schemas.openxmlformats.org/officeDocument/2006/relationships/image" Target="/xl/media/image638.jpeg" Id="rId638" /><Relationship Type="http://schemas.openxmlformats.org/officeDocument/2006/relationships/image" Target="/xl/media/image639.jpeg" Id="rId639" /><Relationship Type="http://schemas.openxmlformats.org/officeDocument/2006/relationships/image" Target="/xl/media/image640.jpeg" Id="rId640" /><Relationship Type="http://schemas.openxmlformats.org/officeDocument/2006/relationships/image" Target="/xl/media/image641.jpeg" Id="rId641" /><Relationship Type="http://schemas.openxmlformats.org/officeDocument/2006/relationships/image" Target="/xl/media/image642.jpeg" Id="rId642" /><Relationship Type="http://schemas.openxmlformats.org/officeDocument/2006/relationships/image" Target="/xl/media/image643.jpeg" Id="rId643" /><Relationship Type="http://schemas.openxmlformats.org/officeDocument/2006/relationships/image" Target="/xl/media/image644.jpeg" Id="rId644" /><Relationship Type="http://schemas.openxmlformats.org/officeDocument/2006/relationships/image" Target="/xl/media/image645.jpeg" Id="rId645" /><Relationship Type="http://schemas.openxmlformats.org/officeDocument/2006/relationships/image" Target="/xl/media/image646.jpeg" Id="rId646" /><Relationship Type="http://schemas.openxmlformats.org/officeDocument/2006/relationships/image" Target="/xl/media/image647.jpeg" Id="rId647" /><Relationship Type="http://schemas.openxmlformats.org/officeDocument/2006/relationships/image" Target="/xl/media/image648.jpeg" Id="rId648" /><Relationship Type="http://schemas.openxmlformats.org/officeDocument/2006/relationships/image" Target="/xl/media/image649.jpeg" Id="rId649" /><Relationship Type="http://schemas.openxmlformats.org/officeDocument/2006/relationships/image" Target="/xl/media/image650.jpeg" Id="rId650" /><Relationship Type="http://schemas.openxmlformats.org/officeDocument/2006/relationships/image" Target="/xl/media/image651.jpeg" Id="rId651" /><Relationship Type="http://schemas.openxmlformats.org/officeDocument/2006/relationships/image" Target="/xl/media/image652.jpeg" Id="rId652" /><Relationship Type="http://schemas.openxmlformats.org/officeDocument/2006/relationships/image" Target="/xl/media/image653.jpeg" Id="rId653" /><Relationship Type="http://schemas.openxmlformats.org/officeDocument/2006/relationships/image" Target="/xl/media/image654.jpeg" Id="rId654" /><Relationship Type="http://schemas.openxmlformats.org/officeDocument/2006/relationships/image" Target="/xl/media/image655.jpeg" Id="rId655" /><Relationship Type="http://schemas.openxmlformats.org/officeDocument/2006/relationships/image" Target="/xl/media/image656.jpeg" Id="rId656" /><Relationship Type="http://schemas.openxmlformats.org/officeDocument/2006/relationships/image" Target="/xl/media/image657.jpeg" Id="rId657" /><Relationship Type="http://schemas.openxmlformats.org/officeDocument/2006/relationships/image" Target="/xl/media/image658.jpeg" Id="rId658" /><Relationship Type="http://schemas.openxmlformats.org/officeDocument/2006/relationships/image" Target="/xl/media/image659.jpeg" Id="rId659" /><Relationship Type="http://schemas.openxmlformats.org/officeDocument/2006/relationships/image" Target="/xl/media/image660.jpeg" Id="rId660" /><Relationship Type="http://schemas.openxmlformats.org/officeDocument/2006/relationships/image" Target="/xl/media/image661.jpeg" Id="rId661" /><Relationship Type="http://schemas.openxmlformats.org/officeDocument/2006/relationships/image" Target="/xl/media/image662.jpeg" Id="rId662" /><Relationship Type="http://schemas.openxmlformats.org/officeDocument/2006/relationships/image" Target="/xl/media/image663.jpeg" Id="rId663" /><Relationship Type="http://schemas.openxmlformats.org/officeDocument/2006/relationships/image" Target="/xl/media/image664.jpeg" Id="rId664" /><Relationship Type="http://schemas.openxmlformats.org/officeDocument/2006/relationships/image" Target="/xl/media/image665.jpeg" Id="rId665" /><Relationship Type="http://schemas.openxmlformats.org/officeDocument/2006/relationships/image" Target="/xl/media/image666.jpeg" Id="rId666" /><Relationship Type="http://schemas.openxmlformats.org/officeDocument/2006/relationships/image" Target="/xl/media/image667.jpeg" Id="rId667" /><Relationship Type="http://schemas.openxmlformats.org/officeDocument/2006/relationships/image" Target="/xl/media/image668.jpeg" Id="rId668" /><Relationship Type="http://schemas.openxmlformats.org/officeDocument/2006/relationships/image" Target="/xl/media/image669.jpeg" Id="rId669" /><Relationship Type="http://schemas.openxmlformats.org/officeDocument/2006/relationships/image" Target="/xl/media/image670.jpeg" Id="rId670" /><Relationship Type="http://schemas.openxmlformats.org/officeDocument/2006/relationships/image" Target="/xl/media/image671.jpeg" Id="rId671" /><Relationship Type="http://schemas.openxmlformats.org/officeDocument/2006/relationships/image" Target="/xl/media/image672.jpeg" Id="rId672" /><Relationship Type="http://schemas.openxmlformats.org/officeDocument/2006/relationships/image" Target="/xl/media/image673.jpeg" Id="rId673" /><Relationship Type="http://schemas.openxmlformats.org/officeDocument/2006/relationships/image" Target="/xl/media/image674.jpeg" Id="rId674" /><Relationship Type="http://schemas.openxmlformats.org/officeDocument/2006/relationships/image" Target="/xl/media/image675.jpeg" Id="rId675" /><Relationship Type="http://schemas.openxmlformats.org/officeDocument/2006/relationships/image" Target="/xl/media/image676.jpeg" Id="rId676" /><Relationship Type="http://schemas.openxmlformats.org/officeDocument/2006/relationships/image" Target="/xl/media/image677.jpeg" Id="rId677" /><Relationship Type="http://schemas.openxmlformats.org/officeDocument/2006/relationships/image" Target="/xl/media/image678.jpeg" Id="rId678" /><Relationship Type="http://schemas.openxmlformats.org/officeDocument/2006/relationships/image" Target="/xl/media/image679.jpeg" Id="rId679" /><Relationship Type="http://schemas.openxmlformats.org/officeDocument/2006/relationships/image" Target="/xl/media/image680.jpeg" Id="rId680" /><Relationship Type="http://schemas.openxmlformats.org/officeDocument/2006/relationships/image" Target="/xl/media/image681.jpeg" Id="rId681" /><Relationship Type="http://schemas.openxmlformats.org/officeDocument/2006/relationships/image" Target="/xl/media/image682.jpeg" Id="rId682" /><Relationship Type="http://schemas.openxmlformats.org/officeDocument/2006/relationships/image" Target="/xl/media/image683.jpeg" Id="rId683" /><Relationship Type="http://schemas.openxmlformats.org/officeDocument/2006/relationships/image" Target="/xl/media/image684.jpeg" Id="rId684" /><Relationship Type="http://schemas.openxmlformats.org/officeDocument/2006/relationships/image" Target="/xl/media/image685.jpeg" Id="rId685" /><Relationship Type="http://schemas.openxmlformats.org/officeDocument/2006/relationships/image" Target="/xl/media/image686.jpeg" Id="rId686" /><Relationship Type="http://schemas.openxmlformats.org/officeDocument/2006/relationships/image" Target="/xl/media/image687.jpeg" Id="rId687" /><Relationship Type="http://schemas.openxmlformats.org/officeDocument/2006/relationships/image" Target="/xl/media/image688.jpeg" Id="rId688" /><Relationship Type="http://schemas.openxmlformats.org/officeDocument/2006/relationships/image" Target="/xl/media/image689.jpeg" Id="rId689" /><Relationship Type="http://schemas.openxmlformats.org/officeDocument/2006/relationships/image" Target="/xl/media/image690.jpeg" Id="rId690" /><Relationship Type="http://schemas.openxmlformats.org/officeDocument/2006/relationships/image" Target="/xl/media/image691.jpeg" Id="rId691" /><Relationship Type="http://schemas.openxmlformats.org/officeDocument/2006/relationships/image" Target="/xl/media/image692.jpeg" Id="rId692" /><Relationship Type="http://schemas.openxmlformats.org/officeDocument/2006/relationships/image" Target="/xl/media/image693.jpeg" Id="rId693" /><Relationship Type="http://schemas.openxmlformats.org/officeDocument/2006/relationships/image" Target="/xl/media/image694.jpeg" Id="rId694" /><Relationship Type="http://schemas.openxmlformats.org/officeDocument/2006/relationships/image" Target="/xl/media/image695.jpeg" Id="rId695" /><Relationship Type="http://schemas.openxmlformats.org/officeDocument/2006/relationships/image" Target="/xl/media/image696.jpeg" Id="rId696" /><Relationship Type="http://schemas.openxmlformats.org/officeDocument/2006/relationships/image" Target="/xl/media/image697.jpeg" Id="rId697" /><Relationship Type="http://schemas.openxmlformats.org/officeDocument/2006/relationships/image" Target="/xl/media/image698.jpeg" Id="rId698" /><Relationship Type="http://schemas.openxmlformats.org/officeDocument/2006/relationships/image" Target="/xl/media/image699.jpeg" Id="rId699" /><Relationship Type="http://schemas.openxmlformats.org/officeDocument/2006/relationships/image" Target="/xl/media/image700.jpeg" Id="rId700" /><Relationship Type="http://schemas.openxmlformats.org/officeDocument/2006/relationships/image" Target="/xl/media/image701.jpeg" Id="rId701" /><Relationship Type="http://schemas.openxmlformats.org/officeDocument/2006/relationships/image" Target="/xl/media/image702.jpeg" Id="rId702" /><Relationship Type="http://schemas.openxmlformats.org/officeDocument/2006/relationships/image" Target="/xl/media/image703.jpeg" Id="rId703" /><Relationship Type="http://schemas.openxmlformats.org/officeDocument/2006/relationships/image" Target="/xl/media/image704.jpeg" Id="rId704" /><Relationship Type="http://schemas.openxmlformats.org/officeDocument/2006/relationships/image" Target="/xl/media/image705.jpeg" Id="rId705" /><Relationship Type="http://schemas.openxmlformats.org/officeDocument/2006/relationships/image" Target="/xl/media/image706.jpeg" Id="rId706" /><Relationship Type="http://schemas.openxmlformats.org/officeDocument/2006/relationships/image" Target="/xl/media/image707.jpeg" Id="rId707" /><Relationship Type="http://schemas.openxmlformats.org/officeDocument/2006/relationships/image" Target="/xl/media/image708.jpeg" Id="rId708" /><Relationship Type="http://schemas.openxmlformats.org/officeDocument/2006/relationships/image" Target="/xl/media/image709.jpeg" Id="rId709" /><Relationship Type="http://schemas.openxmlformats.org/officeDocument/2006/relationships/image" Target="/xl/media/image710.jpeg" Id="rId710" /><Relationship Type="http://schemas.openxmlformats.org/officeDocument/2006/relationships/image" Target="/xl/media/image711.jpeg" Id="rId711" /><Relationship Type="http://schemas.openxmlformats.org/officeDocument/2006/relationships/image" Target="/xl/media/image712.jpeg" Id="rId712" /><Relationship Type="http://schemas.openxmlformats.org/officeDocument/2006/relationships/image" Target="/xl/media/image713.jpeg" Id="rId713" /><Relationship Type="http://schemas.openxmlformats.org/officeDocument/2006/relationships/image" Target="/xl/media/image714.jpeg" Id="rId714" /><Relationship Type="http://schemas.openxmlformats.org/officeDocument/2006/relationships/image" Target="/xl/media/image715.jpeg" Id="rId715" /><Relationship Type="http://schemas.openxmlformats.org/officeDocument/2006/relationships/image" Target="/xl/media/image716.jpeg" Id="rId716" /><Relationship Type="http://schemas.openxmlformats.org/officeDocument/2006/relationships/image" Target="/xl/media/image717.jpeg" Id="rId717" /><Relationship Type="http://schemas.openxmlformats.org/officeDocument/2006/relationships/image" Target="/xl/media/image718.jpeg" Id="rId718" /><Relationship Type="http://schemas.openxmlformats.org/officeDocument/2006/relationships/image" Target="/xl/media/image719.jpeg" Id="rId719" /><Relationship Type="http://schemas.openxmlformats.org/officeDocument/2006/relationships/image" Target="/xl/media/image720.jpeg" Id="rId720" /><Relationship Type="http://schemas.openxmlformats.org/officeDocument/2006/relationships/image" Target="/xl/media/image721.jpeg" Id="rId721" /><Relationship Type="http://schemas.openxmlformats.org/officeDocument/2006/relationships/image" Target="/xl/media/image722.jpeg" Id="rId722" /><Relationship Type="http://schemas.openxmlformats.org/officeDocument/2006/relationships/image" Target="/xl/media/image723.jpeg" Id="rId723" /><Relationship Type="http://schemas.openxmlformats.org/officeDocument/2006/relationships/image" Target="/xl/media/image724.jpeg" Id="rId724" /><Relationship Type="http://schemas.openxmlformats.org/officeDocument/2006/relationships/image" Target="/xl/media/image725.jpeg" Id="rId725" /><Relationship Type="http://schemas.openxmlformats.org/officeDocument/2006/relationships/image" Target="/xl/media/image726.jpeg" Id="rId726" /><Relationship Type="http://schemas.openxmlformats.org/officeDocument/2006/relationships/image" Target="/xl/media/image727.jpeg" Id="rId727" /><Relationship Type="http://schemas.openxmlformats.org/officeDocument/2006/relationships/image" Target="/xl/media/image728.jpeg" Id="rId728" /><Relationship Type="http://schemas.openxmlformats.org/officeDocument/2006/relationships/image" Target="/xl/media/image729.jpeg" Id="rId729" /><Relationship Type="http://schemas.openxmlformats.org/officeDocument/2006/relationships/image" Target="/xl/media/image730.jpeg" Id="rId730" /><Relationship Type="http://schemas.openxmlformats.org/officeDocument/2006/relationships/image" Target="/xl/media/image731.jpeg" Id="rId731" /><Relationship Type="http://schemas.openxmlformats.org/officeDocument/2006/relationships/image" Target="/xl/media/image732.jpeg" Id="rId732" /><Relationship Type="http://schemas.openxmlformats.org/officeDocument/2006/relationships/image" Target="/xl/media/image733.jpeg" Id="rId733" /><Relationship Type="http://schemas.openxmlformats.org/officeDocument/2006/relationships/image" Target="/xl/media/image734.jpeg" Id="rId734" /><Relationship Type="http://schemas.openxmlformats.org/officeDocument/2006/relationships/image" Target="/xl/media/image735.jpeg" Id="rId735" /><Relationship Type="http://schemas.openxmlformats.org/officeDocument/2006/relationships/image" Target="/xl/media/image736.jpeg" Id="rId736" /><Relationship Type="http://schemas.openxmlformats.org/officeDocument/2006/relationships/image" Target="/xl/media/image737.jpeg" Id="rId737" /><Relationship Type="http://schemas.openxmlformats.org/officeDocument/2006/relationships/image" Target="/xl/media/image738.jpeg" Id="rId738" /><Relationship Type="http://schemas.openxmlformats.org/officeDocument/2006/relationships/image" Target="/xl/media/image739.jpeg" Id="rId739" /><Relationship Type="http://schemas.openxmlformats.org/officeDocument/2006/relationships/image" Target="/xl/media/image740.jpeg" Id="rId740" /><Relationship Type="http://schemas.openxmlformats.org/officeDocument/2006/relationships/image" Target="/xl/media/image741.jpeg" Id="rId741" /><Relationship Type="http://schemas.openxmlformats.org/officeDocument/2006/relationships/image" Target="/xl/media/image742.jpeg" Id="rId742" /><Relationship Type="http://schemas.openxmlformats.org/officeDocument/2006/relationships/image" Target="/xl/media/image743.jpeg" Id="rId743" /><Relationship Type="http://schemas.openxmlformats.org/officeDocument/2006/relationships/image" Target="/xl/media/image744.jpeg" Id="rId744" /><Relationship Type="http://schemas.openxmlformats.org/officeDocument/2006/relationships/image" Target="/xl/media/image745.jpeg" Id="rId745" /><Relationship Type="http://schemas.openxmlformats.org/officeDocument/2006/relationships/image" Target="/xl/media/image746.jpeg" Id="rId746" /><Relationship Type="http://schemas.openxmlformats.org/officeDocument/2006/relationships/image" Target="/xl/media/image747.jpeg" Id="rId747" /><Relationship Type="http://schemas.openxmlformats.org/officeDocument/2006/relationships/image" Target="/xl/media/image748.jpeg" Id="rId748" /><Relationship Type="http://schemas.openxmlformats.org/officeDocument/2006/relationships/image" Target="/xl/media/image749.jpeg" Id="rId749" /><Relationship Type="http://schemas.openxmlformats.org/officeDocument/2006/relationships/image" Target="/xl/media/image750.jpeg" Id="rId750" /><Relationship Type="http://schemas.openxmlformats.org/officeDocument/2006/relationships/image" Target="/xl/media/image751.jpeg" Id="rId751" /><Relationship Type="http://schemas.openxmlformats.org/officeDocument/2006/relationships/image" Target="/xl/media/image752.jpeg" Id="rId752" /><Relationship Type="http://schemas.openxmlformats.org/officeDocument/2006/relationships/image" Target="/xl/media/image753.jpeg" Id="rId753" /><Relationship Type="http://schemas.openxmlformats.org/officeDocument/2006/relationships/image" Target="/xl/media/image754.jpeg" Id="rId754" /><Relationship Type="http://schemas.openxmlformats.org/officeDocument/2006/relationships/image" Target="/xl/media/image755.jpeg" Id="rId755" /><Relationship Type="http://schemas.openxmlformats.org/officeDocument/2006/relationships/image" Target="/xl/media/image756.jpeg" Id="rId756" /><Relationship Type="http://schemas.openxmlformats.org/officeDocument/2006/relationships/image" Target="/xl/media/image757.jpeg" Id="rId757" /><Relationship Type="http://schemas.openxmlformats.org/officeDocument/2006/relationships/image" Target="/xl/media/image758.jpeg" Id="rId758" /><Relationship Type="http://schemas.openxmlformats.org/officeDocument/2006/relationships/image" Target="/xl/media/image759.jpeg" Id="rId759" /><Relationship Type="http://schemas.openxmlformats.org/officeDocument/2006/relationships/image" Target="/xl/media/image760.jpeg" Id="rId760" /><Relationship Type="http://schemas.openxmlformats.org/officeDocument/2006/relationships/image" Target="/xl/media/image761.jpeg" Id="rId761" /><Relationship Type="http://schemas.openxmlformats.org/officeDocument/2006/relationships/image" Target="/xl/media/image762.jpeg" Id="rId762" /><Relationship Type="http://schemas.openxmlformats.org/officeDocument/2006/relationships/image" Target="/xl/media/image763.jpeg" Id="rId763" /><Relationship Type="http://schemas.openxmlformats.org/officeDocument/2006/relationships/image" Target="/xl/media/image764.jpeg" Id="rId764" /><Relationship Type="http://schemas.openxmlformats.org/officeDocument/2006/relationships/image" Target="/xl/media/image765.jpeg" Id="rId765" /><Relationship Type="http://schemas.openxmlformats.org/officeDocument/2006/relationships/image" Target="/xl/media/image766.jpeg" Id="rId766" /><Relationship Type="http://schemas.openxmlformats.org/officeDocument/2006/relationships/image" Target="/xl/media/image767.jpeg" Id="rId767" /><Relationship Type="http://schemas.openxmlformats.org/officeDocument/2006/relationships/image" Target="/xl/media/image768.jpeg" Id="rId768" /><Relationship Type="http://schemas.openxmlformats.org/officeDocument/2006/relationships/image" Target="/xl/media/image769.jpeg" Id="rId769" /><Relationship Type="http://schemas.openxmlformats.org/officeDocument/2006/relationships/image" Target="/xl/media/image770.jpeg" Id="rId770" /><Relationship Type="http://schemas.openxmlformats.org/officeDocument/2006/relationships/image" Target="/xl/media/image771.jpeg" Id="rId771" /><Relationship Type="http://schemas.openxmlformats.org/officeDocument/2006/relationships/image" Target="/xl/media/image772.jpeg" Id="rId772" /><Relationship Type="http://schemas.openxmlformats.org/officeDocument/2006/relationships/image" Target="/xl/media/image773.jpeg" Id="rId773" /><Relationship Type="http://schemas.openxmlformats.org/officeDocument/2006/relationships/image" Target="/xl/media/image774.jpeg" Id="rId774" /><Relationship Type="http://schemas.openxmlformats.org/officeDocument/2006/relationships/image" Target="/xl/media/image775.jpeg" Id="rId775" /><Relationship Type="http://schemas.openxmlformats.org/officeDocument/2006/relationships/image" Target="/xl/media/image776.jpeg" Id="rId776" /><Relationship Type="http://schemas.openxmlformats.org/officeDocument/2006/relationships/image" Target="/xl/media/image777.jpeg" Id="rId777" /><Relationship Type="http://schemas.openxmlformats.org/officeDocument/2006/relationships/image" Target="/xl/media/image778.jpeg" Id="rId778" /><Relationship Type="http://schemas.openxmlformats.org/officeDocument/2006/relationships/image" Target="/xl/media/image779.jpeg" Id="rId779" /><Relationship Type="http://schemas.openxmlformats.org/officeDocument/2006/relationships/image" Target="/xl/media/image780.jpeg" Id="rId780" /><Relationship Type="http://schemas.openxmlformats.org/officeDocument/2006/relationships/image" Target="/xl/media/image781.jpeg" Id="rId781" /><Relationship Type="http://schemas.openxmlformats.org/officeDocument/2006/relationships/image" Target="/xl/media/image782.jpeg" Id="rId782" /><Relationship Type="http://schemas.openxmlformats.org/officeDocument/2006/relationships/image" Target="/xl/media/image783.jpeg" Id="rId783" /><Relationship Type="http://schemas.openxmlformats.org/officeDocument/2006/relationships/image" Target="/xl/media/image784.jpeg" Id="rId784" /><Relationship Type="http://schemas.openxmlformats.org/officeDocument/2006/relationships/image" Target="/xl/media/image785.jpeg" Id="rId785" /><Relationship Type="http://schemas.openxmlformats.org/officeDocument/2006/relationships/image" Target="/xl/media/image786.jpeg" Id="rId786" /><Relationship Type="http://schemas.openxmlformats.org/officeDocument/2006/relationships/image" Target="/xl/media/image787.jpeg" Id="rId787" /><Relationship Type="http://schemas.openxmlformats.org/officeDocument/2006/relationships/image" Target="/xl/media/image788.jpeg" Id="rId788" /><Relationship Type="http://schemas.openxmlformats.org/officeDocument/2006/relationships/image" Target="/xl/media/image789.jpeg" Id="rId789" /><Relationship Type="http://schemas.openxmlformats.org/officeDocument/2006/relationships/image" Target="/xl/media/image790.jpeg" Id="rId790" /><Relationship Type="http://schemas.openxmlformats.org/officeDocument/2006/relationships/image" Target="/xl/media/image791.jpeg" Id="rId791" /><Relationship Type="http://schemas.openxmlformats.org/officeDocument/2006/relationships/image" Target="/xl/media/image792.jpeg" Id="rId792" /><Relationship Type="http://schemas.openxmlformats.org/officeDocument/2006/relationships/image" Target="/xl/media/image793.jpeg" Id="rId793" /><Relationship Type="http://schemas.openxmlformats.org/officeDocument/2006/relationships/image" Target="/xl/media/image794.jpeg" Id="rId794" /><Relationship Type="http://schemas.openxmlformats.org/officeDocument/2006/relationships/image" Target="/xl/media/image795.jpeg" Id="rId795" /><Relationship Type="http://schemas.openxmlformats.org/officeDocument/2006/relationships/image" Target="/xl/media/image796.jpeg" Id="rId796" /><Relationship Type="http://schemas.openxmlformats.org/officeDocument/2006/relationships/image" Target="/xl/media/image797.jpeg" Id="rId797" /><Relationship Type="http://schemas.openxmlformats.org/officeDocument/2006/relationships/image" Target="/xl/media/image798.jpeg" Id="rId798" /><Relationship Type="http://schemas.openxmlformats.org/officeDocument/2006/relationships/image" Target="/xl/media/image799.jpeg" Id="rId799" /><Relationship Type="http://schemas.openxmlformats.org/officeDocument/2006/relationships/image" Target="/xl/media/image800.jpeg" Id="rId800" /><Relationship Type="http://schemas.openxmlformats.org/officeDocument/2006/relationships/image" Target="/xl/media/image801.jpeg" Id="rId801" /><Relationship Type="http://schemas.openxmlformats.org/officeDocument/2006/relationships/image" Target="/xl/media/image802.jpeg" Id="rId802" /><Relationship Type="http://schemas.openxmlformats.org/officeDocument/2006/relationships/image" Target="/xl/media/image803.jpeg" Id="rId803" /><Relationship Type="http://schemas.openxmlformats.org/officeDocument/2006/relationships/image" Target="/xl/media/image804.jpeg" Id="rId804" /><Relationship Type="http://schemas.openxmlformats.org/officeDocument/2006/relationships/image" Target="/xl/media/image805.jpeg" Id="rId805" /><Relationship Type="http://schemas.openxmlformats.org/officeDocument/2006/relationships/image" Target="/xl/media/image806.jpeg" Id="rId806" /><Relationship Type="http://schemas.openxmlformats.org/officeDocument/2006/relationships/image" Target="/xl/media/image807.jpeg" Id="rId807" /><Relationship Type="http://schemas.openxmlformats.org/officeDocument/2006/relationships/image" Target="/xl/media/image808.jpeg" Id="rId808" /><Relationship Type="http://schemas.openxmlformats.org/officeDocument/2006/relationships/image" Target="/xl/media/image809.jpeg" Id="rId809" /><Relationship Type="http://schemas.openxmlformats.org/officeDocument/2006/relationships/image" Target="/xl/media/image810.jpeg" Id="rId810" /><Relationship Type="http://schemas.openxmlformats.org/officeDocument/2006/relationships/image" Target="/xl/media/image811.jpeg" Id="rId811" /><Relationship Type="http://schemas.openxmlformats.org/officeDocument/2006/relationships/image" Target="/xl/media/image812.jpeg" Id="rId812" /><Relationship Type="http://schemas.openxmlformats.org/officeDocument/2006/relationships/image" Target="/xl/media/image813.jpeg" Id="rId813" /><Relationship Type="http://schemas.openxmlformats.org/officeDocument/2006/relationships/image" Target="/xl/media/image814.jpeg" Id="rId814" /><Relationship Type="http://schemas.openxmlformats.org/officeDocument/2006/relationships/image" Target="/xl/media/image815.jpeg" Id="rId815" /><Relationship Type="http://schemas.openxmlformats.org/officeDocument/2006/relationships/image" Target="/xl/media/image816.jpeg" Id="rId816" /><Relationship Type="http://schemas.openxmlformats.org/officeDocument/2006/relationships/image" Target="/xl/media/image817.jpeg" Id="rId817" /><Relationship Type="http://schemas.openxmlformats.org/officeDocument/2006/relationships/image" Target="/xl/media/image818.jpeg" Id="rId818" /><Relationship Type="http://schemas.openxmlformats.org/officeDocument/2006/relationships/image" Target="/xl/media/image819.jpeg" Id="rId819" /><Relationship Type="http://schemas.openxmlformats.org/officeDocument/2006/relationships/image" Target="/xl/media/image820.jpeg" Id="rId820" /><Relationship Type="http://schemas.openxmlformats.org/officeDocument/2006/relationships/image" Target="/xl/media/image821.jpeg" Id="rId821" /><Relationship Type="http://schemas.openxmlformats.org/officeDocument/2006/relationships/image" Target="/xl/media/image822.jpeg" Id="rId822" /><Relationship Type="http://schemas.openxmlformats.org/officeDocument/2006/relationships/image" Target="/xl/media/image823.jpeg" Id="rId823" /><Relationship Type="http://schemas.openxmlformats.org/officeDocument/2006/relationships/image" Target="/xl/media/image824.jpeg" Id="rId824" /><Relationship Type="http://schemas.openxmlformats.org/officeDocument/2006/relationships/image" Target="/xl/media/image825.jpeg" Id="rId825" /><Relationship Type="http://schemas.openxmlformats.org/officeDocument/2006/relationships/image" Target="/xl/media/image826.jpeg" Id="rId826" /><Relationship Type="http://schemas.openxmlformats.org/officeDocument/2006/relationships/image" Target="/xl/media/image827.jpeg" Id="rId827" /><Relationship Type="http://schemas.openxmlformats.org/officeDocument/2006/relationships/image" Target="/xl/media/image828.jpeg" Id="rId828" /><Relationship Type="http://schemas.openxmlformats.org/officeDocument/2006/relationships/image" Target="/xl/media/image829.jpeg" Id="rId829" /><Relationship Type="http://schemas.openxmlformats.org/officeDocument/2006/relationships/image" Target="/xl/media/image830.jpeg" Id="rId830" /><Relationship Type="http://schemas.openxmlformats.org/officeDocument/2006/relationships/image" Target="/xl/media/image831.jpeg" Id="rId831" /><Relationship Type="http://schemas.openxmlformats.org/officeDocument/2006/relationships/image" Target="/xl/media/image832.jpeg" Id="rId832" /><Relationship Type="http://schemas.openxmlformats.org/officeDocument/2006/relationships/image" Target="/xl/media/image833.jpeg" Id="rId833" /><Relationship Type="http://schemas.openxmlformats.org/officeDocument/2006/relationships/image" Target="/xl/media/image834.jpeg" Id="rId834" /><Relationship Type="http://schemas.openxmlformats.org/officeDocument/2006/relationships/image" Target="/xl/media/image835.jpeg" Id="rId835" /><Relationship Type="http://schemas.openxmlformats.org/officeDocument/2006/relationships/image" Target="/xl/media/image836.jpeg" Id="rId836" /><Relationship Type="http://schemas.openxmlformats.org/officeDocument/2006/relationships/image" Target="/xl/media/image837.jpeg" Id="rId837" /><Relationship Type="http://schemas.openxmlformats.org/officeDocument/2006/relationships/image" Target="/xl/media/image838.jpeg" Id="rId838" /><Relationship Type="http://schemas.openxmlformats.org/officeDocument/2006/relationships/image" Target="/xl/media/image839.jpeg" Id="rId839" /><Relationship Type="http://schemas.openxmlformats.org/officeDocument/2006/relationships/image" Target="/xl/media/image840.jpeg" Id="rId840" /><Relationship Type="http://schemas.openxmlformats.org/officeDocument/2006/relationships/image" Target="/xl/media/image841.jpeg" Id="rId841" /><Relationship Type="http://schemas.openxmlformats.org/officeDocument/2006/relationships/image" Target="/xl/media/image842.jpeg" Id="rId842" /><Relationship Type="http://schemas.openxmlformats.org/officeDocument/2006/relationships/image" Target="/xl/media/image843.jpeg" Id="rId843" /><Relationship Type="http://schemas.openxmlformats.org/officeDocument/2006/relationships/image" Target="/xl/media/image844.jpeg" Id="rId844" /><Relationship Type="http://schemas.openxmlformats.org/officeDocument/2006/relationships/image" Target="/xl/media/image845.jpeg" Id="rId845" /><Relationship Type="http://schemas.openxmlformats.org/officeDocument/2006/relationships/image" Target="/xl/media/image846.jpeg" Id="rId846" /><Relationship Type="http://schemas.openxmlformats.org/officeDocument/2006/relationships/image" Target="/xl/media/image847.jpeg" Id="rId847" /><Relationship Type="http://schemas.openxmlformats.org/officeDocument/2006/relationships/image" Target="/xl/media/image848.jpeg" Id="rId848" /><Relationship Type="http://schemas.openxmlformats.org/officeDocument/2006/relationships/image" Target="/xl/media/image849.jpeg" Id="rId849" /><Relationship Type="http://schemas.openxmlformats.org/officeDocument/2006/relationships/image" Target="/xl/media/image850.jpeg" Id="rId850" /><Relationship Type="http://schemas.openxmlformats.org/officeDocument/2006/relationships/image" Target="/xl/media/image851.jpeg" Id="rId851" /><Relationship Type="http://schemas.openxmlformats.org/officeDocument/2006/relationships/image" Target="/xl/media/image852.jpeg" Id="rId852" /><Relationship Type="http://schemas.openxmlformats.org/officeDocument/2006/relationships/image" Target="/xl/media/image853.jpeg" Id="rId853" /><Relationship Type="http://schemas.openxmlformats.org/officeDocument/2006/relationships/image" Target="/xl/media/image854.jpeg" Id="rId854" /><Relationship Type="http://schemas.openxmlformats.org/officeDocument/2006/relationships/image" Target="/xl/media/image855.jpeg" Id="rId855" /><Relationship Type="http://schemas.openxmlformats.org/officeDocument/2006/relationships/image" Target="/xl/media/image856.jpeg" Id="rId856" /><Relationship Type="http://schemas.openxmlformats.org/officeDocument/2006/relationships/image" Target="/xl/media/image857.jpeg" Id="rId857" /><Relationship Type="http://schemas.openxmlformats.org/officeDocument/2006/relationships/image" Target="/xl/media/image858.jpeg" Id="rId858" /><Relationship Type="http://schemas.openxmlformats.org/officeDocument/2006/relationships/image" Target="/xl/media/image859.jpeg" Id="rId859" /><Relationship Type="http://schemas.openxmlformats.org/officeDocument/2006/relationships/image" Target="/xl/media/image860.jpeg" Id="rId860" /><Relationship Type="http://schemas.openxmlformats.org/officeDocument/2006/relationships/image" Target="/xl/media/image861.jpeg" Id="rId861" /><Relationship Type="http://schemas.openxmlformats.org/officeDocument/2006/relationships/image" Target="/xl/media/image862.jpeg" Id="rId862" /><Relationship Type="http://schemas.openxmlformats.org/officeDocument/2006/relationships/image" Target="/xl/media/image863.jpeg" Id="rId863" /><Relationship Type="http://schemas.openxmlformats.org/officeDocument/2006/relationships/image" Target="/xl/media/image864.jpeg" Id="rId864" /><Relationship Type="http://schemas.openxmlformats.org/officeDocument/2006/relationships/image" Target="/xl/media/image865.jpeg" Id="rId865" /><Relationship Type="http://schemas.openxmlformats.org/officeDocument/2006/relationships/image" Target="/xl/media/image866.jpeg" Id="rId866" /><Relationship Type="http://schemas.openxmlformats.org/officeDocument/2006/relationships/image" Target="/xl/media/image867.jpeg" Id="rId867" /><Relationship Type="http://schemas.openxmlformats.org/officeDocument/2006/relationships/image" Target="/xl/media/image868.jpeg" Id="rId868" /><Relationship Type="http://schemas.openxmlformats.org/officeDocument/2006/relationships/image" Target="/xl/media/image869.jpeg" Id="rId869" /><Relationship Type="http://schemas.openxmlformats.org/officeDocument/2006/relationships/image" Target="/xl/media/image870.jpeg" Id="rId870" /><Relationship Type="http://schemas.openxmlformats.org/officeDocument/2006/relationships/image" Target="/xl/media/image871.jpeg" Id="rId871" /><Relationship Type="http://schemas.openxmlformats.org/officeDocument/2006/relationships/image" Target="/xl/media/image872.jpeg" Id="rId872" /><Relationship Type="http://schemas.openxmlformats.org/officeDocument/2006/relationships/image" Target="/xl/media/image873.jpeg" Id="rId873" /><Relationship Type="http://schemas.openxmlformats.org/officeDocument/2006/relationships/image" Target="/xl/media/image874.jpeg" Id="rId874" /><Relationship Type="http://schemas.openxmlformats.org/officeDocument/2006/relationships/image" Target="/xl/media/image875.jpeg" Id="rId875" /><Relationship Type="http://schemas.openxmlformats.org/officeDocument/2006/relationships/image" Target="/xl/media/image876.jpeg" Id="rId876" /><Relationship Type="http://schemas.openxmlformats.org/officeDocument/2006/relationships/image" Target="/xl/media/image877.jpeg" Id="rId877" /><Relationship Type="http://schemas.openxmlformats.org/officeDocument/2006/relationships/image" Target="/xl/media/image878.jpeg" Id="rId878" /><Relationship Type="http://schemas.openxmlformats.org/officeDocument/2006/relationships/image" Target="/xl/media/image879.jpeg" Id="rId879" /><Relationship Type="http://schemas.openxmlformats.org/officeDocument/2006/relationships/image" Target="/xl/media/image880.jpeg" Id="rId880" /><Relationship Type="http://schemas.openxmlformats.org/officeDocument/2006/relationships/image" Target="/xl/media/image881.jpeg" Id="rId881" /><Relationship Type="http://schemas.openxmlformats.org/officeDocument/2006/relationships/image" Target="/xl/media/image882.jpeg" Id="rId882" /><Relationship Type="http://schemas.openxmlformats.org/officeDocument/2006/relationships/image" Target="/xl/media/image883.jpeg" Id="rId883" /><Relationship Type="http://schemas.openxmlformats.org/officeDocument/2006/relationships/image" Target="/xl/media/image884.jpeg" Id="rId884" /><Relationship Type="http://schemas.openxmlformats.org/officeDocument/2006/relationships/image" Target="/xl/media/image885.jpeg" Id="rId885" /><Relationship Type="http://schemas.openxmlformats.org/officeDocument/2006/relationships/image" Target="/xl/media/image886.jpeg" Id="rId886" /><Relationship Type="http://schemas.openxmlformats.org/officeDocument/2006/relationships/image" Target="/xl/media/image887.jpeg" Id="rId887" /><Relationship Type="http://schemas.openxmlformats.org/officeDocument/2006/relationships/image" Target="/xl/media/image888.jpeg" Id="rId888" /><Relationship Type="http://schemas.openxmlformats.org/officeDocument/2006/relationships/image" Target="/xl/media/image889.jpeg" Id="rId889" /><Relationship Type="http://schemas.openxmlformats.org/officeDocument/2006/relationships/image" Target="/xl/media/image890.jpeg" Id="rId890" /><Relationship Type="http://schemas.openxmlformats.org/officeDocument/2006/relationships/image" Target="/xl/media/image891.jpeg" Id="rId891" /><Relationship Type="http://schemas.openxmlformats.org/officeDocument/2006/relationships/image" Target="/xl/media/image892.jpeg" Id="rId892" /><Relationship Type="http://schemas.openxmlformats.org/officeDocument/2006/relationships/image" Target="/xl/media/image893.jpeg" Id="rId893" /><Relationship Type="http://schemas.openxmlformats.org/officeDocument/2006/relationships/image" Target="/xl/media/image894.jpeg" Id="rId894" /><Relationship Type="http://schemas.openxmlformats.org/officeDocument/2006/relationships/image" Target="/xl/media/image895.jpeg" Id="rId895" /><Relationship Type="http://schemas.openxmlformats.org/officeDocument/2006/relationships/image" Target="/xl/media/image896.jpeg" Id="rId896" /><Relationship Type="http://schemas.openxmlformats.org/officeDocument/2006/relationships/image" Target="/xl/media/image897.jpeg" Id="rId897" /><Relationship Type="http://schemas.openxmlformats.org/officeDocument/2006/relationships/image" Target="/xl/media/image898.jpeg" Id="rId898" /><Relationship Type="http://schemas.openxmlformats.org/officeDocument/2006/relationships/image" Target="/xl/media/image899.jpeg" Id="rId899" /><Relationship Type="http://schemas.openxmlformats.org/officeDocument/2006/relationships/image" Target="/xl/media/image900.jpeg" Id="rId900" /><Relationship Type="http://schemas.openxmlformats.org/officeDocument/2006/relationships/image" Target="/xl/media/image901.jpeg" Id="rId901" /><Relationship Type="http://schemas.openxmlformats.org/officeDocument/2006/relationships/image" Target="/xl/media/image902.jpeg" Id="rId902" /><Relationship Type="http://schemas.openxmlformats.org/officeDocument/2006/relationships/image" Target="/xl/media/image903.jpeg" Id="rId903" /><Relationship Type="http://schemas.openxmlformats.org/officeDocument/2006/relationships/image" Target="/xl/media/image904.jpeg" Id="rId904" /><Relationship Type="http://schemas.openxmlformats.org/officeDocument/2006/relationships/image" Target="/xl/media/image905.jpeg" Id="rId905" /><Relationship Type="http://schemas.openxmlformats.org/officeDocument/2006/relationships/image" Target="/xl/media/image906.jpeg" Id="rId906" /><Relationship Type="http://schemas.openxmlformats.org/officeDocument/2006/relationships/image" Target="/xl/media/image907.jpeg" Id="rId907" /><Relationship Type="http://schemas.openxmlformats.org/officeDocument/2006/relationships/image" Target="/xl/media/image908.jpeg" Id="rId908" /><Relationship Type="http://schemas.openxmlformats.org/officeDocument/2006/relationships/image" Target="/xl/media/image909.jpeg" Id="rId909" /><Relationship Type="http://schemas.openxmlformats.org/officeDocument/2006/relationships/image" Target="/xl/media/image910.jpeg" Id="rId910" /><Relationship Type="http://schemas.openxmlformats.org/officeDocument/2006/relationships/image" Target="/xl/media/image911.jpeg" Id="rId911" /><Relationship Type="http://schemas.openxmlformats.org/officeDocument/2006/relationships/image" Target="/xl/media/image912.jpeg" Id="rId912" /><Relationship Type="http://schemas.openxmlformats.org/officeDocument/2006/relationships/image" Target="/xl/media/image913.jpeg" Id="rId913" /><Relationship Type="http://schemas.openxmlformats.org/officeDocument/2006/relationships/image" Target="/xl/media/image914.jpeg" Id="rId914" /><Relationship Type="http://schemas.openxmlformats.org/officeDocument/2006/relationships/image" Target="/xl/media/image915.jpeg" Id="rId915" /><Relationship Type="http://schemas.openxmlformats.org/officeDocument/2006/relationships/image" Target="/xl/media/image916.jpeg" Id="rId916" /><Relationship Type="http://schemas.openxmlformats.org/officeDocument/2006/relationships/image" Target="/xl/media/image917.jpeg" Id="rId917" /><Relationship Type="http://schemas.openxmlformats.org/officeDocument/2006/relationships/image" Target="/xl/media/image918.jpeg" Id="rId918" /><Relationship Type="http://schemas.openxmlformats.org/officeDocument/2006/relationships/image" Target="/xl/media/image919.jpeg" Id="rId919" /><Relationship Type="http://schemas.openxmlformats.org/officeDocument/2006/relationships/image" Target="/xl/media/image920.jpeg" Id="rId920" /><Relationship Type="http://schemas.openxmlformats.org/officeDocument/2006/relationships/image" Target="/xl/media/image921.jpeg" Id="rId921" /><Relationship Type="http://schemas.openxmlformats.org/officeDocument/2006/relationships/image" Target="/xl/media/image922.jpeg" Id="rId922" /><Relationship Type="http://schemas.openxmlformats.org/officeDocument/2006/relationships/image" Target="/xl/media/image923.jpeg" Id="rId923" /><Relationship Type="http://schemas.openxmlformats.org/officeDocument/2006/relationships/image" Target="/xl/media/image924.jpeg" Id="rId924" /><Relationship Type="http://schemas.openxmlformats.org/officeDocument/2006/relationships/image" Target="/xl/media/image925.jpeg" Id="rId925" /><Relationship Type="http://schemas.openxmlformats.org/officeDocument/2006/relationships/image" Target="/xl/media/image926.jpeg" Id="rId926" /><Relationship Type="http://schemas.openxmlformats.org/officeDocument/2006/relationships/image" Target="/xl/media/image927.jpeg" Id="rId927" /><Relationship Type="http://schemas.openxmlformats.org/officeDocument/2006/relationships/image" Target="/xl/media/image928.jpeg" Id="rId928" /><Relationship Type="http://schemas.openxmlformats.org/officeDocument/2006/relationships/image" Target="/xl/media/image929.jpeg" Id="rId929" /><Relationship Type="http://schemas.openxmlformats.org/officeDocument/2006/relationships/image" Target="/xl/media/image930.jpeg" Id="rId930" /><Relationship Type="http://schemas.openxmlformats.org/officeDocument/2006/relationships/image" Target="/xl/media/image931.jpeg" Id="rId931" /><Relationship Type="http://schemas.openxmlformats.org/officeDocument/2006/relationships/image" Target="/xl/media/image932.jpeg" Id="rId932" /><Relationship Type="http://schemas.openxmlformats.org/officeDocument/2006/relationships/image" Target="/xl/media/image933.jpeg" Id="rId933" /><Relationship Type="http://schemas.openxmlformats.org/officeDocument/2006/relationships/image" Target="/xl/media/image934.jpeg" Id="rId934" /><Relationship Type="http://schemas.openxmlformats.org/officeDocument/2006/relationships/image" Target="/xl/media/image935.jpeg" Id="rId935" /><Relationship Type="http://schemas.openxmlformats.org/officeDocument/2006/relationships/image" Target="/xl/media/image936.jpeg" Id="rId936" /><Relationship Type="http://schemas.openxmlformats.org/officeDocument/2006/relationships/image" Target="/xl/media/image937.jpeg" Id="rId937" /><Relationship Type="http://schemas.openxmlformats.org/officeDocument/2006/relationships/image" Target="/xl/media/image938.jpeg" Id="rId938" /><Relationship Type="http://schemas.openxmlformats.org/officeDocument/2006/relationships/image" Target="/xl/media/image939.jpeg" Id="rId939" /><Relationship Type="http://schemas.openxmlformats.org/officeDocument/2006/relationships/image" Target="/xl/media/image940.jpeg" Id="rId940" /><Relationship Type="http://schemas.openxmlformats.org/officeDocument/2006/relationships/image" Target="/xl/media/image941.jpeg" Id="rId941" /><Relationship Type="http://schemas.openxmlformats.org/officeDocument/2006/relationships/image" Target="/xl/media/image942.jpeg" Id="rId942" /><Relationship Type="http://schemas.openxmlformats.org/officeDocument/2006/relationships/image" Target="/xl/media/image943.jpeg" Id="rId943" /><Relationship Type="http://schemas.openxmlformats.org/officeDocument/2006/relationships/image" Target="/xl/media/image944.jpeg" Id="rId944" /><Relationship Type="http://schemas.openxmlformats.org/officeDocument/2006/relationships/image" Target="/xl/media/image945.jpeg" Id="rId945" /><Relationship Type="http://schemas.openxmlformats.org/officeDocument/2006/relationships/image" Target="/xl/media/image946.jpeg" Id="rId946" /><Relationship Type="http://schemas.openxmlformats.org/officeDocument/2006/relationships/image" Target="/xl/media/image947.jpeg" Id="rId947" /><Relationship Type="http://schemas.openxmlformats.org/officeDocument/2006/relationships/image" Target="/xl/media/image948.jpeg" Id="rId948" /><Relationship Type="http://schemas.openxmlformats.org/officeDocument/2006/relationships/image" Target="/xl/media/image949.jpeg" Id="rId949" /><Relationship Type="http://schemas.openxmlformats.org/officeDocument/2006/relationships/image" Target="/xl/media/image950.jpeg" Id="rId950" /><Relationship Type="http://schemas.openxmlformats.org/officeDocument/2006/relationships/image" Target="/xl/media/image951.jpeg" Id="rId951" /><Relationship Type="http://schemas.openxmlformats.org/officeDocument/2006/relationships/image" Target="/xl/media/image952.jpeg" Id="rId952" /><Relationship Type="http://schemas.openxmlformats.org/officeDocument/2006/relationships/image" Target="/xl/media/image953.jpeg" Id="rId953" /><Relationship Type="http://schemas.openxmlformats.org/officeDocument/2006/relationships/image" Target="/xl/media/image954.jpeg" Id="rId954" /><Relationship Type="http://schemas.openxmlformats.org/officeDocument/2006/relationships/image" Target="/xl/media/image955.jpeg" Id="rId955" /><Relationship Type="http://schemas.openxmlformats.org/officeDocument/2006/relationships/image" Target="/xl/media/image956.jpeg" Id="rId956" /><Relationship Type="http://schemas.openxmlformats.org/officeDocument/2006/relationships/image" Target="/xl/media/image957.jpeg" Id="rId957" /><Relationship Type="http://schemas.openxmlformats.org/officeDocument/2006/relationships/image" Target="/xl/media/image958.jpeg" Id="rId958" /><Relationship Type="http://schemas.openxmlformats.org/officeDocument/2006/relationships/image" Target="/xl/media/image959.jpeg" Id="rId959" /><Relationship Type="http://schemas.openxmlformats.org/officeDocument/2006/relationships/image" Target="/xl/media/image960.jpeg" Id="rId960" /><Relationship Type="http://schemas.openxmlformats.org/officeDocument/2006/relationships/image" Target="/xl/media/image961.jpeg" Id="rId961" /><Relationship Type="http://schemas.openxmlformats.org/officeDocument/2006/relationships/image" Target="/xl/media/image962.jpeg" Id="rId962" /><Relationship Type="http://schemas.openxmlformats.org/officeDocument/2006/relationships/image" Target="/xl/media/image963.jpeg" Id="rId963" /><Relationship Type="http://schemas.openxmlformats.org/officeDocument/2006/relationships/image" Target="/xl/media/image964.jpeg" Id="rId964" /><Relationship Type="http://schemas.openxmlformats.org/officeDocument/2006/relationships/image" Target="/xl/media/image965.jpeg" Id="rId965" /><Relationship Type="http://schemas.openxmlformats.org/officeDocument/2006/relationships/image" Target="/xl/media/image966.jpeg" Id="rId966" /><Relationship Type="http://schemas.openxmlformats.org/officeDocument/2006/relationships/image" Target="/xl/media/image967.jpeg" Id="rId967" /><Relationship Type="http://schemas.openxmlformats.org/officeDocument/2006/relationships/image" Target="/xl/media/image968.jpeg" Id="rId968" /><Relationship Type="http://schemas.openxmlformats.org/officeDocument/2006/relationships/image" Target="/xl/media/image969.jpeg" Id="rId969" /><Relationship Type="http://schemas.openxmlformats.org/officeDocument/2006/relationships/image" Target="/xl/media/image970.jpeg" Id="rId970" /><Relationship Type="http://schemas.openxmlformats.org/officeDocument/2006/relationships/image" Target="/xl/media/image971.jpeg" Id="rId971" /><Relationship Type="http://schemas.openxmlformats.org/officeDocument/2006/relationships/image" Target="/xl/media/image972.jpeg" Id="rId972" /><Relationship Type="http://schemas.openxmlformats.org/officeDocument/2006/relationships/image" Target="/xl/media/image973.jpeg" Id="rId973" /><Relationship Type="http://schemas.openxmlformats.org/officeDocument/2006/relationships/image" Target="/xl/media/image974.jpeg" Id="rId974" /><Relationship Type="http://schemas.openxmlformats.org/officeDocument/2006/relationships/image" Target="/xl/media/image975.jpeg" Id="rId975" /><Relationship Type="http://schemas.openxmlformats.org/officeDocument/2006/relationships/image" Target="/xl/media/image822.jpeg" Id="rId976" /><Relationship Type="http://schemas.openxmlformats.org/officeDocument/2006/relationships/image" Target="/xl/media/image823.jpeg" Id="rId977" /><Relationship Type="http://schemas.openxmlformats.org/officeDocument/2006/relationships/image" Target="/xl/media/image978.jpeg" Id="rId978" /><Relationship Type="http://schemas.openxmlformats.org/officeDocument/2006/relationships/image" Target="/xl/media/image979.jpeg" Id="rId979" /><Relationship Type="http://schemas.openxmlformats.org/officeDocument/2006/relationships/image" Target="/xl/media/image980.jpeg" Id="rId980" /><Relationship Type="http://schemas.openxmlformats.org/officeDocument/2006/relationships/image" Target="/xl/media/image981.jpeg" Id="rId981" /><Relationship Type="http://schemas.openxmlformats.org/officeDocument/2006/relationships/image" Target="/xl/media/image982.jpeg" Id="rId982" /><Relationship Type="http://schemas.openxmlformats.org/officeDocument/2006/relationships/image" Target="/xl/media/image983.jpeg" Id="rId983" /><Relationship Type="http://schemas.openxmlformats.org/officeDocument/2006/relationships/image" Target="/xl/media/image984.jpeg" Id="rId984" /><Relationship Type="http://schemas.openxmlformats.org/officeDocument/2006/relationships/image" Target="/xl/media/image985.jpeg" Id="rId985" /><Relationship Type="http://schemas.openxmlformats.org/officeDocument/2006/relationships/image" Target="/xl/media/image986.jpeg" Id="rId986" /><Relationship Type="http://schemas.openxmlformats.org/officeDocument/2006/relationships/image" Target="/xl/media/image987.jpeg" Id="rId987" /><Relationship Type="http://schemas.openxmlformats.org/officeDocument/2006/relationships/image" Target="/xl/media/image988.jpeg" Id="rId988" /><Relationship Type="http://schemas.openxmlformats.org/officeDocument/2006/relationships/image" Target="/xl/media/image989.jpeg" Id="rId989" /><Relationship Type="http://schemas.openxmlformats.org/officeDocument/2006/relationships/image" Target="/xl/media/image990.jpeg" Id="rId990" /><Relationship Type="http://schemas.openxmlformats.org/officeDocument/2006/relationships/image" Target="/xl/media/image991.jpeg" Id="rId991" /><Relationship Type="http://schemas.openxmlformats.org/officeDocument/2006/relationships/image" Target="/xl/media/image992.jpeg" Id="rId992" /><Relationship Type="http://schemas.openxmlformats.org/officeDocument/2006/relationships/image" Target="/xl/media/image993.jpeg" Id="rId993" /><Relationship Type="http://schemas.openxmlformats.org/officeDocument/2006/relationships/image" Target="/xl/media/image994.jpeg" Id="rId994" /><Relationship Type="http://schemas.openxmlformats.org/officeDocument/2006/relationships/image" Target="/xl/media/image995.jpeg" Id="rId995" /><Relationship Type="http://schemas.openxmlformats.org/officeDocument/2006/relationships/image" Target="/xl/media/image996.jpeg" Id="rId996" /><Relationship Type="http://schemas.openxmlformats.org/officeDocument/2006/relationships/image" Target="/xl/media/image997.jpeg" Id="rId997" /><Relationship Type="http://schemas.openxmlformats.org/officeDocument/2006/relationships/image" Target="/xl/media/image998.jpeg" Id="rId998" /><Relationship Type="http://schemas.openxmlformats.org/officeDocument/2006/relationships/image" Target="/xl/media/image999.jpeg" Id="rId999" /><Relationship Type="http://schemas.openxmlformats.org/officeDocument/2006/relationships/image" Target="/xl/media/image1000.jpeg" Id="rId1000" /><Relationship Type="http://schemas.openxmlformats.org/officeDocument/2006/relationships/image" Target="/xl/media/image1001.jpeg" Id="rId1001" /><Relationship Type="http://schemas.openxmlformats.org/officeDocument/2006/relationships/image" Target="/xl/media/image1002.jpeg" Id="rId1002" /><Relationship Type="http://schemas.openxmlformats.org/officeDocument/2006/relationships/image" Target="/xl/media/image1003.jpeg" Id="rId1003" /><Relationship Type="http://schemas.openxmlformats.org/officeDocument/2006/relationships/image" Target="/xl/media/image1004.jpeg" Id="rId1004" /><Relationship Type="http://schemas.openxmlformats.org/officeDocument/2006/relationships/image" Target="/xl/media/image1005.jpeg" Id="rId1005" /><Relationship Type="http://schemas.openxmlformats.org/officeDocument/2006/relationships/image" Target="/xl/media/image1006.jpeg" Id="rId1006" /><Relationship Type="http://schemas.openxmlformats.org/officeDocument/2006/relationships/image" Target="/xl/media/image1007.jpeg" Id="rId1007" /><Relationship Type="http://schemas.openxmlformats.org/officeDocument/2006/relationships/image" Target="/xl/media/image1008.jpeg" Id="rId1008" /><Relationship Type="http://schemas.openxmlformats.org/officeDocument/2006/relationships/image" Target="/xl/media/image1009.jpeg" Id="rId1009" /><Relationship Type="http://schemas.openxmlformats.org/officeDocument/2006/relationships/image" Target="/xl/media/image1010.jpeg" Id="rId1010" /><Relationship Type="http://schemas.openxmlformats.org/officeDocument/2006/relationships/image" Target="/xl/media/image1011.jpeg" Id="rId1011" /><Relationship Type="http://schemas.openxmlformats.org/officeDocument/2006/relationships/image" Target="/xl/media/image1012.jpeg" Id="rId1012" /><Relationship Type="http://schemas.openxmlformats.org/officeDocument/2006/relationships/image" Target="/xl/media/image1013.jpeg" Id="rId1013" /><Relationship Type="http://schemas.openxmlformats.org/officeDocument/2006/relationships/image" Target="/xl/media/image1014.jpeg" Id="rId1014" /><Relationship Type="http://schemas.openxmlformats.org/officeDocument/2006/relationships/image" Target="/xl/media/image1015.jpeg" Id="rId1015" /><Relationship Type="http://schemas.openxmlformats.org/officeDocument/2006/relationships/image" Target="/xl/media/image1016.jpeg" Id="rId1016" /><Relationship Type="http://schemas.openxmlformats.org/officeDocument/2006/relationships/image" Target="/xl/media/image1017.jpeg" Id="rId1017" /><Relationship Type="http://schemas.openxmlformats.org/officeDocument/2006/relationships/image" Target="/xl/media/image1018.jpeg" Id="rId1018" /><Relationship Type="http://schemas.openxmlformats.org/officeDocument/2006/relationships/image" Target="/xl/media/image1019.jpeg" Id="rId1019" /><Relationship Type="http://schemas.openxmlformats.org/officeDocument/2006/relationships/image" Target="/xl/media/image1020.jpeg" Id="rId1020" /><Relationship Type="http://schemas.openxmlformats.org/officeDocument/2006/relationships/image" Target="/xl/media/image1021.jpeg" Id="rId1021" /><Relationship Type="http://schemas.openxmlformats.org/officeDocument/2006/relationships/image" Target="/xl/media/image1022.jpeg" Id="rId1022" /><Relationship Type="http://schemas.openxmlformats.org/officeDocument/2006/relationships/image" Target="/xl/media/image1023.jpeg" Id="rId1023" /><Relationship Type="http://schemas.openxmlformats.org/officeDocument/2006/relationships/image" Target="/xl/media/image1024.jpeg" Id="rId1024" /><Relationship Type="http://schemas.openxmlformats.org/officeDocument/2006/relationships/image" Target="/xl/media/image1025.jpeg" Id="rId1025" /><Relationship Type="http://schemas.openxmlformats.org/officeDocument/2006/relationships/image" Target="/xl/media/image1026.jpeg" Id="rId1026" /><Relationship Type="http://schemas.openxmlformats.org/officeDocument/2006/relationships/image" Target="/xl/media/image1027.jpeg" Id="rId1027" /><Relationship Type="http://schemas.openxmlformats.org/officeDocument/2006/relationships/image" Target="/xl/media/image1028.jpeg" Id="rId1028" /><Relationship Type="http://schemas.openxmlformats.org/officeDocument/2006/relationships/image" Target="/xl/media/image1029.jpeg" Id="rId1029" /><Relationship Type="http://schemas.openxmlformats.org/officeDocument/2006/relationships/image" Target="/xl/media/image1030.jpeg" Id="rId1030" /><Relationship Type="http://schemas.openxmlformats.org/officeDocument/2006/relationships/image" Target="/xl/media/image1031.jpeg" Id="rId1031" /><Relationship Type="http://schemas.openxmlformats.org/officeDocument/2006/relationships/image" Target="/xl/media/image1032.jpeg" Id="rId1032" /><Relationship Type="http://schemas.openxmlformats.org/officeDocument/2006/relationships/image" Target="/xl/media/image1033.jpeg" Id="rId1033" /><Relationship Type="http://schemas.openxmlformats.org/officeDocument/2006/relationships/image" Target="/xl/media/image1034.jpeg" Id="rId1034" /><Relationship Type="http://schemas.openxmlformats.org/officeDocument/2006/relationships/image" Target="/xl/media/image1035.jpeg" Id="rId1035" /><Relationship Type="http://schemas.openxmlformats.org/officeDocument/2006/relationships/image" Target="/xl/media/image1036.jpeg" Id="rId1036" /><Relationship Type="http://schemas.openxmlformats.org/officeDocument/2006/relationships/image" Target="/xl/media/image1037.jpeg" Id="rId1037" /><Relationship Type="http://schemas.openxmlformats.org/officeDocument/2006/relationships/image" Target="/xl/media/image1038.jpeg" Id="rId1038" /><Relationship Type="http://schemas.openxmlformats.org/officeDocument/2006/relationships/image" Target="/xl/media/image1039.jpeg" Id="rId1039" /><Relationship Type="http://schemas.openxmlformats.org/officeDocument/2006/relationships/image" Target="/xl/media/image1040.jpeg" Id="rId1040" /><Relationship Type="http://schemas.openxmlformats.org/officeDocument/2006/relationships/image" Target="/xl/media/image1041.jpeg" Id="rId1041" /><Relationship Type="http://schemas.openxmlformats.org/officeDocument/2006/relationships/image" Target="/xl/media/image1042.jpeg" Id="rId1042" /><Relationship Type="http://schemas.openxmlformats.org/officeDocument/2006/relationships/image" Target="/xl/media/image1043.jpeg" Id="rId1043" /><Relationship Type="http://schemas.openxmlformats.org/officeDocument/2006/relationships/image" Target="/xl/media/image1044.jpeg" Id="rId1044" /><Relationship Type="http://schemas.openxmlformats.org/officeDocument/2006/relationships/image" Target="/xl/media/image1045.jpeg" Id="rId1045" /><Relationship Type="http://schemas.openxmlformats.org/officeDocument/2006/relationships/image" Target="/xl/media/image1046.jpeg" Id="rId1046" /><Relationship Type="http://schemas.openxmlformats.org/officeDocument/2006/relationships/image" Target="/xl/media/image1047.jpeg" Id="rId1047" /><Relationship Type="http://schemas.openxmlformats.org/officeDocument/2006/relationships/image" Target="/xl/media/image1048.jpeg" Id="rId1048" /><Relationship Type="http://schemas.openxmlformats.org/officeDocument/2006/relationships/image" Target="/xl/media/image1049.jpeg" Id="rId1049" /><Relationship Type="http://schemas.openxmlformats.org/officeDocument/2006/relationships/image" Target="/xl/media/image1050.jpeg" Id="rId1050" /><Relationship Type="http://schemas.openxmlformats.org/officeDocument/2006/relationships/image" Target="/xl/media/image1051.jpeg" Id="rId1051" /><Relationship Type="http://schemas.openxmlformats.org/officeDocument/2006/relationships/image" Target="/xl/media/image1052.jpeg" Id="rId1052" /><Relationship Type="http://schemas.openxmlformats.org/officeDocument/2006/relationships/image" Target="/xl/media/image1053.jpeg" Id="rId1053" /><Relationship Type="http://schemas.openxmlformats.org/officeDocument/2006/relationships/image" Target="/xl/media/image1054.jpeg" Id="rId1054" /><Relationship Type="http://schemas.openxmlformats.org/officeDocument/2006/relationships/image" Target="/xl/media/image1055.jpeg" Id="rId1055" /><Relationship Type="http://schemas.openxmlformats.org/officeDocument/2006/relationships/image" Target="/xl/media/image1056.jpeg" Id="rId1056" /><Relationship Type="http://schemas.openxmlformats.org/officeDocument/2006/relationships/image" Target="/xl/media/image1057.jpeg" Id="rId1057" /><Relationship Type="http://schemas.openxmlformats.org/officeDocument/2006/relationships/image" Target="/xl/media/image1058.jpeg" Id="rId1058" /><Relationship Type="http://schemas.openxmlformats.org/officeDocument/2006/relationships/image" Target="/xl/media/image1059.jpeg" Id="rId1059" /><Relationship Type="http://schemas.openxmlformats.org/officeDocument/2006/relationships/image" Target="/xl/media/image1060.jpeg" Id="rId1060" /><Relationship Type="http://schemas.openxmlformats.org/officeDocument/2006/relationships/image" Target="/xl/media/image1061.jpeg" Id="rId1061" /><Relationship Type="http://schemas.openxmlformats.org/officeDocument/2006/relationships/image" Target="/xl/media/image1062.jpeg" Id="rId1062" /><Relationship Type="http://schemas.openxmlformats.org/officeDocument/2006/relationships/image" Target="/xl/media/image1063.jpeg" Id="rId1063" /><Relationship Type="http://schemas.openxmlformats.org/officeDocument/2006/relationships/image" Target="/xl/media/image1064.jpeg" Id="rId1064" /><Relationship Type="http://schemas.openxmlformats.org/officeDocument/2006/relationships/image" Target="/xl/media/image1065.jpeg" Id="rId1065" /><Relationship Type="http://schemas.openxmlformats.org/officeDocument/2006/relationships/image" Target="/xl/media/image1066.jpeg" Id="rId1066" /><Relationship Type="http://schemas.openxmlformats.org/officeDocument/2006/relationships/image" Target="/xl/media/image1067.jpeg" Id="rId1067" /><Relationship Type="http://schemas.openxmlformats.org/officeDocument/2006/relationships/image" Target="/xl/media/image1068.jpeg" Id="rId1068" /><Relationship Type="http://schemas.openxmlformats.org/officeDocument/2006/relationships/image" Target="/xl/media/image1069.jpeg" Id="rId1069" /><Relationship Type="http://schemas.openxmlformats.org/officeDocument/2006/relationships/image" Target="/xl/media/image1070.jpeg" Id="rId1070" /><Relationship Type="http://schemas.openxmlformats.org/officeDocument/2006/relationships/image" Target="/xl/media/image1071.jpeg" Id="rId1071" /><Relationship Type="http://schemas.openxmlformats.org/officeDocument/2006/relationships/image" Target="/xl/media/image1072.jpeg" Id="rId1072" /><Relationship Type="http://schemas.openxmlformats.org/officeDocument/2006/relationships/image" Target="/xl/media/image1073.jpeg" Id="rId1073" /><Relationship Type="http://schemas.openxmlformats.org/officeDocument/2006/relationships/image" Target="/xl/media/image1074.jpeg" Id="rId1074" /><Relationship Type="http://schemas.openxmlformats.org/officeDocument/2006/relationships/image" Target="/xl/media/image1075.jpeg" Id="rId1075" /><Relationship Type="http://schemas.openxmlformats.org/officeDocument/2006/relationships/image" Target="/xl/media/image1076.jpeg" Id="rId1076" /><Relationship Type="http://schemas.openxmlformats.org/officeDocument/2006/relationships/image" Target="/xl/media/image1077.jpeg" Id="rId1077" /><Relationship Type="http://schemas.openxmlformats.org/officeDocument/2006/relationships/image" Target="/xl/media/image1078.jpeg" Id="rId1078" /><Relationship Type="http://schemas.openxmlformats.org/officeDocument/2006/relationships/image" Target="/xl/media/image1079.jpeg" Id="rId1079" /><Relationship Type="http://schemas.openxmlformats.org/officeDocument/2006/relationships/image" Target="/xl/media/image1080.jpeg" Id="rId1080" /><Relationship Type="http://schemas.openxmlformats.org/officeDocument/2006/relationships/image" Target="/xl/media/image1081.jpeg" Id="rId1081" /><Relationship Type="http://schemas.openxmlformats.org/officeDocument/2006/relationships/image" Target="/xl/media/image1082.jpeg" Id="rId1082" /><Relationship Type="http://schemas.openxmlformats.org/officeDocument/2006/relationships/image" Target="/xl/media/image1083.jpeg" Id="rId1083" /><Relationship Type="http://schemas.openxmlformats.org/officeDocument/2006/relationships/image" Target="/xl/media/image1084.jpeg" Id="rId1084" /><Relationship Type="http://schemas.openxmlformats.org/officeDocument/2006/relationships/image" Target="/xl/media/image1085.jpeg" Id="rId1085" /><Relationship Type="http://schemas.openxmlformats.org/officeDocument/2006/relationships/image" Target="/xl/media/image1086.jpeg" Id="rId1086" /><Relationship Type="http://schemas.openxmlformats.org/officeDocument/2006/relationships/image" Target="/xl/media/image1087.jpeg" Id="rId1087" /><Relationship Type="http://schemas.openxmlformats.org/officeDocument/2006/relationships/image" Target="/xl/media/image1088.jpeg" Id="rId1088" /><Relationship Type="http://schemas.openxmlformats.org/officeDocument/2006/relationships/image" Target="/xl/media/image1089.jpeg" Id="rId1089" /><Relationship Type="http://schemas.openxmlformats.org/officeDocument/2006/relationships/image" Target="/xl/media/image1090.jpeg" Id="rId1090" /><Relationship Type="http://schemas.openxmlformats.org/officeDocument/2006/relationships/image" Target="/xl/media/image1091.jpeg" Id="rId1091" /><Relationship Type="http://schemas.openxmlformats.org/officeDocument/2006/relationships/image" Target="/xl/media/image1092.jpeg" Id="rId1092" /><Relationship Type="http://schemas.openxmlformats.org/officeDocument/2006/relationships/image" Target="/xl/media/image1093.jpeg" Id="rId1093" /><Relationship Type="http://schemas.openxmlformats.org/officeDocument/2006/relationships/image" Target="/xl/media/image1094.jpeg" Id="rId1094" /><Relationship Type="http://schemas.openxmlformats.org/officeDocument/2006/relationships/image" Target="/xl/media/image1095.jpeg" Id="rId1095" /><Relationship Type="http://schemas.openxmlformats.org/officeDocument/2006/relationships/image" Target="/xl/media/image1096.jpeg" Id="rId1096" /><Relationship Type="http://schemas.openxmlformats.org/officeDocument/2006/relationships/image" Target="/xl/media/image1097.jpeg" Id="rId1097" /><Relationship Type="http://schemas.openxmlformats.org/officeDocument/2006/relationships/image" Target="/xl/media/image1098.jpeg" Id="rId1098" /><Relationship Type="http://schemas.openxmlformats.org/officeDocument/2006/relationships/image" Target="/xl/media/image1099.jpeg" Id="rId1099" /><Relationship Type="http://schemas.openxmlformats.org/officeDocument/2006/relationships/image" Target="/xl/media/image1100.jpeg" Id="rId1100" /><Relationship Type="http://schemas.openxmlformats.org/officeDocument/2006/relationships/image" Target="/xl/media/image1101.jpeg" Id="rId1101" /><Relationship Type="http://schemas.openxmlformats.org/officeDocument/2006/relationships/image" Target="/xl/media/image1102.jpeg" Id="rId1102" /><Relationship Type="http://schemas.openxmlformats.org/officeDocument/2006/relationships/image" Target="/xl/media/image1103.jpeg" Id="rId1103" /><Relationship Type="http://schemas.openxmlformats.org/officeDocument/2006/relationships/image" Target="/xl/media/image1104.jpeg" Id="rId1104" /><Relationship Type="http://schemas.openxmlformats.org/officeDocument/2006/relationships/image" Target="/xl/media/image1105.jpeg" Id="rId1105" /><Relationship Type="http://schemas.openxmlformats.org/officeDocument/2006/relationships/image" Target="/xl/media/image1106.jpeg" Id="rId1106" /><Relationship Type="http://schemas.openxmlformats.org/officeDocument/2006/relationships/image" Target="/xl/media/image1107.jpeg" Id="rId1107" /><Relationship Type="http://schemas.openxmlformats.org/officeDocument/2006/relationships/image" Target="/xl/media/image1108.jpeg" Id="rId1108" /><Relationship Type="http://schemas.openxmlformats.org/officeDocument/2006/relationships/image" Target="/xl/media/image1109.jpeg" Id="rId1109" /><Relationship Type="http://schemas.openxmlformats.org/officeDocument/2006/relationships/image" Target="/xl/media/image1110.jpeg" Id="rId1110" /><Relationship Type="http://schemas.openxmlformats.org/officeDocument/2006/relationships/image" Target="/xl/media/image1111.jpeg" Id="rId1111" /><Relationship Type="http://schemas.openxmlformats.org/officeDocument/2006/relationships/image" Target="/xl/media/image1112.jpeg" Id="rId1112" /><Relationship Type="http://schemas.openxmlformats.org/officeDocument/2006/relationships/image" Target="/xl/media/image1113.jpeg" Id="rId1113" /><Relationship Type="http://schemas.openxmlformats.org/officeDocument/2006/relationships/image" Target="/xl/media/image1114.jpeg" Id="rId1114" /><Relationship Type="http://schemas.openxmlformats.org/officeDocument/2006/relationships/image" Target="/xl/media/image1115.jpeg" Id="rId1115" /><Relationship Type="http://schemas.openxmlformats.org/officeDocument/2006/relationships/image" Target="/xl/media/image1116.jpeg" Id="rId1116" /><Relationship Type="http://schemas.openxmlformats.org/officeDocument/2006/relationships/image" Target="/xl/media/image1117.jpeg" Id="rId1117" /><Relationship Type="http://schemas.openxmlformats.org/officeDocument/2006/relationships/image" Target="/xl/media/image1118.jpeg" Id="rId1118" /><Relationship Type="http://schemas.openxmlformats.org/officeDocument/2006/relationships/image" Target="/xl/media/image1119.jpeg" Id="rId1119" /><Relationship Type="http://schemas.openxmlformats.org/officeDocument/2006/relationships/image" Target="/xl/media/image1120.jpeg" Id="rId1120" /><Relationship Type="http://schemas.openxmlformats.org/officeDocument/2006/relationships/image" Target="/xl/media/image1121.jpeg" Id="rId1121" /><Relationship Type="http://schemas.openxmlformats.org/officeDocument/2006/relationships/image" Target="/xl/media/image1122.jpeg" Id="rId1122" /><Relationship Type="http://schemas.openxmlformats.org/officeDocument/2006/relationships/image" Target="/xl/media/image1123.jpeg" Id="rId1123" /><Relationship Type="http://schemas.openxmlformats.org/officeDocument/2006/relationships/image" Target="/xl/media/image1124.jpeg" Id="rId1124" /><Relationship Type="http://schemas.openxmlformats.org/officeDocument/2006/relationships/image" Target="/xl/media/image1125.jpeg" Id="rId1125" /><Relationship Type="http://schemas.openxmlformats.org/officeDocument/2006/relationships/image" Target="/xl/media/image1126.jpeg" Id="rId1126" /><Relationship Type="http://schemas.openxmlformats.org/officeDocument/2006/relationships/image" Target="/xl/media/image1127.jpeg" Id="rId1127" /><Relationship Type="http://schemas.openxmlformats.org/officeDocument/2006/relationships/image" Target="/xl/media/image1128.jpeg" Id="rId1128" /><Relationship Type="http://schemas.openxmlformats.org/officeDocument/2006/relationships/image" Target="/xl/media/image1129.jpeg" Id="rId1129" /><Relationship Type="http://schemas.openxmlformats.org/officeDocument/2006/relationships/image" Target="/xl/media/image1130.jpeg" Id="rId1130" /><Relationship Type="http://schemas.openxmlformats.org/officeDocument/2006/relationships/image" Target="/xl/media/image1131.jpeg" Id="rId1131" /><Relationship Type="http://schemas.openxmlformats.org/officeDocument/2006/relationships/image" Target="/xl/media/image1132.jpeg" Id="rId1132" /><Relationship Type="http://schemas.openxmlformats.org/officeDocument/2006/relationships/image" Target="/xl/media/image1133.jpeg" Id="rId1133" /><Relationship Type="http://schemas.openxmlformats.org/officeDocument/2006/relationships/image" Target="/xl/media/image1134.jpeg" Id="rId1134" /><Relationship Type="http://schemas.openxmlformats.org/officeDocument/2006/relationships/image" Target="/xl/media/image1135.jpeg" Id="rId1135" /><Relationship Type="http://schemas.openxmlformats.org/officeDocument/2006/relationships/image" Target="/xl/media/image1136.jpeg" Id="rId1136" /><Relationship Type="http://schemas.openxmlformats.org/officeDocument/2006/relationships/image" Target="/xl/media/image1137.jpeg" Id="rId1137" /><Relationship Type="http://schemas.openxmlformats.org/officeDocument/2006/relationships/image" Target="/xl/media/image1138.jpeg" Id="rId1138" /><Relationship Type="http://schemas.openxmlformats.org/officeDocument/2006/relationships/image" Target="/xl/media/image1139.jpeg" Id="rId1139" /><Relationship Type="http://schemas.openxmlformats.org/officeDocument/2006/relationships/image" Target="/xl/media/image1140.jpeg" Id="rId1140" /><Relationship Type="http://schemas.openxmlformats.org/officeDocument/2006/relationships/image" Target="/xl/media/image1141.jpeg" Id="rId1141" /><Relationship Type="http://schemas.openxmlformats.org/officeDocument/2006/relationships/image" Target="/xl/media/image1142.jpeg" Id="rId1142" /><Relationship Type="http://schemas.openxmlformats.org/officeDocument/2006/relationships/image" Target="/xl/media/image1143.jpeg" Id="rId1143" /><Relationship Type="http://schemas.openxmlformats.org/officeDocument/2006/relationships/image" Target="/xl/media/image1144.jpeg" Id="rId1144" /><Relationship Type="http://schemas.openxmlformats.org/officeDocument/2006/relationships/image" Target="/xl/media/image1145.jpeg" Id="rId1145" /><Relationship Type="http://schemas.openxmlformats.org/officeDocument/2006/relationships/image" Target="/xl/media/image1146.jpeg" Id="rId1146" /><Relationship Type="http://schemas.openxmlformats.org/officeDocument/2006/relationships/image" Target="/xl/media/image1147.jpeg" Id="rId1147" /><Relationship Type="http://schemas.openxmlformats.org/officeDocument/2006/relationships/image" Target="/xl/media/image1148.jpeg" Id="rId1148" /><Relationship Type="http://schemas.openxmlformats.org/officeDocument/2006/relationships/image" Target="/xl/media/image1149.jpeg" Id="rId1149" /><Relationship Type="http://schemas.openxmlformats.org/officeDocument/2006/relationships/image" Target="/xl/media/image1150.jpeg" Id="rId1150" /><Relationship Type="http://schemas.openxmlformats.org/officeDocument/2006/relationships/image" Target="/xl/media/image1151.jpeg" Id="rId1151" /><Relationship Type="http://schemas.openxmlformats.org/officeDocument/2006/relationships/image" Target="/xl/media/image1152.jpeg" Id="rId1152" /><Relationship Type="http://schemas.openxmlformats.org/officeDocument/2006/relationships/image" Target="/xl/media/image1153.jpeg" Id="rId1153" /><Relationship Type="http://schemas.openxmlformats.org/officeDocument/2006/relationships/image" Target="/xl/media/image1154.jpeg" Id="rId1154" /><Relationship Type="http://schemas.openxmlformats.org/officeDocument/2006/relationships/image" Target="/xl/media/image1155.jpeg" Id="rId1155" /><Relationship Type="http://schemas.openxmlformats.org/officeDocument/2006/relationships/image" Target="/xl/media/image1156.jpeg" Id="rId1156" /><Relationship Type="http://schemas.openxmlformats.org/officeDocument/2006/relationships/image" Target="/xl/media/image1157.jpeg" Id="rId1157" /><Relationship Type="http://schemas.openxmlformats.org/officeDocument/2006/relationships/image" Target="/xl/media/image1158.jpeg" Id="rId1158" /><Relationship Type="http://schemas.openxmlformats.org/officeDocument/2006/relationships/image" Target="/xl/media/image1159.jpeg" Id="rId1159" /><Relationship Type="http://schemas.openxmlformats.org/officeDocument/2006/relationships/image" Target="/xl/media/image1160.jpeg" Id="rId1160" /><Relationship Type="http://schemas.openxmlformats.org/officeDocument/2006/relationships/image" Target="/xl/media/image1161.jpeg" Id="rId1161" /><Relationship Type="http://schemas.openxmlformats.org/officeDocument/2006/relationships/image" Target="/xl/media/image1162.jpeg" Id="rId1162" /><Relationship Type="http://schemas.openxmlformats.org/officeDocument/2006/relationships/image" Target="/xl/media/image1163.jpeg" Id="rId1163" /><Relationship Type="http://schemas.openxmlformats.org/officeDocument/2006/relationships/image" Target="/xl/media/image1164.jpeg" Id="rId1164" /><Relationship Type="http://schemas.openxmlformats.org/officeDocument/2006/relationships/image" Target="/xl/media/image1165.jpeg" Id="rId1165" /><Relationship Type="http://schemas.openxmlformats.org/officeDocument/2006/relationships/image" Target="/xl/media/image1166.jpeg" Id="rId1166" /><Relationship Type="http://schemas.openxmlformats.org/officeDocument/2006/relationships/image" Target="/xl/media/image1167.jpeg" Id="rId1167" /><Relationship Type="http://schemas.openxmlformats.org/officeDocument/2006/relationships/image" Target="/xl/media/image1168.jpeg" Id="rId1168" /><Relationship Type="http://schemas.openxmlformats.org/officeDocument/2006/relationships/image" Target="/xl/media/image1169.jpeg" Id="rId1169" /><Relationship Type="http://schemas.openxmlformats.org/officeDocument/2006/relationships/image" Target="/xl/media/image1170.jpeg" Id="rId1170" /><Relationship Type="http://schemas.openxmlformats.org/officeDocument/2006/relationships/image" Target="/xl/media/image1171.jpeg" Id="rId1171" /><Relationship Type="http://schemas.openxmlformats.org/officeDocument/2006/relationships/image" Target="/xl/media/image1172.jpeg" Id="rId1172" /><Relationship Type="http://schemas.openxmlformats.org/officeDocument/2006/relationships/image" Target="/xl/media/image1173.jpeg" Id="rId1173" /><Relationship Type="http://schemas.openxmlformats.org/officeDocument/2006/relationships/image" Target="/xl/media/image1174.jpeg" Id="rId1174" /><Relationship Type="http://schemas.openxmlformats.org/officeDocument/2006/relationships/image" Target="/xl/media/image1175.jpeg" Id="rId1175" /><Relationship Type="http://schemas.openxmlformats.org/officeDocument/2006/relationships/image" Target="/xl/media/image1176.jpeg" Id="rId1176" /><Relationship Type="http://schemas.openxmlformats.org/officeDocument/2006/relationships/image" Target="/xl/media/image1177.jpeg" Id="rId1177" /><Relationship Type="http://schemas.openxmlformats.org/officeDocument/2006/relationships/image" Target="/xl/media/image1178.jpeg" Id="rId1178" /><Relationship Type="http://schemas.openxmlformats.org/officeDocument/2006/relationships/image" Target="/xl/media/image1179.jpeg" Id="rId1179" /><Relationship Type="http://schemas.openxmlformats.org/officeDocument/2006/relationships/image" Target="/xl/media/image1180.jpeg" Id="rId1180" /><Relationship Type="http://schemas.openxmlformats.org/officeDocument/2006/relationships/image" Target="/xl/media/image1181.jpeg" Id="rId1181" /><Relationship Type="http://schemas.openxmlformats.org/officeDocument/2006/relationships/image" Target="/xl/media/image1182.jpeg" Id="rId1182" /><Relationship Type="http://schemas.openxmlformats.org/officeDocument/2006/relationships/image" Target="/xl/media/image1183.jpeg" Id="rId1183" /><Relationship Type="http://schemas.openxmlformats.org/officeDocument/2006/relationships/image" Target="/xl/media/image1184.jpeg" Id="rId1184" /><Relationship Type="http://schemas.openxmlformats.org/officeDocument/2006/relationships/image" Target="/xl/media/image1185.jpeg" Id="rId1185" /><Relationship Type="http://schemas.openxmlformats.org/officeDocument/2006/relationships/image" Target="/xl/media/image1186.jpeg" Id="rId1186" /><Relationship Type="http://schemas.openxmlformats.org/officeDocument/2006/relationships/image" Target="/xl/media/image1187.jpeg" Id="rId1187" /><Relationship Type="http://schemas.openxmlformats.org/officeDocument/2006/relationships/image" Target="/xl/media/image1188.jpeg" Id="rId1188" /><Relationship Type="http://schemas.openxmlformats.org/officeDocument/2006/relationships/image" Target="/xl/media/image1189.jpeg" Id="rId1189" /><Relationship Type="http://schemas.openxmlformats.org/officeDocument/2006/relationships/image" Target="/xl/media/image1190.jpeg" Id="rId1190" /><Relationship Type="http://schemas.openxmlformats.org/officeDocument/2006/relationships/image" Target="/xl/media/image1191.jpeg" Id="rId1191" /><Relationship Type="http://schemas.openxmlformats.org/officeDocument/2006/relationships/image" Target="/xl/media/image1192.jpeg" Id="rId1192" /><Relationship Type="http://schemas.openxmlformats.org/officeDocument/2006/relationships/image" Target="/xl/media/image1193.jpeg" Id="rId1193" /><Relationship Type="http://schemas.openxmlformats.org/officeDocument/2006/relationships/image" Target="/xl/media/image1194.jpeg" Id="rId1194" /><Relationship Type="http://schemas.openxmlformats.org/officeDocument/2006/relationships/image" Target="/xl/media/image1195.jpeg" Id="rId1195" /><Relationship Type="http://schemas.openxmlformats.org/officeDocument/2006/relationships/image" Target="/xl/media/image1196.jpeg" Id="rId1196" /><Relationship Type="http://schemas.openxmlformats.org/officeDocument/2006/relationships/image" Target="/xl/media/image1197.jpeg" Id="rId1197" /><Relationship Type="http://schemas.openxmlformats.org/officeDocument/2006/relationships/image" Target="/xl/media/image1198.jpeg" Id="rId1198" /><Relationship Type="http://schemas.openxmlformats.org/officeDocument/2006/relationships/image" Target="/xl/media/image1199.jpeg" Id="rId1199" /><Relationship Type="http://schemas.openxmlformats.org/officeDocument/2006/relationships/image" Target="/xl/media/image1200.jpeg" Id="rId1200" /><Relationship Type="http://schemas.openxmlformats.org/officeDocument/2006/relationships/image" Target="/xl/media/image1201.jpeg" Id="rId1201" /><Relationship Type="http://schemas.openxmlformats.org/officeDocument/2006/relationships/image" Target="/xl/media/image1202.jpeg" Id="rId1202" /><Relationship Type="http://schemas.openxmlformats.org/officeDocument/2006/relationships/image" Target="/xl/media/image1203.jpeg" Id="rId1203" /><Relationship Type="http://schemas.openxmlformats.org/officeDocument/2006/relationships/image" Target="/xl/media/image1204.jpeg" Id="rId1204" /><Relationship Type="http://schemas.openxmlformats.org/officeDocument/2006/relationships/image" Target="/xl/media/image1205.jpeg" Id="rId1205" /><Relationship Type="http://schemas.openxmlformats.org/officeDocument/2006/relationships/image" Target="/xl/media/image1206.jpeg" Id="rId1206" /><Relationship Type="http://schemas.openxmlformats.org/officeDocument/2006/relationships/image" Target="/xl/media/image1207.jpeg" Id="rId1207" /><Relationship Type="http://schemas.openxmlformats.org/officeDocument/2006/relationships/image" Target="/xl/media/image1208.jpeg" Id="rId1208" /><Relationship Type="http://schemas.openxmlformats.org/officeDocument/2006/relationships/image" Target="/xl/media/image1209.jpeg" Id="rId1209" /><Relationship Type="http://schemas.openxmlformats.org/officeDocument/2006/relationships/image" Target="/xl/media/image1210.jpeg" Id="rId1210" /><Relationship Type="http://schemas.openxmlformats.org/officeDocument/2006/relationships/image" Target="/xl/media/image1211.jpeg" Id="rId1211" /><Relationship Type="http://schemas.openxmlformats.org/officeDocument/2006/relationships/image" Target="/xl/media/image1212.jpeg" Id="rId1212" /><Relationship Type="http://schemas.openxmlformats.org/officeDocument/2006/relationships/image" Target="/xl/media/image1213.jpeg" Id="rId1213" /><Relationship Type="http://schemas.openxmlformats.org/officeDocument/2006/relationships/image" Target="/xl/media/image1214.jpeg" Id="rId1214" /><Relationship Type="http://schemas.openxmlformats.org/officeDocument/2006/relationships/image" Target="/xl/media/image1215.jpeg" Id="rId1215" /><Relationship Type="http://schemas.openxmlformats.org/officeDocument/2006/relationships/image" Target="/xl/media/image1216.jpeg" Id="rId1216" /><Relationship Type="http://schemas.openxmlformats.org/officeDocument/2006/relationships/image" Target="/xl/media/image1217.jpeg" Id="rId1217" /><Relationship Type="http://schemas.openxmlformats.org/officeDocument/2006/relationships/image" Target="/xl/media/image1218.jpeg" Id="rId1218" /><Relationship Type="http://schemas.openxmlformats.org/officeDocument/2006/relationships/image" Target="/xl/media/image1219.jpeg" Id="rId1219" /><Relationship Type="http://schemas.openxmlformats.org/officeDocument/2006/relationships/image" Target="/xl/media/image1220.jpeg" Id="rId1220" /><Relationship Type="http://schemas.openxmlformats.org/officeDocument/2006/relationships/image" Target="/xl/media/image1221.jpeg" Id="rId1221" /><Relationship Type="http://schemas.openxmlformats.org/officeDocument/2006/relationships/image" Target="/xl/media/image1222.jpeg" Id="rId1222" /><Relationship Type="http://schemas.openxmlformats.org/officeDocument/2006/relationships/image" Target="/xl/media/image1223.jpeg" Id="rId1223" /><Relationship Type="http://schemas.openxmlformats.org/officeDocument/2006/relationships/image" Target="/xl/media/image1224.jpeg" Id="rId1224" /><Relationship Type="http://schemas.openxmlformats.org/officeDocument/2006/relationships/image" Target="/xl/media/image1225.jpeg" Id="rId1225" /><Relationship Type="http://schemas.openxmlformats.org/officeDocument/2006/relationships/image" Target="/xl/media/image1226.jpeg" Id="rId1226" /><Relationship Type="http://schemas.openxmlformats.org/officeDocument/2006/relationships/image" Target="/xl/media/image1227.jpeg" Id="rId1227" /><Relationship Type="http://schemas.openxmlformats.org/officeDocument/2006/relationships/image" Target="/xl/media/image1228.jpeg" Id="rId1228" /><Relationship Type="http://schemas.openxmlformats.org/officeDocument/2006/relationships/image" Target="/xl/media/image1229.jpeg" Id="rId1229" /><Relationship Type="http://schemas.openxmlformats.org/officeDocument/2006/relationships/image" Target="/xl/media/image1230.jpeg" Id="rId1230" /><Relationship Type="http://schemas.openxmlformats.org/officeDocument/2006/relationships/image" Target="/xl/media/image1231.jpeg" Id="rId1231" /><Relationship Type="http://schemas.openxmlformats.org/officeDocument/2006/relationships/image" Target="/xl/media/image1232.jpeg" Id="rId1232" /><Relationship Type="http://schemas.openxmlformats.org/officeDocument/2006/relationships/image" Target="/xl/media/image1233.jpeg" Id="rId1233" /><Relationship Type="http://schemas.openxmlformats.org/officeDocument/2006/relationships/image" Target="/xl/media/image1234.jpeg" Id="rId1234" /><Relationship Type="http://schemas.openxmlformats.org/officeDocument/2006/relationships/image" Target="/xl/media/image1235.jpeg" Id="rId1235" /><Relationship Type="http://schemas.openxmlformats.org/officeDocument/2006/relationships/image" Target="/xl/media/image1236.jpeg" Id="rId1236" /><Relationship Type="http://schemas.openxmlformats.org/officeDocument/2006/relationships/image" Target="/xl/media/image1237.jpeg" Id="rId1237" /><Relationship Type="http://schemas.openxmlformats.org/officeDocument/2006/relationships/image" Target="/xl/media/image1238.jpeg" Id="rId1238" /><Relationship Type="http://schemas.openxmlformats.org/officeDocument/2006/relationships/image" Target="/xl/media/image1239.jpeg" Id="rId1239" /><Relationship Type="http://schemas.openxmlformats.org/officeDocument/2006/relationships/image" Target="/xl/media/image1240.jpeg" Id="rId1240" /><Relationship Type="http://schemas.openxmlformats.org/officeDocument/2006/relationships/image" Target="/xl/media/image1241.jpeg" Id="rId1241" /><Relationship Type="http://schemas.openxmlformats.org/officeDocument/2006/relationships/image" Target="/xl/media/image1242.jpeg" Id="rId1242" /><Relationship Type="http://schemas.openxmlformats.org/officeDocument/2006/relationships/image" Target="/xl/media/image1243.jpeg" Id="rId1243" /><Relationship Type="http://schemas.openxmlformats.org/officeDocument/2006/relationships/image" Target="/xl/media/image1244.jpeg" Id="rId1244" /><Relationship Type="http://schemas.openxmlformats.org/officeDocument/2006/relationships/image" Target="/xl/media/image1245.jpeg" Id="rId1245" /><Relationship Type="http://schemas.openxmlformats.org/officeDocument/2006/relationships/image" Target="/xl/media/image1246.jpeg" Id="rId1246" /><Relationship Type="http://schemas.openxmlformats.org/officeDocument/2006/relationships/image" Target="/xl/media/image1247.jpeg" Id="rId1247" /><Relationship Type="http://schemas.openxmlformats.org/officeDocument/2006/relationships/image" Target="/xl/media/image1248.jpeg" Id="rId1248" /><Relationship Type="http://schemas.openxmlformats.org/officeDocument/2006/relationships/image" Target="/xl/media/image1249.jpeg" Id="rId1249" /><Relationship Type="http://schemas.openxmlformats.org/officeDocument/2006/relationships/image" Target="/xl/media/image1250.jpeg" Id="rId1250" /><Relationship Type="http://schemas.openxmlformats.org/officeDocument/2006/relationships/image" Target="/xl/media/image1251.jpeg" Id="rId1251" /><Relationship Type="http://schemas.openxmlformats.org/officeDocument/2006/relationships/image" Target="/xl/media/image1252.jpeg" Id="rId1252" /><Relationship Type="http://schemas.openxmlformats.org/officeDocument/2006/relationships/image" Target="/xl/media/image1253.jpeg" Id="rId1253" /><Relationship Type="http://schemas.openxmlformats.org/officeDocument/2006/relationships/image" Target="/xl/media/image1254.jpeg" Id="rId1254" /><Relationship Type="http://schemas.openxmlformats.org/officeDocument/2006/relationships/image" Target="/xl/media/image1255.jpeg" Id="rId1255" /><Relationship Type="http://schemas.openxmlformats.org/officeDocument/2006/relationships/image" Target="/xl/media/image1256.jpeg" Id="rId1256" /><Relationship Type="http://schemas.openxmlformats.org/officeDocument/2006/relationships/image" Target="/xl/media/image1257.jpeg" Id="rId1257" /><Relationship Type="http://schemas.openxmlformats.org/officeDocument/2006/relationships/image" Target="/xl/media/image1258.jpeg" Id="rId1258" /><Relationship Type="http://schemas.openxmlformats.org/officeDocument/2006/relationships/image" Target="/xl/media/image1259.jpeg" Id="rId1259" /><Relationship Type="http://schemas.openxmlformats.org/officeDocument/2006/relationships/image" Target="/xl/media/image1260.jpeg" Id="rId1260" /><Relationship Type="http://schemas.openxmlformats.org/officeDocument/2006/relationships/image" Target="/xl/media/image1261.jpeg" Id="rId1261" /><Relationship Type="http://schemas.openxmlformats.org/officeDocument/2006/relationships/image" Target="/xl/media/image1262.jpeg" Id="rId1262" /><Relationship Type="http://schemas.openxmlformats.org/officeDocument/2006/relationships/image" Target="/xl/media/image1263.jpeg" Id="rId1263" /><Relationship Type="http://schemas.openxmlformats.org/officeDocument/2006/relationships/image" Target="/xl/media/image1264.jpeg" Id="rId1264" /><Relationship Type="http://schemas.openxmlformats.org/officeDocument/2006/relationships/image" Target="/xl/media/image1265.jpeg" Id="rId1265" /><Relationship Type="http://schemas.openxmlformats.org/officeDocument/2006/relationships/image" Target="/xl/media/image1266.jpeg" Id="rId1266" /><Relationship Type="http://schemas.openxmlformats.org/officeDocument/2006/relationships/image" Target="/xl/media/image1267.jpeg" Id="rId1267" /><Relationship Type="http://schemas.openxmlformats.org/officeDocument/2006/relationships/image" Target="/xl/media/image1268.jpeg" Id="rId1268" /><Relationship Type="http://schemas.openxmlformats.org/officeDocument/2006/relationships/image" Target="/xl/media/image1269.jpeg" Id="rId1269" /><Relationship Type="http://schemas.openxmlformats.org/officeDocument/2006/relationships/image" Target="/xl/media/image1270.jpeg" Id="rId1270" /><Relationship Type="http://schemas.openxmlformats.org/officeDocument/2006/relationships/image" Target="/xl/media/image1271.jpeg" Id="rId1271" /><Relationship Type="http://schemas.openxmlformats.org/officeDocument/2006/relationships/image" Target="/xl/media/image1272.jpeg" Id="rId1272" /><Relationship Type="http://schemas.openxmlformats.org/officeDocument/2006/relationships/image" Target="/xl/media/image1273.jpeg" Id="rId1273" /><Relationship Type="http://schemas.openxmlformats.org/officeDocument/2006/relationships/image" Target="/xl/media/image1274.jpeg" Id="rId1274" /><Relationship Type="http://schemas.openxmlformats.org/officeDocument/2006/relationships/image" Target="/xl/media/image1275.jpeg" Id="rId1275" /><Relationship Type="http://schemas.openxmlformats.org/officeDocument/2006/relationships/image" Target="/xl/media/image1276.jpeg" Id="rId1276" /><Relationship Type="http://schemas.openxmlformats.org/officeDocument/2006/relationships/image" Target="/xl/media/image1277.jpeg" Id="rId1277" /><Relationship Type="http://schemas.openxmlformats.org/officeDocument/2006/relationships/image" Target="/xl/media/image1278.jpeg" Id="rId1278" /><Relationship Type="http://schemas.openxmlformats.org/officeDocument/2006/relationships/image" Target="/xl/media/image1279.jpeg" Id="rId1279" /><Relationship Type="http://schemas.openxmlformats.org/officeDocument/2006/relationships/image" Target="/xl/media/image1280.jpeg" Id="rId1280" /><Relationship Type="http://schemas.openxmlformats.org/officeDocument/2006/relationships/image" Target="/xl/media/image1281.jpeg" Id="rId1281" /><Relationship Type="http://schemas.openxmlformats.org/officeDocument/2006/relationships/image" Target="/xl/media/image1282.jpeg" Id="rId1282" /><Relationship Type="http://schemas.openxmlformats.org/officeDocument/2006/relationships/image" Target="/xl/media/image1283.jpeg" Id="rId1283" /><Relationship Type="http://schemas.openxmlformats.org/officeDocument/2006/relationships/image" Target="/xl/media/image1284.jpeg" Id="rId1284" /><Relationship Type="http://schemas.openxmlformats.org/officeDocument/2006/relationships/image" Target="/xl/media/image1285.jpeg" Id="rId1285" /><Relationship Type="http://schemas.openxmlformats.org/officeDocument/2006/relationships/image" Target="/xl/media/image1286.jpeg" Id="rId1286" /><Relationship Type="http://schemas.openxmlformats.org/officeDocument/2006/relationships/image" Target="/xl/media/image1287.jpeg" Id="rId1287" /><Relationship Type="http://schemas.openxmlformats.org/officeDocument/2006/relationships/image" Target="/xl/media/image1288.jpeg" Id="rId1288" /><Relationship Type="http://schemas.openxmlformats.org/officeDocument/2006/relationships/image" Target="/xl/media/image1289.jpeg" Id="rId1289" /><Relationship Type="http://schemas.openxmlformats.org/officeDocument/2006/relationships/image" Target="/xl/media/image1290.jpeg" Id="rId1290" /><Relationship Type="http://schemas.openxmlformats.org/officeDocument/2006/relationships/image" Target="/xl/media/image1291.jpeg" Id="rId1291" /><Relationship Type="http://schemas.openxmlformats.org/officeDocument/2006/relationships/image" Target="/xl/media/image1292.jpeg" Id="rId1292" /><Relationship Type="http://schemas.openxmlformats.org/officeDocument/2006/relationships/image" Target="/xl/media/image1293.jpeg" Id="rId1293" /><Relationship Type="http://schemas.openxmlformats.org/officeDocument/2006/relationships/image" Target="/xl/media/image1294.jpeg" Id="rId1294" /><Relationship Type="http://schemas.openxmlformats.org/officeDocument/2006/relationships/image" Target="/xl/media/image1295.jpeg" Id="rId1295" /><Relationship Type="http://schemas.openxmlformats.org/officeDocument/2006/relationships/image" Target="/xl/media/image1296.jpeg" Id="rId1296" /><Relationship Type="http://schemas.openxmlformats.org/officeDocument/2006/relationships/image" Target="/xl/media/image1297.jpeg" Id="rId1297" /><Relationship Type="http://schemas.openxmlformats.org/officeDocument/2006/relationships/image" Target="/xl/media/image1298.jpeg" Id="rId1298" /><Relationship Type="http://schemas.openxmlformats.org/officeDocument/2006/relationships/image" Target="/xl/media/image1299.jpeg" Id="rId1299" /><Relationship Type="http://schemas.openxmlformats.org/officeDocument/2006/relationships/image" Target="/xl/media/image1300.jpeg" Id="rId1300" /><Relationship Type="http://schemas.openxmlformats.org/officeDocument/2006/relationships/image" Target="/xl/media/image1301.jpeg" Id="rId1301" /><Relationship Type="http://schemas.openxmlformats.org/officeDocument/2006/relationships/image" Target="/xl/media/image1302.jpeg" Id="rId1302" /><Relationship Type="http://schemas.openxmlformats.org/officeDocument/2006/relationships/image" Target="/xl/media/image1303.jpeg" Id="rId1303" /><Relationship Type="http://schemas.openxmlformats.org/officeDocument/2006/relationships/image" Target="/xl/media/image1304.jpeg" Id="rId1304" /><Relationship Type="http://schemas.openxmlformats.org/officeDocument/2006/relationships/image" Target="/xl/media/image1305.jpeg" Id="rId1305" /><Relationship Type="http://schemas.openxmlformats.org/officeDocument/2006/relationships/image" Target="/xl/media/image1306.jpeg" Id="rId1306" /><Relationship Type="http://schemas.openxmlformats.org/officeDocument/2006/relationships/image" Target="/xl/media/image1307.jpeg" Id="rId1307" /><Relationship Type="http://schemas.openxmlformats.org/officeDocument/2006/relationships/image" Target="/xl/media/image1308.jpeg" Id="rId1308" /><Relationship Type="http://schemas.openxmlformats.org/officeDocument/2006/relationships/image" Target="/xl/media/image1309.jpeg" Id="rId1309" /><Relationship Type="http://schemas.openxmlformats.org/officeDocument/2006/relationships/image" Target="/xl/media/image1310.jpeg" Id="rId1310" /><Relationship Type="http://schemas.openxmlformats.org/officeDocument/2006/relationships/image" Target="/xl/media/image1311.jpeg" Id="rId1311" /><Relationship Type="http://schemas.openxmlformats.org/officeDocument/2006/relationships/image" Target="/xl/media/image1312.jpeg" Id="rId1312" /><Relationship Type="http://schemas.openxmlformats.org/officeDocument/2006/relationships/image" Target="/xl/media/image1313.jpeg" Id="rId1313" /><Relationship Type="http://schemas.openxmlformats.org/officeDocument/2006/relationships/image" Target="/xl/media/image1120.jpeg" Id="rId1314" /><Relationship Type="http://schemas.openxmlformats.org/officeDocument/2006/relationships/image" Target="/xl/media/image1121.jpeg" Id="rId1315" /><Relationship Type="http://schemas.openxmlformats.org/officeDocument/2006/relationships/image" Target="/xl/media/image1316.jpeg" Id="rId1316" /><Relationship Type="http://schemas.openxmlformats.org/officeDocument/2006/relationships/image" Target="/xl/media/image1317.jpeg" Id="rId1317" /><Relationship Type="http://schemas.openxmlformats.org/officeDocument/2006/relationships/image" Target="/xl/media/image1318.jpeg" Id="rId1318" /><Relationship Type="http://schemas.openxmlformats.org/officeDocument/2006/relationships/image" Target="/xl/media/image1319.jpeg" Id="rId1319" /><Relationship Type="http://schemas.openxmlformats.org/officeDocument/2006/relationships/image" Target="/xl/media/image1320.jpeg" Id="rId1320" /><Relationship Type="http://schemas.openxmlformats.org/officeDocument/2006/relationships/image" Target="/xl/media/image1321.jpeg" Id="rId1321" /><Relationship Type="http://schemas.openxmlformats.org/officeDocument/2006/relationships/image" Target="/xl/media/image1322.jpeg" Id="rId1322" /><Relationship Type="http://schemas.openxmlformats.org/officeDocument/2006/relationships/image" Target="/xl/media/image1323.jpeg" Id="rId1323" /><Relationship Type="http://schemas.openxmlformats.org/officeDocument/2006/relationships/image" Target="/xl/media/image1324.jpeg" Id="rId1324" /><Relationship Type="http://schemas.openxmlformats.org/officeDocument/2006/relationships/image" Target="/xl/media/image1325.jpeg" Id="rId1325" /><Relationship Type="http://schemas.openxmlformats.org/officeDocument/2006/relationships/image" Target="/xl/media/image1326.jpeg" Id="rId1326" /><Relationship Type="http://schemas.openxmlformats.org/officeDocument/2006/relationships/image" Target="/xl/media/image1327.jpeg" Id="rId1327" /><Relationship Type="http://schemas.openxmlformats.org/officeDocument/2006/relationships/image" Target="/xl/media/image1328.jpeg" Id="rId1328" /><Relationship Type="http://schemas.openxmlformats.org/officeDocument/2006/relationships/image" Target="/xl/media/image1329.jpeg" Id="rId1329" /><Relationship Type="http://schemas.openxmlformats.org/officeDocument/2006/relationships/image" Target="/xl/media/image1330.jpeg" Id="rId1330" /><Relationship Type="http://schemas.openxmlformats.org/officeDocument/2006/relationships/image" Target="/xl/media/image1331.jpeg" Id="rId1331" /><Relationship Type="http://schemas.openxmlformats.org/officeDocument/2006/relationships/image" Target="/xl/media/image1332.jpeg" Id="rId1332" /><Relationship Type="http://schemas.openxmlformats.org/officeDocument/2006/relationships/image" Target="/xl/media/image1333.jpeg" Id="rId1333" /><Relationship Type="http://schemas.openxmlformats.org/officeDocument/2006/relationships/image" Target="/xl/media/image1334.jpeg" Id="rId1334" /><Relationship Type="http://schemas.openxmlformats.org/officeDocument/2006/relationships/image" Target="/xl/media/image1335.jpeg" Id="rId1335" /><Relationship Type="http://schemas.openxmlformats.org/officeDocument/2006/relationships/image" Target="/xl/media/image1336.jpeg" Id="rId1336" /><Relationship Type="http://schemas.openxmlformats.org/officeDocument/2006/relationships/image" Target="/xl/media/image1337.jpeg" Id="rId1337" /><Relationship Type="http://schemas.openxmlformats.org/officeDocument/2006/relationships/image" Target="/xl/media/image1338.jpeg" Id="rId1338" /><Relationship Type="http://schemas.openxmlformats.org/officeDocument/2006/relationships/image" Target="/xl/media/image1339.jpeg" Id="rId1339" /><Relationship Type="http://schemas.openxmlformats.org/officeDocument/2006/relationships/image" Target="/xl/media/image1340.jpeg" Id="rId1340" /><Relationship Type="http://schemas.openxmlformats.org/officeDocument/2006/relationships/image" Target="/xl/media/image1341.jpeg" Id="rId1341" /><Relationship Type="http://schemas.openxmlformats.org/officeDocument/2006/relationships/image" Target="/xl/media/image1342.jpeg" Id="rId1342" /><Relationship Type="http://schemas.openxmlformats.org/officeDocument/2006/relationships/image" Target="/xl/media/image1343.jpeg" Id="rId1343" /><Relationship Type="http://schemas.openxmlformats.org/officeDocument/2006/relationships/image" Target="/xl/media/image1344.jpeg" Id="rId1344" /><Relationship Type="http://schemas.openxmlformats.org/officeDocument/2006/relationships/image" Target="/xl/media/image1345.jpeg" Id="rId1345" /><Relationship Type="http://schemas.openxmlformats.org/officeDocument/2006/relationships/image" Target="/xl/media/image1346.jpeg" Id="rId1346" /><Relationship Type="http://schemas.openxmlformats.org/officeDocument/2006/relationships/image" Target="/xl/media/image1347.jpeg" Id="rId1347" /><Relationship Type="http://schemas.openxmlformats.org/officeDocument/2006/relationships/image" Target="/xl/media/image1348.jpeg" Id="rId1348" /><Relationship Type="http://schemas.openxmlformats.org/officeDocument/2006/relationships/image" Target="/xl/media/image1349.jpeg" Id="rId1349" /><Relationship Type="http://schemas.openxmlformats.org/officeDocument/2006/relationships/image" Target="/xl/media/image1350.jpeg" Id="rId1350" /><Relationship Type="http://schemas.openxmlformats.org/officeDocument/2006/relationships/image" Target="/xl/media/image1351.jpeg" Id="rId1351" /><Relationship Type="http://schemas.openxmlformats.org/officeDocument/2006/relationships/image" Target="/xl/media/image1352.jpeg" Id="rId1352" /><Relationship Type="http://schemas.openxmlformats.org/officeDocument/2006/relationships/image" Target="/xl/media/image1353.jpeg" Id="rId1353" /><Relationship Type="http://schemas.openxmlformats.org/officeDocument/2006/relationships/image" Target="/xl/media/image1354.jpeg" Id="rId1354" /><Relationship Type="http://schemas.openxmlformats.org/officeDocument/2006/relationships/image" Target="/xl/media/image1355.jpeg" Id="rId1355" /><Relationship Type="http://schemas.openxmlformats.org/officeDocument/2006/relationships/image" Target="/xl/media/image1356.jpeg" Id="rId1356" /><Relationship Type="http://schemas.openxmlformats.org/officeDocument/2006/relationships/image" Target="/xl/media/image1357.jpeg" Id="rId1357" /><Relationship Type="http://schemas.openxmlformats.org/officeDocument/2006/relationships/image" Target="/xl/media/image1358.jpeg" Id="rId1358" /><Relationship Type="http://schemas.openxmlformats.org/officeDocument/2006/relationships/image" Target="/xl/media/image1359.jpeg" Id="rId1359" /><Relationship Type="http://schemas.openxmlformats.org/officeDocument/2006/relationships/image" Target="/xl/media/image1360.jpeg" Id="rId1360" /><Relationship Type="http://schemas.openxmlformats.org/officeDocument/2006/relationships/image" Target="/xl/media/image1361.jpeg" Id="rId1361" /><Relationship Type="http://schemas.openxmlformats.org/officeDocument/2006/relationships/image" Target="/xl/media/image1362.jpeg" Id="rId1362" /><Relationship Type="http://schemas.openxmlformats.org/officeDocument/2006/relationships/image" Target="/xl/media/image1363.jpeg" Id="rId1363" /><Relationship Type="http://schemas.openxmlformats.org/officeDocument/2006/relationships/image" Target="/xl/media/image1364.jpeg" Id="rId1364" /><Relationship Type="http://schemas.openxmlformats.org/officeDocument/2006/relationships/image" Target="/xl/media/image1365.jpeg" Id="rId1365" /><Relationship Type="http://schemas.openxmlformats.org/officeDocument/2006/relationships/image" Target="/xl/media/image1366.jpeg" Id="rId1366" /><Relationship Type="http://schemas.openxmlformats.org/officeDocument/2006/relationships/image" Target="/xl/media/image1367.jpeg" Id="rId1367" /><Relationship Type="http://schemas.openxmlformats.org/officeDocument/2006/relationships/image" Target="/xl/media/image1368.jpeg" Id="rId1368" /><Relationship Type="http://schemas.openxmlformats.org/officeDocument/2006/relationships/image" Target="/xl/media/image1369.jpeg" Id="rId1369" /><Relationship Type="http://schemas.openxmlformats.org/officeDocument/2006/relationships/image" Target="/xl/media/image1370.jpeg" Id="rId1370" /><Relationship Type="http://schemas.openxmlformats.org/officeDocument/2006/relationships/image" Target="/xl/media/image1371.jpeg" Id="rId1371" /><Relationship Type="http://schemas.openxmlformats.org/officeDocument/2006/relationships/image" Target="/xl/media/image1372.jpeg" Id="rId1372" /><Relationship Type="http://schemas.openxmlformats.org/officeDocument/2006/relationships/image" Target="/xl/media/image1373.jpeg" Id="rId1373" /><Relationship Type="http://schemas.openxmlformats.org/officeDocument/2006/relationships/image" Target="/xl/media/image1374.jpeg" Id="rId1374" /><Relationship Type="http://schemas.openxmlformats.org/officeDocument/2006/relationships/image" Target="/xl/media/image1375.jpeg" Id="rId1375" /><Relationship Type="http://schemas.openxmlformats.org/officeDocument/2006/relationships/image" Target="/xl/media/image1376.jpeg" Id="rId1376" /><Relationship Type="http://schemas.openxmlformats.org/officeDocument/2006/relationships/image" Target="/xl/media/image1377.jpeg" Id="rId1377" /><Relationship Type="http://schemas.openxmlformats.org/officeDocument/2006/relationships/image" Target="/xl/media/image1378.jpeg" Id="rId1378" /><Relationship Type="http://schemas.openxmlformats.org/officeDocument/2006/relationships/image" Target="/xl/media/image1379.jpeg" Id="rId1379" /><Relationship Type="http://schemas.openxmlformats.org/officeDocument/2006/relationships/image" Target="/xl/media/image1380.jpeg" Id="rId1380" /><Relationship Type="http://schemas.openxmlformats.org/officeDocument/2006/relationships/image" Target="/xl/media/image1381.jpeg" Id="rId1381" /><Relationship Type="http://schemas.openxmlformats.org/officeDocument/2006/relationships/image" Target="/xl/media/image1382.jpeg" Id="rId1382" /><Relationship Type="http://schemas.openxmlformats.org/officeDocument/2006/relationships/image" Target="/xl/media/image1383.jpeg" Id="rId1383" /><Relationship Type="http://schemas.openxmlformats.org/officeDocument/2006/relationships/image" Target="/xl/media/image1384.jpeg" Id="rId1384" /><Relationship Type="http://schemas.openxmlformats.org/officeDocument/2006/relationships/image" Target="/xl/media/image1385.jpeg" Id="rId1385" /><Relationship Type="http://schemas.openxmlformats.org/officeDocument/2006/relationships/image" Target="/xl/media/image1386.jpeg" Id="rId1386" /><Relationship Type="http://schemas.openxmlformats.org/officeDocument/2006/relationships/image" Target="/xl/media/image1387.jpeg" Id="rId1387" /><Relationship Type="http://schemas.openxmlformats.org/officeDocument/2006/relationships/image" Target="/xl/media/image1388.jpeg" Id="rId1388" /><Relationship Type="http://schemas.openxmlformats.org/officeDocument/2006/relationships/image" Target="/xl/media/image1389.jpeg" Id="rId1389" /><Relationship Type="http://schemas.openxmlformats.org/officeDocument/2006/relationships/image" Target="/xl/media/image1390.jpeg" Id="rId1390" /><Relationship Type="http://schemas.openxmlformats.org/officeDocument/2006/relationships/image" Target="/xl/media/image1391.jpeg" Id="rId1391" /><Relationship Type="http://schemas.openxmlformats.org/officeDocument/2006/relationships/image" Target="/xl/media/image1392.jpeg" Id="rId1392" /><Relationship Type="http://schemas.openxmlformats.org/officeDocument/2006/relationships/image" Target="/xl/media/image1393.jpeg" Id="rId1393" /><Relationship Type="http://schemas.openxmlformats.org/officeDocument/2006/relationships/image" Target="/xl/media/image1394.jpeg" Id="rId1394" /><Relationship Type="http://schemas.openxmlformats.org/officeDocument/2006/relationships/image" Target="/xl/media/image1395.jpeg" Id="rId1395" /><Relationship Type="http://schemas.openxmlformats.org/officeDocument/2006/relationships/image" Target="/xl/media/image1396.jpeg" Id="rId1396" /><Relationship Type="http://schemas.openxmlformats.org/officeDocument/2006/relationships/image" Target="/xl/media/image1397.jpeg" Id="rId1397" /><Relationship Type="http://schemas.openxmlformats.org/officeDocument/2006/relationships/image" Target="/xl/media/image1398.jpeg" Id="rId1398" /><Relationship Type="http://schemas.openxmlformats.org/officeDocument/2006/relationships/image" Target="/xl/media/image1399.jpeg" Id="rId1399" /><Relationship Type="http://schemas.openxmlformats.org/officeDocument/2006/relationships/image" Target="/xl/media/image1400.jpeg" Id="rId1400" /><Relationship Type="http://schemas.openxmlformats.org/officeDocument/2006/relationships/image" Target="/xl/media/image1401.jpeg" Id="rId1401" /><Relationship Type="http://schemas.openxmlformats.org/officeDocument/2006/relationships/image" Target="/xl/media/image1402.jpeg" Id="rId1402" /><Relationship Type="http://schemas.openxmlformats.org/officeDocument/2006/relationships/image" Target="/xl/media/image1403.jpeg" Id="rId1403" /><Relationship Type="http://schemas.openxmlformats.org/officeDocument/2006/relationships/image" Target="/xl/media/image1404.jpeg" Id="rId1404" /><Relationship Type="http://schemas.openxmlformats.org/officeDocument/2006/relationships/image" Target="/xl/media/image1405.jpeg" Id="rId1405" /><Relationship Type="http://schemas.openxmlformats.org/officeDocument/2006/relationships/image" Target="/xl/media/image1406.jpeg" Id="rId1406" /><Relationship Type="http://schemas.openxmlformats.org/officeDocument/2006/relationships/image" Target="/xl/media/image1407.jpeg" Id="rId1407" /><Relationship Type="http://schemas.openxmlformats.org/officeDocument/2006/relationships/image" Target="/xl/media/image1408.jpeg" Id="rId1408" /><Relationship Type="http://schemas.openxmlformats.org/officeDocument/2006/relationships/image" Target="/xl/media/image1409.jpeg" Id="rId1409" /><Relationship Type="http://schemas.openxmlformats.org/officeDocument/2006/relationships/image" Target="/xl/media/image1410.jpeg" Id="rId1410" /><Relationship Type="http://schemas.openxmlformats.org/officeDocument/2006/relationships/image" Target="/xl/media/image1411.jpeg" Id="rId1411" /><Relationship Type="http://schemas.openxmlformats.org/officeDocument/2006/relationships/image" Target="/xl/media/image1412.jpeg" Id="rId1412" /><Relationship Type="http://schemas.openxmlformats.org/officeDocument/2006/relationships/image" Target="/xl/media/image1413.jpeg" Id="rId1413" /><Relationship Type="http://schemas.openxmlformats.org/officeDocument/2006/relationships/image" Target="/xl/media/image1414.jpeg" Id="rId1414" /><Relationship Type="http://schemas.openxmlformats.org/officeDocument/2006/relationships/image" Target="/xl/media/image1415.jpeg" Id="rId1415" /><Relationship Type="http://schemas.openxmlformats.org/officeDocument/2006/relationships/image" Target="/xl/media/image1416.jpeg" Id="rId1416" /><Relationship Type="http://schemas.openxmlformats.org/officeDocument/2006/relationships/image" Target="/xl/media/image1417.jpeg" Id="rId1417" /><Relationship Type="http://schemas.openxmlformats.org/officeDocument/2006/relationships/image" Target="/xl/media/image1418.jpeg" Id="rId1418" /><Relationship Type="http://schemas.openxmlformats.org/officeDocument/2006/relationships/image" Target="/xl/media/image1419.jpeg" Id="rId1419" /><Relationship Type="http://schemas.openxmlformats.org/officeDocument/2006/relationships/image" Target="/xl/media/image1420.jpeg" Id="rId1420" /><Relationship Type="http://schemas.openxmlformats.org/officeDocument/2006/relationships/image" Target="/xl/media/image1421.jpeg" Id="rId1421" /><Relationship Type="http://schemas.openxmlformats.org/officeDocument/2006/relationships/image" Target="/xl/media/image1422.jpeg" Id="rId1422" /><Relationship Type="http://schemas.openxmlformats.org/officeDocument/2006/relationships/image" Target="/xl/media/image1423.jpeg" Id="rId1423" /><Relationship Type="http://schemas.openxmlformats.org/officeDocument/2006/relationships/image" Target="/xl/media/image1424.jpeg" Id="rId1424" /><Relationship Type="http://schemas.openxmlformats.org/officeDocument/2006/relationships/image" Target="/xl/media/image1425.jpeg" Id="rId1425" /><Relationship Type="http://schemas.openxmlformats.org/officeDocument/2006/relationships/image" Target="/xl/media/image1426.jpeg" Id="rId1426" /><Relationship Type="http://schemas.openxmlformats.org/officeDocument/2006/relationships/image" Target="/xl/media/image1427.jpeg" Id="rId1427" /><Relationship Type="http://schemas.openxmlformats.org/officeDocument/2006/relationships/image" Target="/xl/media/image1428.jpeg" Id="rId1428" /><Relationship Type="http://schemas.openxmlformats.org/officeDocument/2006/relationships/image" Target="/xl/media/image1429.jpeg" Id="rId1429" /><Relationship Type="http://schemas.openxmlformats.org/officeDocument/2006/relationships/image" Target="/xl/media/image1430.jpeg" Id="rId1430" /><Relationship Type="http://schemas.openxmlformats.org/officeDocument/2006/relationships/image" Target="/xl/media/image1431.jpeg" Id="rId1431" /><Relationship Type="http://schemas.openxmlformats.org/officeDocument/2006/relationships/image" Target="/xl/media/image1432.jpeg" Id="rId1432" /><Relationship Type="http://schemas.openxmlformats.org/officeDocument/2006/relationships/image" Target="/xl/media/image1433.jpeg" Id="rId1433" /><Relationship Type="http://schemas.openxmlformats.org/officeDocument/2006/relationships/image" Target="/xl/media/image1434.jpeg" Id="rId1434" /><Relationship Type="http://schemas.openxmlformats.org/officeDocument/2006/relationships/image" Target="/xl/media/image1435.jpeg" Id="rId1435" /><Relationship Type="http://schemas.openxmlformats.org/officeDocument/2006/relationships/image" Target="/xl/media/image1436.jpeg" Id="rId1436" /><Relationship Type="http://schemas.openxmlformats.org/officeDocument/2006/relationships/image" Target="/xl/media/image1437.jpeg" Id="rId1437" /><Relationship Type="http://schemas.openxmlformats.org/officeDocument/2006/relationships/image" Target="/xl/media/image1438.jpeg" Id="rId1438" /><Relationship Type="http://schemas.openxmlformats.org/officeDocument/2006/relationships/image" Target="/xl/media/image1439.jpeg" Id="rId1439" /><Relationship Type="http://schemas.openxmlformats.org/officeDocument/2006/relationships/image" Target="/xl/media/image1440.jpeg" Id="rId1440" /><Relationship Type="http://schemas.openxmlformats.org/officeDocument/2006/relationships/image" Target="/xl/media/image1441.jpeg" Id="rId1441" /><Relationship Type="http://schemas.openxmlformats.org/officeDocument/2006/relationships/image" Target="/xl/media/image1442.jpeg" Id="rId1442" /><Relationship Type="http://schemas.openxmlformats.org/officeDocument/2006/relationships/image" Target="/xl/media/image1443.jpeg" Id="rId1443" /><Relationship Type="http://schemas.openxmlformats.org/officeDocument/2006/relationships/image" Target="/xl/media/image1444.jpeg" Id="rId1444" /><Relationship Type="http://schemas.openxmlformats.org/officeDocument/2006/relationships/image" Target="/xl/media/image1445.jpeg" Id="rId1445" /><Relationship Type="http://schemas.openxmlformats.org/officeDocument/2006/relationships/image" Target="/xl/media/image1446.jpeg" Id="rId1446" /><Relationship Type="http://schemas.openxmlformats.org/officeDocument/2006/relationships/image" Target="/xl/media/image1447.jpeg" Id="rId1447" /><Relationship Type="http://schemas.openxmlformats.org/officeDocument/2006/relationships/image" Target="/xl/media/image1448.jpeg" Id="rId1448" /><Relationship Type="http://schemas.openxmlformats.org/officeDocument/2006/relationships/image" Target="/xl/media/image1449.jpeg" Id="rId1449" /><Relationship Type="http://schemas.openxmlformats.org/officeDocument/2006/relationships/image" Target="/xl/media/image1450.jpeg" Id="rId1450" /><Relationship Type="http://schemas.openxmlformats.org/officeDocument/2006/relationships/image" Target="/xl/media/image1451.jpeg" Id="rId1451" /><Relationship Type="http://schemas.openxmlformats.org/officeDocument/2006/relationships/image" Target="/xl/media/image1452.jpeg" Id="rId1452" /><Relationship Type="http://schemas.openxmlformats.org/officeDocument/2006/relationships/image" Target="/xl/media/image1453.jpeg" Id="rId1453" /><Relationship Type="http://schemas.openxmlformats.org/officeDocument/2006/relationships/image" Target="/xl/media/image1454.jpeg" Id="rId1454" /><Relationship Type="http://schemas.openxmlformats.org/officeDocument/2006/relationships/image" Target="/xl/media/image1455.jpeg" Id="rId1455" /><Relationship Type="http://schemas.openxmlformats.org/officeDocument/2006/relationships/image" Target="/xl/media/image1456.jpeg" Id="rId1456" /><Relationship Type="http://schemas.openxmlformats.org/officeDocument/2006/relationships/image" Target="/xl/media/image1457.jpeg" Id="rId1457" /><Relationship Type="http://schemas.openxmlformats.org/officeDocument/2006/relationships/image" Target="/xl/media/image1458.jpeg" Id="rId1458" /><Relationship Type="http://schemas.openxmlformats.org/officeDocument/2006/relationships/image" Target="/xl/media/image1459.jpeg" Id="rId1459" /><Relationship Type="http://schemas.openxmlformats.org/officeDocument/2006/relationships/image" Target="/xl/media/image1460.jpeg" Id="rId1460" /><Relationship Type="http://schemas.openxmlformats.org/officeDocument/2006/relationships/image" Target="/xl/media/image1461.jpeg" Id="rId1461" /><Relationship Type="http://schemas.openxmlformats.org/officeDocument/2006/relationships/image" Target="/xl/media/image1462.jpeg" Id="rId1462" /><Relationship Type="http://schemas.openxmlformats.org/officeDocument/2006/relationships/image" Target="/xl/media/image1463.jpeg" Id="rId1463" /><Relationship Type="http://schemas.openxmlformats.org/officeDocument/2006/relationships/image" Target="/xl/media/image1464.jpeg" Id="rId1464" /><Relationship Type="http://schemas.openxmlformats.org/officeDocument/2006/relationships/image" Target="/xl/media/image1465.jpeg" Id="rId1465" /><Relationship Type="http://schemas.openxmlformats.org/officeDocument/2006/relationships/image" Target="/xl/media/image1466.jpeg" Id="rId1466" /><Relationship Type="http://schemas.openxmlformats.org/officeDocument/2006/relationships/image" Target="/xl/media/image1467.jpeg" Id="rId1467" /><Relationship Type="http://schemas.openxmlformats.org/officeDocument/2006/relationships/image" Target="/xl/media/image1468.jpeg" Id="rId1468" /><Relationship Type="http://schemas.openxmlformats.org/officeDocument/2006/relationships/image" Target="/xl/media/image1469.jpeg" Id="rId1469" /><Relationship Type="http://schemas.openxmlformats.org/officeDocument/2006/relationships/image" Target="/xl/media/image1470.jpeg" Id="rId1470" /><Relationship Type="http://schemas.openxmlformats.org/officeDocument/2006/relationships/image" Target="/xl/media/image1471.jpeg" Id="rId1471" /><Relationship Type="http://schemas.openxmlformats.org/officeDocument/2006/relationships/image" Target="/xl/media/image1472.jpeg" Id="rId1472" /><Relationship Type="http://schemas.openxmlformats.org/officeDocument/2006/relationships/image" Target="/xl/media/image1473.jpeg" Id="rId1473" /><Relationship Type="http://schemas.openxmlformats.org/officeDocument/2006/relationships/image" Target="/xl/media/image1474.jpeg" Id="rId1474" /><Relationship Type="http://schemas.openxmlformats.org/officeDocument/2006/relationships/image" Target="/xl/media/image1475.jpeg" Id="rId1475" /><Relationship Type="http://schemas.openxmlformats.org/officeDocument/2006/relationships/image" Target="/xl/media/image1476.jpeg" Id="rId1476" /><Relationship Type="http://schemas.openxmlformats.org/officeDocument/2006/relationships/image" Target="/xl/media/image1477.jpeg" Id="rId1477" /><Relationship Type="http://schemas.openxmlformats.org/officeDocument/2006/relationships/image" Target="/xl/media/image1478.jpeg" Id="rId1478" /><Relationship Type="http://schemas.openxmlformats.org/officeDocument/2006/relationships/image" Target="/xl/media/image1479.jpeg" Id="rId1479" /><Relationship Type="http://schemas.openxmlformats.org/officeDocument/2006/relationships/image" Target="/xl/media/image1480.jpeg" Id="rId1480" /><Relationship Type="http://schemas.openxmlformats.org/officeDocument/2006/relationships/image" Target="/xl/media/image1481.jpeg" Id="rId1481" /><Relationship Type="http://schemas.openxmlformats.org/officeDocument/2006/relationships/image" Target="/xl/media/image1482.jpeg" Id="rId1482" /><Relationship Type="http://schemas.openxmlformats.org/officeDocument/2006/relationships/image" Target="/xl/media/image1483.jpeg" Id="rId1483" /><Relationship Type="http://schemas.openxmlformats.org/officeDocument/2006/relationships/image" Target="/xl/media/image1484.jpeg" Id="rId1484" /><Relationship Type="http://schemas.openxmlformats.org/officeDocument/2006/relationships/image" Target="/xl/media/image1485.jpeg" Id="rId1485" /><Relationship Type="http://schemas.openxmlformats.org/officeDocument/2006/relationships/image" Target="/xl/media/image1486.jpeg" Id="rId1486" /><Relationship Type="http://schemas.openxmlformats.org/officeDocument/2006/relationships/image" Target="/xl/media/image1487.jpeg" Id="rId1487" /><Relationship Type="http://schemas.openxmlformats.org/officeDocument/2006/relationships/image" Target="/xl/media/image1488.jpeg" Id="rId1488" /><Relationship Type="http://schemas.openxmlformats.org/officeDocument/2006/relationships/image" Target="/xl/media/image1489.jpeg" Id="rId1489" /><Relationship Type="http://schemas.openxmlformats.org/officeDocument/2006/relationships/image" Target="/xl/media/image1490.jpeg" Id="rId1490" /><Relationship Type="http://schemas.openxmlformats.org/officeDocument/2006/relationships/image" Target="/xl/media/image1491.jpeg" Id="rId1491" /><Relationship Type="http://schemas.openxmlformats.org/officeDocument/2006/relationships/image" Target="/xl/media/image1492.jpeg" Id="rId1492" /><Relationship Type="http://schemas.openxmlformats.org/officeDocument/2006/relationships/image" Target="/xl/media/image1493.jpeg" Id="rId1493" /><Relationship Type="http://schemas.openxmlformats.org/officeDocument/2006/relationships/image" Target="/xl/media/image1494.jpeg" Id="rId1494" /><Relationship Type="http://schemas.openxmlformats.org/officeDocument/2006/relationships/image" Target="/xl/media/image1495.jpeg" Id="rId1495" /><Relationship Type="http://schemas.openxmlformats.org/officeDocument/2006/relationships/image" Target="/xl/media/image1496.jpeg" Id="rId1496" /><Relationship Type="http://schemas.openxmlformats.org/officeDocument/2006/relationships/image" Target="/xl/media/image1497.jpeg" Id="rId1497" /><Relationship Type="http://schemas.openxmlformats.org/officeDocument/2006/relationships/image" Target="/xl/media/image1498.jpeg" Id="rId1498" /><Relationship Type="http://schemas.openxmlformats.org/officeDocument/2006/relationships/image" Target="/xl/media/image1499.jpeg" Id="rId1499" /><Relationship Type="http://schemas.openxmlformats.org/officeDocument/2006/relationships/image" Target="/xl/media/image1500.jpeg" Id="rId1500" /><Relationship Type="http://schemas.openxmlformats.org/officeDocument/2006/relationships/image" Target="/xl/media/image1501.jpeg" Id="rId1501" /><Relationship Type="http://schemas.openxmlformats.org/officeDocument/2006/relationships/image" Target="/xl/media/image1502.jpeg" Id="rId1502" /><Relationship Type="http://schemas.openxmlformats.org/officeDocument/2006/relationships/image" Target="/xl/media/image1503.jpeg" Id="rId1503" /><Relationship Type="http://schemas.openxmlformats.org/officeDocument/2006/relationships/image" Target="/xl/media/image1504.jpeg" Id="rId1504" /><Relationship Type="http://schemas.openxmlformats.org/officeDocument/2006/relationships/image" Target="/xl/media/image1505.jpeg" Id="rId1505" /><Relationship Type="http://schemas.openxmlformats.org/officeDocument/2006/relationships/image" Target="/xl/media/image1506.jpeg" Id="rId1506" /><Relationship Type="http://schemas.openxmlformats.org/officeDocument/2006/relationships/image" Target="/xl/media/image1507.jpeg" Id="rId1507" /><Relationship Type="http://schemas.openxmlformats.org/officeDocument/2006/relationships/image" Target="/xl/media/image1508.jpeg" Id="rId1508" /><Relationship Type="http://schemas.openxmlformats.org/officeDocument/2006/relationships/image" Target="/xl/media/image1509.jpeg" Id="rId1509" /><Relationship Type="http://schemas.openxmlformats.org/officeDocument/2006/relationships/image" Target="/xl/media/image1510.jpeg" Id="rId1510" /><Relationship Type="http://schemas.openxmlformats.org/officeDocument/2006/relationships/image" Target="/xl/media/image1511.jpeg" Id="rId1511" /><Relationship Type="http://schemas.openxmlformats.org/officeDocument/2006/relationships/image" Target="/xl/media/image1512.jpeg" Id="rId1512" /><Relationship Type="http://schemas.openxmlformats.org/officeDocument/2006/relationships/image" Target="/xl/media/image1513.jpeg" Id="rId1513" /><Relationship Type="http://schemas.openxmlformats.org/officeDocument/2006/relationships/image" Target="/xl/media/image1514.jpeg" Id="rId1514" /><Relationship Type="http://schemas.openxmlformats.org/officeDocument/2006/relationships/image" Target="/xl/media/image1515.jpeg" Id="rId1515" /><Relationship Type="http://schemas.openxmlformats.org/officeDocument/2006/relationships/image" Target="/xl/media/image1516.jpeg" Id="rId1516" /><Relationship Type="http://schemas.openxmlformats.org/officeDocument/2006/relationships/image" Target="/xl/media/image1517.jpeg" Id="rId1517" /><Relationship Type="http://schemas.openxmlformats.org/officeDocument/2006/relationships/image" Target="/xl/media/image1518.jpeg" Id="rId1518" /><Relationship Type="http://schemas.openxmlformats.org/officeDocument/2006/relationships/image" Target="/xl/media/image1519.jpeg" Id="rId1519" /><Relationship Type="http://schemas.openxmlformats.org/officeDocument/2006/relationships/image" Target="/xl/media/image1520.jpeg" Id="rId1520" /><Relationship Type="http://schemas.openxmlformats.org/officeDocument/2006/relationships/image" Target="/xl/media/image1521.jpeg" Id="rId1521" /><Relationship Type="http://schemas.openxmlformats.org/officeDocument/2006/relationships/image" Target="/xl/media/image1522.jpeg" Id="rId1522" /><Relationship Type="http://schemas.openxmlformats.org/officeDocument/2006/relationships/image" Target="/xl/media/image1523.jpeg" Id="rId1523" /><Relationship Type="http://schemas.openxmlformats.org/officeDocument/2006/relationships/image" Target="/xl/media/image1524.jpeg" Id="rId1524" /><Relationship Type="http://schemas.openxmlformats.org/officeDocument/2006/relationships/image" Target="/xl/media/image1525.jpeg" Id="rId1525" /><Relationship Type="http://schemas.openxmlformats.org/officeDocument/2006/relationships/image" Target="/xl/media/image1526.jpeg" Id="rId1526" /><Relationship Type="http://schemas.openxmlformats.org/officeDocument/2006/relationships/image" Target="/xl/media/image1527.jpeg" Id="rId1527" /><Relationship Type="http://schemas.openxmlformats.org/officeDocument/2006/relationships/image" Target="/xl/media/image1528.jpeg" Id="rId1528" /><Relationship Type="http://schemas.openxmlformats.org/officeDocument/2006/relationships/image" Target="/xl/media/image1529.jpeg" Id="rId1529" /><Relationship Type="http://schemas.openxmlformats.org/officeDocument/2006/relationships/image" Target="/xl/media/image1530.jpeg" Id="rId1530" /><Relationship Type="http://schemas.openxmlformats.org/officeDocument/2006/relationships/image" Target="/xl/media/image1531.jpeg" Id="rId1531" /><Relationship Type="http://schemas.openxmlformats.org/officeDocument/2006/relationships/image" Target="/xl/media/image1532.jpeg" Id="rId1532" /><Relationship Type="http://schemas.openxmlformats.org/officeDocument/2006/relationships/image" Target="/xl/media/image1533.jpeg" Id="rId1533" /><Relationship Type="http://schemas.openxmlformats.org/officeDocument/2006/relationships/image" Target="/xl/media/image1534.jpeg" Id="rId1534" /><Relationship Type="http://schemas.openxmlformats.org/officeDocument/2006/relationships/image" Target="/xl/media/image1535.jpeg" Id="rId1535" /><Relationship Type="http://schemas.openxmlformats.org/officeDocument/2006/relationships/image" Target="/xl/media/image1536.jpeg" Id="rId1536" /><Relationship Type="http://schemas.openxmlformats.org/officeDocument/2006/relationships/image" Target="/xl/media/image1537.jpeg" Id="rId1537" /><Relationship Type="http://schemas.openxmlformats.org/officeDocument/2006/relationships/image" Target="/xl/media/image1538.jpeg" Id="rId1538" /><Relationship Type="http://schemas.openxmlformats.org/officeDocument/2006/relationships/image" Target="/xl/media/image1539.jpeg" Id="rId1539" /><Relationship Type="http://schemas.openxmlformats.org/officeDocument/2006/relationships/image" Target="/xl/media/image1540.jpeg" Id="rId1540" /><Relationship Type="http://schemas.openxmlformats.org/officeDocument/2006/relationships/image" Target="/xl/media/image1541.jpeg" Id="rId1541" /><Relationship Type="http://schemas.openxmlformats.org/officeDocument/2006/relationships/image" Target="/xl/media/image1542.jpeg" Id="rId1542" /><Relationship Type="http://schemas.openxmlformats.org/officeDocument/2006/relationships/image" Target="/xl/media/image1543.jpeg" Id="rId1543" /><Relationship Type="http://schemas.openxmlformats.org/officeDocument/2006/relationships/image" Target="/xl/media/image1544.jpeg" Id="rId1544" /><Relationship Type="http://schemas.openxmlformats.org/officeDocument/2006/relationships/image" Target="/xl/media/image1545.jpeg" Id="rId1545" /><Relationship Type="http://schemas.openxmlformats.org/officeDocument/2006/relationships/image" Target="/xl/media/image1546.jpeg" Id="rId1546" /><Relationship Type="http://schemas.openxmlformats.org/officeDocument/2006/relationships/image" Target="/xl/media/image1547.jpeg" Id="rId1547" /><Relationship Type="http://schemas.openxmlformats.org/officeDocument/2006/relationships/image" Target="/xl/media/image1548.jpeg" Id="rId1548" /><Relationship Type="http://schemas.openxmlformats.org/officeDocument/2006/relationships/image" Target="/xl/media/image1549.jpeg" Id="rId1549" /><Relationship Type="http://schemas.openxmlformats.org/officeDocument/2006/relationships/image" Target="/xl/media/image1550.jpeg" Id="rId1550" /><Relationship Type="http://schemas.openxmlformats.org/officeDocument/2006/relationships/image" Target="/xl/media/image1551.jpeg" Id="rId1551" /><Relationship Type="http://schemas.openxmlformats.org/officeDocument/2006/relationships/image" Target="/xl/media/image1552.jpeg" Id="rId1552" /><Relationship Type="http://schemas.openxmlformats.org/officeDocument/2006/relationships/image" Target="/xl/media/image1553.jpeg" Id="rId1553" /><Relationship Type="http://schemas.openxmlformats.org/officeDocument/2006/relationships/image" Target="/xl/media/image1554.jpeg" Id="rId1554" /><Relationship Type="http://schemas.openxmlformats.org/officeDocument/2006/relationships/image" Target="/xl/media/image1555.jpeg" Id="rId1555" /><Relationship Type="http://schemas.openxmlformats.org/officeDocument/2006/relationships/image" Target="/xl/media/image1556.jpeg" Id="rId1556" /><Relationship Type="http://schemas.openxmlformats.org/officeDocument/2006/relationships/image" Target="/xl/media/image1557.jpeg" Id="rId1557" /><Relationship Type="http://schemas.openxmlformats.org/officeDocument/2006/relationships/image" Target="/xl/media/image1558.jpeg" Id="rId1558" /><Relationship Type="http://schemas.openxmlformats.org/officeDocument/2006/relationships/image" Target="/xl/media/image1559.jpeg" Id="rId1559" /><Relationship Type="http://schemas.openxmlformats.org/officeDocument/2006/relationships/image" Target="/xl/media/image1560.jpeg" Id="rId1560" /><Relationship Type="http://schemas.openxmlformats.org/officeDocument/2006/relationships/image" Target="/xl/media/image1561.jpeg" Id="rId1561" /><Relationship Type="http://schemas.openxmlformats.org/officeDocument/2006/relationships/image" Target="/xl/media/image1562.jpeg" Id="rId1562" /><Relationship Type="http://schemas.openxmlformats.org/officeDocument/2006/relationships/image" Target="/xl/media/image1563.jpeg" Id="rId1563" /><Relationship Type="http://schemas.openxmlformats.org/officeDocument/2006/relationships/image" Target="/xl/media/image1564.jpeg" Id="rId1564" /><Relationship Type="http://schemas.openxmlformats.org/officeDocument/2006/relationships/image" Target="/xl/media/image1565.jpeg" Id="rId1565" /><Relationship Type="http://schemas.openxmlformats.org/officeDocument/2006/relationships/image" Target="/xl/media/image1566.jpeg" Id="rId1566" /><Relationship Type="http://schemas.openxmlformats.org/officeDocument/2006/relationships/image" Target="/xl/media/image1567.jpeg" Id="rId1567" /><Relationship Type="http://schemas.openxmlformats.org/officeDocument/2006/relationships/image" Target="/xl/media/image1568.jpeg" Id="rId1568" /><Relationship Type="http://schemas.openxmlformats.org/officeDocument/2006/relationships/image" Target="/xl/media/image1569.jpeg" Id="rId1569" /><Relationship Type="http://schemas.openxmlformats.org/officeDocument/2006/relationships/image" Target="/xl/media/image1570.jpeg" Id="rId1570" /><Relationship Type="http://schemas.openxmlformats.org/officeDocument/2006/relationships/image" Target="/xl/media/image1571.jpeg" Id="rId1571" /><Relationship Type="http://schemas.openxmlformats.org/officeDocument/2006/relationships/image" Target="/xl/media/image1572.jpeg" Id="rId1572" /><Relationship Type="http://schemas.openxmlformats.org/officeDocument/2006/relationships/image" Target="/xl/media/image1573.jpeg" Id="rId1573" /><Relationship Type="http://schemas.openxmlformats.org/officeDocument/2006/relationships/image" Target="/xl/media/image1574.jpeg" Id="rId1574" /><Relationship Type="http://schemas.openxmlformats.org/officeDocument/2006/relationships/image" Target="/xl/media/image1575.jpeg" Id="rId1575" /><Relationship Type="http://schemas.openxmlformats.org/officeDocument/2006/relationships/image" Target="/xl/media/image1576.jpeg" Id="rId1576" /><Relationship Type="http://schemas.openxmlformats.org/officeDocument/2006/relationships/image" Target="/xl/media/image1577.jpeg" Id="rId1577" /><Relationship Type="http://schemas.openxmlformats.org/officeDocument/2006/relationships/image" Target="/xl/media/image1578.jpeg" Id="rId1578" /><Relationship Type="http://schemas.openxmlformats.org/officeDocument/2006/relationships/image" Target="/xl/media/image1579.jpeg" Id="rId1579" /><Relationship Type="http://schemas.openxmlformats.org/officeDocument/2006/relationships/image" Target="/xl/media/image1580.jpeg" Id="rId1580" /><Relationship Type="http://schemas.openxmlformats.org/officeDocument/2006/relationships/image" Target="/xl/media/image1581.jpeg" Id="rId1581" /><Relationship Type="http://schemas.openxmlformats.org/officeDocument/2006/relationships/image" Target="/xl/media/image1582.jpeg" Id="rId1582" /><Relationship Type="http://schemas.openxmlformats.org/officeDocument/2006/relationships/image" Target="/xl/media/image1583.jpeg" Id="rId1583" /><Relationship Type="http://schemas.openxmlformats.org/officeDocument/2006/relationships/image" Target="/xl/media/image1584.jpeg" Id="rId1584" /><Relationship Type="http://schemas.openxmlformats.org/officeDocument/2006/relationships/image" Target="/xl/media/image1585.jpeg" Id="rId1585" /><Relationship Type="http://schemas.openxmlformats.org/officeDocument/2006/relationships/image" Target="/xl/media/image1586.jpeg" Id="rId1586" /><Relationship Type="http://schemas.openxmlformats.org/officeDocument/2006/relationships/image" Target="/xl/media/image1587.jpeg" Id="rId1587" /><Relationship Type="http://schemas.openxmlformats.org/officeDocument/2006/relationships/image" Target="/xl/media/image1588.jpeg" Id="rId1588" /><Relationship Type="http://schemas.openxmlformats.org/officeDocument/2006/relationships/image" Target="/xl/media/image1589.jpeg" Id="rId1589" /><Relationship Type="http://schemas.openxmlformats.org/officeDocument/2006/relationships/image" Target="/xl/media/image1590.jpeg" Id="rId1590" /><Relationship Type="http://schemas.openxmlformats.org/officeDocument/2006/relationships/image" Target="/xl/media/image1591.jpeg" Id="rId1591" /><Relationship Type="http://schemas.openxmlformats.org/officeDocument/2006/relationships/image" Target="/xl/media/image1592.jpeg" Id="rId1592" /><Relationship Type="http://schemas.openxmlformats.org/officeDocument/2006/relationships/image" Target="/xl/media/image1593.jpeg" Id="rId1593" /><Relationship Type="http://schemas.openxmlformats.org/officeDocument/2006/relationships/image" Target="/xl/media/image1594.jpeg" Id="rId1594" /><Relationship Type="http://schemas.openxmlformats.org/officeDocument/2006/relationships/image" Target="/xl/media/image1595.jpeg" Id="rId1595" /><Relationship Type="http://schemas.openxmlformats.org/officeDocument/2006/relationships/image" Target="/xl/media/image1596.jpeg" Id="rId1596" /><Relationship Type="http://schemas.openxmlformats.org/officeDocument/2006/relationships/image" Target="/xl/media/image1597.jpeg" Id="rId1597" /><Relationship Type="http://schemas.openxmlformats.org/officeDocument/2006/relationships/image" Target="/xl/media/image1598.jpeg" Id="rId1598" /><Relationship Type="http://schemas.openxmlformats.org/officeDocument/2006/relationships/image" Target="/xl/media/image1599.jpeg" Id="rId1599" /><Relationship Type="http://schemas.openxmlformats.org/officeDocument/2006/relationships/image" Target="/xl/media/image1600.jpeg" Id="rId1600" /><Relationship Type="http://schemas.openxmlformats.org/officeDocument/2006/relationships/image" Target="/xl/media/image1601.jpeg" Id="rId1601" /><Relationship Type="http://schemas.openxmlformats.org/officeDocument/2006/relationships/image" Target="/xl/media/image1602.jpeg" Id="rId1602" /><Relationship Type="http://schemas.openxmlformats.org/officeDocument/2006/relationships/image" Target="/xl/media/image1603.jpeg" Id="rId1603" /><Relationship Type="http://schemas.openxmlformats.org/officeDocument/2006/relationships/image" Target="/xl/media/image1604.jpeg" Id="rId1604" /><Relationship Type="http://schemas.openxmlformats.org/officeDocument/2006/relationships/image" Target="/xl/media/image1605.jpeg" Id="rId1605" /><Relationship Type="http://schemas.openxmlformats.org/officeDocument/2006/relationships/image" Target="/xl/media/image1606.jpeg" Id="rId1606" /><Relationship Type="http://schemas.openxmlformats.org/officeDocument/2006/relationships/image" Target="/xl/media/image1607.jpeg" Id="rId1607" /><Relationship Type="http://schemas.openxmlformats.org/officeDocument/2006/relationships/image" Target="/xl/media/image1608.jpeg" Id="rId1608" /><Relationship Type="http://schemas.openxmlformats.org/officeDocument/2006/relationships/image" Target="/xl/media/image1609.jpeg" Id="rId1609" /><Relationship Type="http://schemas.openxmlformats.org/officeDocument/2006/relationships/image" Target="/xl/media/image1610.jpeg" Id="rId1610" /><Relationship Type="http://schemas.openxmlformats.org/officeDocument/2006/relationships/image" Target="/xl/media/image1611.jpeg" Id="rId1611" /><Relationship Type="http://schemas.openxmlformats.org/officeDocument/2006/relationships/image" Target="/xl/media/image1612.jpeg" Id="rId1612" /><Relationship Type="http://schemas.openxmlformats.org/officeDocument/2006/relationships/image" Target="/xl/media/image1613.jpeg" Id="rId1613" /><Relationship Type="http://schemas.openxmlformats.org/officeDocument/2006/relationships/image" Target="/xl/media/image1614.jpeg" Id="rId1614" /><Relationship Type="http://schemas.openxmlformats.org/officeDocument/2006/relationships/image" Target="/xl/media/image1615.jpeg" Id="rId1615" /><Relationship Type="http://schemas.openxmlformats.org/officeDocument/2006/relationships/image" Target="/xl/media/image1616.jpeg" Id="rId1616" /><Relationship Type="http://schemas.openxmlformats.org/officeDocument/2006/relationships/image" Target="/xl/media/image1617.jpeg" Id="rId1617" /><Relationship Type="http://schemas.openxmlformats.org/officeDocument/2006/relationships/image" Target="/xl/media/image1618.jpeg" Id="rId1618" /><Relationship Type="http://schemas.openxmlformats.org/officeDocument/2006/relationships/image" Target="/xl/media/image1619.jpeg" Id="rId1619" /><Relationship Type="http://schemas.openxmlformats.org/officeDocument/2006/relationships/image" Target="/xl/media/image1620.jpeg" Id="rId1620" /><Relationship Type="http://schemas.openxmlformats.org/officeDocument/2006/relationships/image" Target="/xl/media/image1621.jpeg" Id="rId1621" /><Relationship Type="http://schemas.openxmlformats.org/officeDocument/2006/relationships/image" Target="/xl/media/image1622.jpeg" Id="rId1622" /><Relationship Type="http://schemas.openxmlformats.org/officeDocument/2006/relationships/image" Target="/xl/media/image1623.jpeg" Id="rId1623" /><Relationship Type="http://schemas.openxmlformats.org/officeDocument/2006/relationships/image" Target="/xl/media/image1624.jpeg" Id="rId1624" /><Relationship Type="http://schemas.openxmlformats.org/officeDocument/2006/relationships/image" Target="/xl/media/image1625.jpeg" Id="rId1625" /><Relationship Type="http://schemas.openxmlformats.org/officeDocument/2006/relationships/image" Target="/xl/media/image1626.jpeg" Id="rId1626" /><Relationship Type="http://schemas.openxmlformats.org/officeDocument/2006/relationships/image" Target="/xl/media/image1627.jpeg" Id="rId1627" /><Relationship Type="http://schemas.openxmlformats.org/officeDocument/2006/relationships/image" Target="/xl/media/image1628.jpeg" Id="rId1628" /><Relationship Type="http://schemas.openxmlformats.org/officeDocument/2006/relationships/image" Target="/xl/media/image1629.jpeg" Id="rId1629" /><Relationship Type="http://schemas.openxmlformats.org/officeDocument/2006/relationships/image" Target="/xl/media/image1630.jpeg" Id="rId1630" /><Relationship Type="http://schemas.openxmlformats.org/officeDocument/2006/relationships/image" Target="/xl/media/image1631.jpeg" Id="rId1631" /><Relationship Type="http://schemas.openxmlformats.org/officeDocument/2006/relationships/image" Target="/xl/media/image1632.jpeg" Id="rId1632" /><Relationship Type="http://schemas.openxmlformats.org/officeDocument/2006/relationships/image" Target="/xl/media/image1633.jpeg" Id="rId1633" /><Relationship Type="http://schemas.openxmlformats.org/officeDocument/2006/relationships/image" Target="/xl/media/image1634.jpeg" Id="rId1634" /><Relationship Type="http://schemas.openxmlformats.org/officeDocument/2006/relationships/image" Target="/xl/media/image1635.jpeg" Id="rId1635" /><Relationship Type="http://schemas.openxmlformats.org/officeDocument/2006/relationships/image" Target="/xl/media/image1636.jpeg" Id="rId1636" /><Relationship Type="http://schemas.openxmlformats.org/officeDocument/2006/relationships/image" Target="/xl/media/image1637.jpeg" Id="rId1637" /><Relationship Type="http://schemas.openxmlformats.org/officeDocument/2006/relationships/image" Target="/xl/media/image1638.jpeg" Id="rId1638" /><Relationship Type="http://schemas.openxmlformats.org/officeDocument/2006/relationships/image" Target="/xl/media/image1639.jpeg" Id="rId1639" /><Relationship Type="http://schemas.openxmlformats.org/officeDocument/2006/relationships/image" Target="/xl/media/image1640.jpeg" Id="rId1640" /><Relationship Type="http://schemas.openxmlformats.org/officeDocument/2006/relationships/image" Target="/xl/media/image1641.jpeg" Id="rId1641" /><Relationship Type="http://schemas.openxmlformats.org/officeDocument/2006/relationships/image" Target="/xl/media/image1642.jpeg" Id="rId1642" /><Relationship Type="http://schemas.openxmlformats.org/officeDocument/2006/relationships/image" Target="/xl/media/image1643.jpeg" Id="rId1643" /><Relationship Type="http://schemas.openxmlformats.org/officeDocument/2006/relationships/image" Target="/xl/media/image1644.jpeg" Id="rId1644" /><Relationship Type="http://schemas.openxmlformats.org/officeDocument/2006/relationships/image" Target="/xl/media/image1645.jpeg" Id="rId1645" /><Relationship Type="http://schemas.openxmlformats.org/officeDocument/2006/relationships/image" Target="/xl/media/image1646.jpeg" Id="rId1646" /><Relationship Type="http://schemas.openxmlformats.org/officeDocument/2006/relationships/image" Target="/xl/media/image1647.jpeg" Id="rId1647" /><Relationship Type="http://schemas.openxmlformats.org/officeDocument/2006/relationships/image" Target="/xl/media/image1648.jpeg" Id="rId1648" /><Relationship Type="http://schemas.openxmlformats.org/officeDocument/2006/relationships/image" Target="/xl/media/image1649.jpeg" Id="rId1649" /><Relationship Type="http://schemas.openxmlformats.org/officeDocument/2006/relationships/image" Target="/xl/media/image1650.jpeg" Id="rId1650" /><Relationship Type="http://schemas.openxmlformats.org/officeDocument/2006/relationships/image" Target="/xl/media/image1651.jpeg" Id="rId1651" /><Relationship Type="http://schemas.openxmlformats.org/officeDocument/2006/relationships/image" Target="/xl/media/image1652.jpeg" Id="rId1652" /><Relationship Type="http://schemas.openxmlformats.org/officeDocument/2006/relationships/image" Target="/xl/media/image1653.jpeg" Id="rId1653" /><Relationship Type="http://schemas.openxmlformats.org/officeDocument/2006/relationships/image" Target="/xl/media/image1654.jpeg" Id="rId1654" /><Relationship Type="http://schemas.openxmlformats.org/officeDocument/2006/relationships/image" Target="/xl/media/image1655.jpeg" Id="rId1655" /><Relationship Type="http://schemas.openxmlformats.org/officeDocument/2006/relationships/image" Target="/xl/media/image1656.jpeg" Id="rId1656" /><Relationship Type="http://schemas.openxmlformats.org/officeDocument/2006/relationships/image" Target="/xl/media/image1657.jpeg" Id="rId1657" /><Relationship Type="http://schemas.openxmlformats.org/officeDocument/2006/relationships/image" Target="/xl/media/image1658.jpeg" Id="rId1658" /><Relationship Type="http://schemas.openxmlformats.org/officeDocument/2006/relationships/image" Target="/xl/media/image1659.jpeg" Id="rId1659" /><Relationship Type="http://schemas.openxmlformats.org/officeDocument/2006/relationships/image" Target="/xl/media/image1660.jpeg" Id="rId1660" /><Relationship Type="http://schemas.openxmlformats.org/officeDocument/2006/relationships/image" Target="/xl/media/image1661.jpeg" Id="rId1661" /><Relationship Type="http://schemas.openxmlformats.org/officeDocument/2006/relationships/image" Target="/xl/media/image1662.jpeg" Id="rId1662" /><Relationship Type="http://schemas.openxmlformats.org/officeDocument/2006/relationships/image" Target="/xl/media/image1663.jpeg" Id="rId1663" /><Relationship Type="http://schemas.openxmlformats.org/officeDocument/2006/relationships/image" Target="/xl/media/image1664.jpeg" Id="rId1664" /><Relationship Type="http://schemas.openxmlformats.org/officeDocument/2006/relationships/image" Target="/xl/media/image1665.jpeg" Id="rId1665" /><Relationship Type="http://schemas.openxmlformats.org/officeDocument/2006/relationships/image" Target="/xl/media/image1666.jpeg" Id="rId1666" /><Relationship Type="http://schemas.openxmlformats.org/officeDocument/2006/relationships/image" Target="/xl/media/image1667.jpeg" Id="rId1667" /><Relationship Type="http://schemas.openxmlformats.org/officeDocument/2006/relationships/image" Target="/xl/media/image1668.jpeg" Id="rId1668" /><Relationship Type="http://schemas.openxmlformats.org/officeDocument/2006/relationships/image" Target="/xl/media/image1669.jpeg" Id="rId1669" /><Relationship Type="http://schemas.openxmlformats.org/officeDocument/2006/relationships/image" Target="/xl/media/image1670.jpeg" Id="rId1670" /><Relationship Type="http://schemas.openxmlformats.org/officeDocument/2006/relationships/image" Target="/xl/media/image1671.jpeg" Id="rId1671" /><Relationship Type="http://schemas.openxmlformats.org/officeDocument/2006/relationships/image" Target="/xl/media/image1672.jpeg" Id="rId1672" /><Relationship Type="http://schemas.openxmlformats.org/officeDocument/2006/relationships/image" Target="/xl/media/image1673.jpeg" Id="rId1673" /><Relationship Type="http://schemas.openxmlformats.org/officeDocument/2006/relationships/image" Target="/xl/media/image1674.jpeg" Id="rId1674" /><Relationship Type="http://schemas.openxmlformats.org/officeDocument/2006/relationships/image" Target="/xl/media/image1675.jpeg" Id="rId1675" /><Relationship Type="http://schemas.openxmlformats.org/officeDocument/2006/relationships/image" Target="/xl/media/image1676.jpeg" Id="rId1676" /><Relationship Type="http://schemas.openxmlformats.org/officeDocument/2006/relationships/image" Target="/xl/media/image1677.jpeg" Id="rId1677" /><Relationship Type="http://schemas.openxmlformats.org/officeDocument/2006/relationships/image" Target="/xl/media/image1678.jpeg" Id="rId1678" /><Relationship Type="http://schemas.openxmlformats.org/officeDocument/2006/relationships/image" Target="/xl/media/image1679.jpeg" Id="rId1679" /><Relationship Type="http://schemas.openxmlformats.org/officeDocument/2006/relationships/image" Target="/xl/media/image1680.jpeg" Id="rId1680" /><Relationship Type="http://schemas.openxmlformats.org/officeDocument/2006/relationships/image" Target="/xl/media/image1681.jpeg" Id="rId1681" /><Relationship Type="http://schemas.openxmlformats.org/officeDocument/2006/relationships/image" Target="/xl/media/image1682.jpeg" Id="rId1682" /><Relationship Type="http://schemas.openxmlformats.org/officeDocument/2006/relationships/image" Target="/xl/media/image1683.jpeg" Id="rId1683" /><Relationship Type="http://schemas.openxmlformats.org/officeDocument/2006/relationships/image" Target="/xl/media/image1684.jpeg" Id="rId1684" /><Relationship Type="http://schemas.openxmlformats.org/officeDocument/2006/relationships/image" Target="/xl/media/image1685.jpeg" Id="rId1685" /><Relationship Type="http://schemas.openxmlformats.org/officeDocument/2006/relationships/image" Target="/xl/media/image1686.jpeg" Id="rId1686" /><Relationship Type="http://schemas.openxmlformats.org/officeDocument/2006/relationships/image" Target="/xl/media/image1687.jpeg" Id="rId1687" /><Relationship Type="http://schemas.openxmlformats.org/officeDocument/2006/relationships/image" Target="/xl/media/image1688.jpeg" Id="rId1688" /><Relationship Type="http://schemas.openxmlformats.org/officeDocument/2006/relationships/image" Target="/xl/media/image1689.jpeg" Id="rId1689" /><Relationship Type="http://schemas.openxmlformats.org/officeDocument/2006/relationships/image" Target="/xl/media/image1690.jpeg" Id="rId1690" /><Relationship Type="http://schemas.openxmlformats.org/officeDocument/2006/relationships/image" Target="/xl/media/image1691.jpeg" Id="rId1691" /><Relationship Type="http://schemas.openxmlformats.org/officeDocument/2006/relationships/image" Target="/xl/media/image1692.jpeg" Id="rId1692" /><Relationship Type="http://schemas.openxmlformats.org/officeDocument/2006/relationships/image" Target="/xl/media/image1693.jpeg" Id="rId1693" /><Relationship Type="http://schemas.openxmlformats.org/officeDocument/2006/relationships/image" Target="/xl/media/image1694.jpeg" Id="rId1694" /><Relationship Type="http://schemas.openxmlformats.org/officeDocument/2006/relationships/image" Target="/xl/media/image1695.jpeg" Id="rId1695" /><Relationship Type="http://schemas.openxmlformats.org/officeDocument/2006/relationships/image" Target="/xl/media/image1696.jpeg" Id="rId1696" /><Relationship Type="http://schemas.openxmlformats.org/officeDocument/2006/relationships/image" Target="/xl/media/image1697.jpeg" Id="rId1697" /><Relationship Type="http://schemas.openxmlformats.org/officeDocument/2006/relationships/image" Target="/xl/media/image1698.jpeg" Id="rId1698" /><Relationship Type="http://schemas.openxmlformats.org/officeDocument/2006/relationships/image" Target="/xl/media/image1699.jpeg" Id="rId1699" /><Relationship Type="http://schemas.openxmlformats.org/officeDocument/2006/relationships/image" Target="/xl/media/image1700.jpeg" Id="rId1700" /><Relationship Type="http://schemas.openxmlformats.org/officeDocument/2006/relationships/image" Target="/xl/media/image1701.jpeg" Id="rId1701" /><Relationship Type="http://schemas.openxmlformats.org/officeDocument/2006/relationships/image" Target="/xl/media/image1702.jpeg" Id="rId1702" /><Relationship Type="http://schemas.openxmlformats.org/officeDocument/2006/relationships/image" Target="/xl/media/image1703.jpeg" Id="rId1703" /><Relationship Type="http://schemas.openxmlformats.org/officeDocument/2006/relationships/image" Target="/xl/media/image1704.jpeg" Id="rId1704" /><Relationship Type="http://schemas.openxmlformats.org/officeDocument/2006/relationships/image" Target="/xl/media/image1705.jpeg" Id="rId1705" /><Relationship Type="http://schemas.openxmlformats.org/officeDocument/2006/relationships/image" Target="/xl/media/image1706.jpeg" Id="rId1706" /><Relationship Type="http://schemas.openxmlformats.org/officeDocument/2006/relationships/image" Target="/xl/media/image1707.jpeg" Id="rId1707" /><Relationship Type="http://schemas.openxmlformats.org/officeDocument/2006/relationships/image" Target="/xl/media/image1708.jpeg" Id="rId1708" /><Relationship Type="http://schemas.openxmlformats.org/officeDocument/2006/relationships/image" Target="/xl/media/image1709.jpeg" Id="rId1709" /><Relationship Type="http://schemas.openxmlformats.org/officeDocument/2006/relationships/image" Target="/xl/media/image1710.jpeg" Id="rId1710" /><Relationship Type="http://schemas.openxmlformats.org/officeDocument/2006/relationships/image" Target="/xl/media/image1711.jpeg" Id="rId1711" /><Relationship Type="http://schemas.openxmlformats.org/officeDocument/2006/relationships/image" Target="/xl/media/image1712.jpeg" Id="rId1712" /><Relationship Type="http://schemas.openxmlformats.org/officeDocument/2006/relationships/image" Target="/xl/media/image1713.jpeg" Id="rId1713" /><Relationship Type="http://schemas.openxmlformats.org/officeDocument/2006/relationships/image" Target="/xl/media/image1714.jpeg" Id="rId1714" /><Relationship Type="http://schemas.openxmlformats.org/officeDocument/2006/relationships/image" Target="/xl/media/image1715.jpeg" Id="rId1715" /><Relationship Type="http://schemas.openxmlformats.org/officeDocument/2006/relationships/image" Target="/xl/media/image1716.jpeg" Id="rId1716" /><Relationship Type="http://schemas.openxmlformats.org/officeDocument/2006/relationships/image" Target="/xl/media/image1717.jpeg" Id="rId1717" /><Relationship Type="http://schemas.openxmlformats.org/officeDocument/2006/relationships/image" Target="/xl/media/image1718.jpeg" Id="rId1718" /><Relationship Type="http://schemas.openxmlformats.org/officeDocument/2006/relationships/image" Target="/xl/media/image1719.jpeg" Id="rId1719" /><Relationship Type="http://schemas.openxmlformats.org/officeDocument/2006/relationships/image" Target="/xl/media/image1720.jpeg" Id="rId1720" /><Relationship Type="http://schemas.openxmlformats.org/officeDocument/2006/relationships/image" Target="/xl/media/image1721.jpeg" Id="rId1721" /><Relationship Type="http://schemas.openxmlformats.org/officeDocument/2006/relationships/image" Target="/xl/media/image1722.jpeg" Id="rId1722" /><Relationship Type="http://schemas.openxmlformats.org/officeDocument/2006/relationships/image" Target="/xl/media/image1723.jpeg" Id="rId1723" /><Relationship Type="http://schemas.openxmlformats.org/officeDocument/2006/relationships/image" Target="/xl/media/image1724.jpeg" Id="rId1724" /><Relationship Type="http://schemas.openxmlformats.org/officeDocument/2006/relationships/image" Target="/xl/media/image1725.jpeg" Id="rId1725" /><Relationship Type="http://schemas.openxmlformats.org/officeDocument/2006/relationships/image" Target="/xl/media/image1726.jpeg" Id="rId1726" /><Relationship Type="http://schemas.openxmlformats.org/officeDocument/2006/relationships/image" Target="/xl/media/image1727.jpeg" Id="rId1727" /><Relationship Type="http://schemas.openxmlformats.org/officeDocument/2006/relationships/image" Target="/xl/media/image1728.jpeg" Id="rId1728" /><Relationship Type="http://schemas.openxmlformats.org/officeDocument/2006/relationships/image" Target="/xl/media/image1729.jpeg" Id="rId1729" /><Relationship Type="http://schemas.openxmlformats.org/officeDocument/2006/relationships/image" Target="/xl/media/image1730.jpeg" Id="rId1730" /><Relationship Type="http://schemas.openxmlformats.org/officeDocument/2006/relationships/image" Target="/xl/media/image1731.jpeg" Id="rId1731" /><Relationship Type="http://schemas.openxmlformats.org/officeDocument/2006/relationships/image" Target="/xl/media/image1732.jpeg" Id="rId1732" /><Relationship Type="http://schemas.openxmlformats.org/officeDocument/2006/relationships/image" Target="/xl/media/image1733.jpeg" Id="rId1733" /><Relationship Type="http://schemas.openxmlformats.org/officeDocument/2006/relationships/image" Target="/xl/media/image1734.jpeg" Id="rId1734" /><Relationship Type="http://schemas.openxmlformats.org/officeDocument/2006/relationships/image" Target="/xl/media/image1735.jpeg" Id="rId1735" /><Relationship Type="http://schemas.openxmlformats.org/officeDocument/2006/relationships/image" Target="/xl/media/image1736.jpeg" Id="rId1736" /><Relationship Type="http://schemas.openxmlformats.org/officeDocument/2006/relationships/image" Target="/xl/media/image1737.jpeg" Id="rId1737" /><Relationship Type="http://schemas.openxmlformats.org/officeDocument/2006/relationships/image" Target="/xl/media/image1738.jpeg" Id="rId1738" /><Relationship Type="http://schemas.openxmlformats.org/officeDocument/2006/relationships/image" Target="/xl/media/image1739.jpeg" Id="rId1739" /><Relationship Type="http://schemas.openxmlformats.org/officeDocument/2006/relationships/image" Target="/xl/media/image1740.jpeg" Id="rId1740" /><Relationship Type="http://schemas.openxmlformats.org/officeDocument/2006/relationships/image" Target="/xl/media/image1741.jpeg" Id="rId1741" /><Relationship Type="http://schemas.openxmlformats.org/officeDocument/2006/relationships/image" Target="/xl/media/image1742.jpeg" Id="rId1742" /><Relationship Type="http://schemas.openxmlformats.org/officeDocument/2006/relationships/image" Target="/xl/media/image1743.jpeg" Id="rId1743" /><Relationship Type="http://schemas.openxmlformats.org/officeDocument/2006/relationships/image" Target="/xl/media/image1744.jpeg" Id="rId1744" /><Relationship Type="http://schemas.openxmlformats.org/officeDocument/2006/relationships/image" Target="/xl/media/image1745.jpeg" Id="rId1745" /><Relationship Type="http://schemas.openxmlformats.org/officeDocument/2006/relationships/image" Target="/xl/media/image1746.jpeg" Id="rId1746" /><Relationship Type="http://schemas.openxmlformats.org/officeDocument/2006/relationships/image" Target="/xl/media/image1747.jpeg" Id="rId1747" /><Relationship Type="http://schemas.openxmlformats.org/officeDocument/2006/relationships/image" Target="/xl/media/image1748.jpeg" Id="rId1748" /><Relationship Type="http://schemas.openxmlformats.org/officeDocument/2006/relationships/image" Target="/xl/media/image1749.jpeg" Id="rId1749" /><Relationship Type="http://schemas.openxmlformats.org/officeDocument/2006/relationships/image" Target="/xl/media/image1750.jpeg" Id="rId1750" /><Relationship Type="http://schemas.openxmlformats.org/officeDocument/2006/relationships/image" Target="/xl/media/image1751.jpeg" Id="rId1751" /><Relationship Type="http://schemas.openxmlformats.org/officeDocument/2006/relationships/image" Target="/xl/media/image1752.jpeg" Id="rId1752" /><Relationship Type="http://schemas.openxmlformats.org/officeDocument/2006/relationships/image" Target="/xl/media/image1753.jpeg" Id="rId1753" /><Relationship Type="http://schemas.openxmlformats.org/officeDocument/2006/relationships/image" Target="/xl/media/image1754.jpeg" Id="rId1754" /><Relationship Type="http://schemas.openxmlformats.org/officeDocument/2006/relationships/image" Target="/xl/media/image1755.jpeg" Id="rId1755" /><Relationship Type="http://schemas.openxmlformats.org/officeDocument/2006/relationships/image" Target="/xl/media/image1756.jpeg" Id="rId1756" /><Relationship Type="http://schemas.openxmlformats.org/officeDocument/2006/relationships/image" Target="/xl/media/image1757.jpeg" Id="rId1757" /><Relationship Type="http://schemas.openxmlformats.org/officeDocument/2006/relationships/image" Target="/xl/media/image1758.jpeg" Id="rId1758" /><Relationship Type="http://schemas.openxmlformats.org/officeDocument/2006/relationships/image" Target="/xl/media/image1759.jpeg" Id="rId1759" /><Relationship Type="http://schemas.openxmlformats.org/officeDocument/2006/relationships/image" Target="/xl/media/image1760.jpeg" Id="rId1760" /><Relationship Type="http://schemas.openxmlformats.org/officeDocument/2006/relationships/image" Target="/xl/media/image1761.jpeg" Id="rId1761" /><Relationship Type="http://schemas.openxmlformats.org/officeDocument/2006/relationships/image" Target="/xl/media/image1762.jpeg" Id="rId1762" /><Relationship Type="http://schemas.openxmlformats.org/officeDocument/2006/relationships/image" Target="/xl/media/image1763.jpeg" Id="rId1763" /><Relationship Type="http://schemas.openxmlformats.org/officeDocument/2006/relationships/image" Target="/xl/media/image1764.jpeg" Id="rId1764" /><Relationship Type="http://schemas.openxmlformats.org/officeDocument/2006/relationships/image" Target="/xl/media/image1765.jpeg" Id="rId1765" /><Relationship Type="http://schemas.openxmlformats.org/officeDocument/2006/relationships/image" Target="/xl/media/image1766.jpeg" Id="rId1766" /><Relationship Type="http://schemas.openxmlformats.org/officeDocument/2006/relationships/image" Target="/xl/media/image1767.jpeg" Id="rId1767" /><Relationship Type="http://schemas.openxmlformats.org/officeDocument/2006/relationships/image" Target="/xl/media/image1768.jpeg" Id="rId1768" /><Relationship Type="http://schemas.openxmlformats.org/officeDocument/2006/relationships/image" Target="/xl/media/image1769.jpeg" Id="rId1769" /><Relationship Type="http://schemas.openxmlformats.org/officeDocument/2006/relationships/image" Target="/xl/media/image1770.jpeg" Id="rId1770" /><Relationship Type="http://schemas.openxmlformats.org/officeDocument/2006/relationships/image" Target="/xl/media/image1771.jpeg" Id="rId1771" /><Relationship Type="http://schemas.openxmlformats.org/officeDocument/2006/relationships/image" Target="/xl/media/image1772.jpeg" Id="rId1772" /><Relationship Type="http://schemas.openxmlformats.org/officeDocument/2006/relationships/image" Target="/xl/media/image1773.jpeg" Id="rId1773" /><Relationship Type="http://schemas.openxmlformats.org/officeDocument/2006/relationships/image" Target="/xl/media/image1774.jpeg" Id="rId1774" /><Relationship Type="http://schemas.openxmlformats.org/officeDocument/2006/relationships/image" Target="/xl/media/image1775.jpeg" Id="rId1775" /><Relationship Type="http://schemas.openxmlformats.org/officeDocument/2006/relationships/image" Target="/xl/media/image1776.jpeg" Id="rId1776" /><Relationship Type="http://schemas.openxmlformats.org/officeDocument/2006/relationships/image" Target="/xl/media/image1777.jpeg" Id="rId1777" /><Relationship Type="http://schemas.openxmlformats.org/officeDocument/2006/relationships/image" Target="/xl/media/image1778.jpeg" Id="rId1778" /><Relationship Type="http://schemas.openxmlformats.org/officeDocument/2006/relationships/image" Target="/xl/media/image1779.jpeg" Id="rId1779" /><Relationship Type="http://schemas.openxmlformats.org/officeDocument/2006/relationships/image" Target="/xl/media/image1780.jpeg" Id="rId1780" /><Relationship Type="http://schemas.openxmlformats.org/officeDocument/2006/relationships/image" Target="/xl/media/image1781.jpeg" Id="rId1781" /><Relationship Type="http://schemas.openxmlformats.org/officeDocument/2006/relationships/image" Target="/xl/media/image1782.jpeg" Id="rId1782" /><Relationship Type="http://schemas.openxmlformats.org/officeDocument/2006/relationships/image" Target="/xl/media/image1783.jpeg" Id="rId1783" /><Relationship Type="http://schemas.openxmlformats.org/officeDocument/2006/relationships/image" Target="/xl/media/image1784.jpeg" Id="rId1784" /><Relationship Type="http://schemas.openxmlformats.org/officeDocument/2006/relationships/image" Target="/xl/media/image1785.jpeg" Id="rId1785" /><Relationship Type="http://schemas.openxmlformats.org/officeDocument/2006/relationships/image" Target="/xl/media/image1786.jpeg" Id="rId1786" /><Relationship Type="http://schemas.openxmlformats.org/officeDocument/2006/relationships/image" Target="/xl/media/image1787.jpeg" Id="rId1787" /><Relationship Type="http://schemas.openxmlformats.org/officeDocument/2006/relationships/image" Target="/xl/media/image1788.jpeg" Id="rId1788" /><Relationship Type="http://schemas.openxmlformats.org/officeDocument/2006/relationships/image" Target="/xl/media/image1789.jpeg" Id="rId1789" /><Relationship Type="http://schemas.openxmlformats.org/officeDocument/2006/relationships/image" Target="/xl/media/image1790.jpeg" Id="rId1790" /><Relationship Type="http://schemas.openxmlformats.org/officeDocument/2006/relationships/image" Target="/xl/media/image1791.jpeg" Id="rId1791" /><Relationship Type="http://schemas.openxmlformats.org/officeDocument/2006/relationships/image" Target="/xl/media/image1792.jpeg" Id="rId1792" /><Relationship Type="http://schemas.openxmlformats.org/officeDocument/2006/relationships/image" Target="/xl/media/image1793.jpeg" Id="rId1793" /><Relationship Type="http://schemas.openxmlformats.org/officeDocument/2006/relationships/image" Target="/xl/media/image1794.jpeg" Id="rId1794" /><Relationship Type="http://schemas.openxmlformats.org/officeDocument/2006/relationships/image" Target="/xl/media/image1795.jpeg" Id="rId1795" /><Relationship Type="http://schemas.openxmlformats.org/officeDocument/2006/relationships/image" Target="/xl/media/image1796.jpeg" Id="rId1796" /><Relationship Type="http://schemas.openxmlformats.org/officeDocument/2006/relationships/image" Target="/xl/media/image1797.jpeg" Id="rId1797" /><Relationship Type="http://schemas.openxmlformats.org/officeDocument/2006/relationships/image" Target="/xl/media/image1798.jpeg" Id="rId1798" /><Relationship Type="http://schemas.openxmlformats.org/officeDocument/2006/relationships/image" Target="/xl/media/image1799.jpeg" Id="rId1799" /><Relationship Type="http://schemas.openxmlformats.org/officeDocument/2006/relationships/image" Target="/xl/media/image1800.jpeg" Id="rId1800" /><Relationship Type="http://schemas.openxmlformats.org/officeDocument/2006/relationships/image" Target="/xl/media/image1801.jpeg" Id="rId1801" /><Relationship Type="http://schemas.openxmlformats.org/officeDocument/2006/relationships/image" Target="/xl/media/image1802.jpeg" Id="rId1802" /><Relationship Type="http://schemas.openxmlformats.org/officeDocument/2006/relationships/image" Target="/xl/media/image1803.jpeg" Id="rId1803" /><Relationship Type="http://schemas.openxmlformats.org/officeDocument/2006/relationships/image" Target="/xl/media/image1804.jpeg" Id="rId1804" /><Relationship Type="http://schemas.openxmlformats.org/officeDocument/2006/relationships/image" Target="/xl/media/image1805.jpeg" Id="rId1805" /><Relationship Type="http://schemas.openxmlformats.org/officeDocument/2006/relationships/image" Target="/xl/media/image1776.jpeg" Id="rId1806" /><Relationship Type="http://schemas.openxmlformats.org/officeDocument/2006/relationships/image" Target="/xl/media/image1777.jpeg" Id="rId1807" /><Relationship Type="http://schemas.openxmlformats.org/officeDocument/2006/relationships/image" Target="/xl/media/image1778.jpeg" Id="rId1808" /><Relationship Type="http://schemas.openxmlformats.org/officeDocument/2006/relationships/image" Target="/xl/media/image1779.jpeg" Id="rId1809" /><Relationship Type="http://schemas.openxmlformats.org/officeDocument/2006/relationships/image" Target="/xl/media/image1780.jpeg" Id="rId1810" /><Relationship Type="http://schemas.openxmlformats.org/officeDocument/2006/relationships/image" Target="/xl/media/image1811.jpeg" Id="rId1811" /><Relationship Type="http://schemas.openxmlformats.org/officeDocument/2006/relationships/image" Target="/xl/media/image1812.jpeg" Id="rId1812" /><Relationship Type="http://schemas.openxmlformats.org/officeDocument/2006/relationships/image" Target="/xl/media/image1813.jpeg" Id="rId1813" /><Relationship Type="http://schemas.openxmlformats.org/officeDocument/2006/relationships/image" Target="/xl/media/image1814.jpeg" Id="rId1814" /><Relationship Type="http://schemas.openxmlformats.org/officeDocument/2006/relationships/image" Target="/xl/media/image1815.jpeg" Id="rId1815" /><Relationship Type="http://schemas.openxmlformats.org/officeDocument/2006/relationships/image" Target="/xl/media/image1816.jpeg" Id="rId1816" /><Relationship Type="http://schemas.openxmlformats.org/officeDocument/2006/relationships/image" Target="/xl/media/image1817.jpeg" Id="rId1817" /><Relationship Type="http://schemas.openxmlformats.org/officeDocument/2006/relationships/image" Target="/xl/media/image1818.jpeg" Id="rId1818" /><Relationship Type="http://schemas.openxmlformats.org/officeDocument/2006/relationships/image" Target="/xl/media/image1819.jpeg" Id="rId1819" /><Relationship Type="http://schemas.openxmlformats.org/officeDocument/2006/relationships/image" Target="/xl/media/image1820.jpeg" Id="rId1820" /><Relationship Type="http://schemas.openxmlformats.org/officeDocument/2006/relationships/image" Target="/xl/media/image1821.jpeg" Id="rId1821" /><Relationship Type="http://schemas.openxmlformats.org/officeDocument/2006/relationships/image" Target="/xl/media/image1822.jpeg" Id="rId1822" /><Relationship Type="http://schemas.openxmlformats.org/officeDocument/2006/relationships/image" Target="/xl/media/image1823.jpeg" Id="rId1823" /><Relationship Type="http://schemas.openxmlformats.org/officeDocument/2006/relationships/image" Target="/xl/media/image1824.jpeg" Id="rId1824" /><Relationship Type="http://schemas.openxmlformats.org/officeDocument/2006/relationships/image" Target="/xl/media/image1825.jpeg" Id="rId1825" /><Relationship Type="http://schemas.openxmlformats.org/officeDocument/2006/relationships/image" Target="/xl/media/image1826.jpeg" Id="rId1826" /><Relationship Type="http://schemas.openxmlformats.org/officeDocument/2006/relationships/image" Target="/xl/media/image1827.jpeg" Id="rId1827" /><Relationship Type="http://schemas.openxmlformats.org/officeDocument/2006/relationships/image" Target="/xl/media/image1828.jpeg" Id="rId1828" /><Relationship Type="http://schemas.openxmlformats.org/officeDocument/2006/relationships/image" Target="/xl/media/image1829.jpeg" Id="rId1829" /><Relationship Type="http://schemas.openxmlformats.org/officeDocument/2006/relationships/image" Target="/xl/media/image1830.jpeg" Id="rId1830" /><Relationship Type="http://schemas.openxmlformats.org/officeDocument/2006/relationships/image" Target="/xl/media/image1831.jpeg" Id="rId1831" /><Relationship Type="http://schemas.openxmlformats.org/officeDocument/2006/relationships/image" Target="/xl/media/image1832.jpeg" Id="rId1832" /><Relationship Type="http://schemas.openxmlformats.org/officeDocument/2006/relationships/image" Target="/xl/media/image1833.jpeg" Id="rId1833" /><Relationship Type="http://schemas.openxmlformats.org/officeDocument/2006/relationships/image" Target="/xl/media/image1834.jpeg" Id="rId1834" /><Relationship Type="http://schemas.openxmlformats.org/officeDocument/2006/relationships/image" Target="/xl/media/image1835.jpeg" Id="rId1835" /><Relationship Type="http://schemas.openxmlformats.org/officeDocument/2006/relationships/image" Target="/xl/media/image1836.jpeg" Id="rId1836" /><Relationship Type="http://schemas.openxmlformats.org/officeDocument/2006/relationships/image" Target="/xl/media/image1837.jpeg" Id="rId1837" /><Relationship Type="http://schemas.openxmlformats.org/officeDocument/2006/relationships/image" Target="/xl/media/image1838.jpeg" Id="rId1838" /><Relationship Type="http://schemas.openxmlformats.org/officeDocument/2006/relationships/image" Target="/xl/media/image1839.jpeg" Id="rId1839" /><Relationship Type="http://schemas.openxmlformats.org/officeDocument/2006/relationships/image" Target="/xl/media/image1840.jpeg" Id="rId1840" /><Relationship Type="http://schemas.openxmlformats.org/officeDocument/2006/relationships/image" Target="/xl/media/image1841.jpeg" Id="rId1841" /><Relationship Type="http://schemas.openxmlformats.org/officeDocument/2006/relationships/image" Target="/xl/media/image1842.jpeg" Id="rId1842" /><Relationship Type="http://schemas.openxmlformats.org/officeDocument/2006/relationships/image" Target="/xl/media/image1843.jpeg" Id="rId1843" /><Relationship Type="http://schemas.openxmlformats.org/officeDocument/2006/relationships/image" Target="/xl/media/image1844.jpeg" Id="rId1844" /><Relationship Type="http://schemas.openxmlformats.org/officeDocument/2006/relationships/image" Target="/xl/media/image1845.jpeg" Id="rId1845" /><Relationship Type="http://schemas.openxmlformats.org/officeDocument/2006/relationships/image" Target="/xl/media/image1846.jpeg" Id="rId1846" /><Relationship Type="http://schemas.openxmlformats.org/officeDocument/2006/relationships/image" Target="/xl/media/image1847.jpeg" Id="rId1847" /><Relationship Type="http://schemas.openxmlformats.org/officeDocument/2006/relationships/image" Target="/xl/media/image1848.jpeg" Id="rId1848" /><Relationship Type="http://schemas.openxmlformats.org/officeDocument/2006/relationships/image" Target="/xl/media/image1849.jpeg" Id="rId1849" /><Relationship Type="http://schemas.openxmlformats.org/officeDocument/2006/relationships/image" Target="/xl/media/image1850.jpeg" Id="rId1850" /><Relationship Type="http://schemas.openxmlformats.org/officeDocument/2006/relationships/image" Target="/xl/media/image1851.jpeg" Id="rId1851" /><Relationship Type="http://schemas.openxmlformats.org/officeDocument/2006/relationships/image" Target="/xl/media/image1852.jpeg" Id="rId1852" /><Relationship Type="http://schemas.openxmlformats.org/officeDocument/2006/relationships/image" Target="/xl/media/image1853.jpeg" Id="rId1853" /><Relationship Type="http://schemas.openxmlformats.org/officeDocument/2006/relationships/image" Target="/xl/media/image1854.jpeg" Id="rId1854" /><Relationship Type="http://schemas.openxmlformats.org/officeDocument/2006/relationships/image" Target="/xl/media/image1855.jpeg" Id="rId1855" /><Relationship Type="http://schemas.openxmlformats.org/officeDocument/2006/relationships/image" Target="/xl/media/image1856.jpeg" Id="rId1856" /><Relationship Type="http://schemas.openxmlformats.org/officeDocument/2006/relationships/image" Target="/xl/media/image1857.jpeg" Id="rId1857" /><Relationship Type="http://schemas.openxmlformats.org/officeDocument/2006/relationships/image" Target="/xl/media/image1858.jpeg" Id="rId1858" /><Relationship Type="http://schemas.openxmlformats.org/officeDocument/2006/relationships/image" Target="/xl/media/image1859.jpeg" Id="rId1859" /><Relationship Type="http://schemas.openxmlformats.org/officeDocument/2006/relationships/image" Target="/xl/media/image1860.jpeg" Id="rId1860" /><Relationship Type="http://schemas.openxmlformats.org/officeDocument/2006/relationships/image" Target="/xl/media/image1861.jpeg" Id="rId1861" /><Relationship Type="http://schemas.openxmlformats.org/officeDocument/2006/relationships/image" Target="/xl/media/image1862.jpeg" Id="rId1862" /><Relationship Type="http://schemas.openxmlformats.org/officeDocument/2006/relationships/image" Target="/xl/media/image1863.jpeg" Id="rId1863" /><Relationship Type="http://schemas.openxmlformats.org/officeDocument/2006/relationships/image" Target="/xl/media/image1864.jpeg" Id="rId1864" /><Relationship Type="http://schemas.openxmlformats.org/officeDocument/2006/relationships/image" Target="/xl/media/image1865.jpeg" Id="rId1865" /><Relationship Type="http://schemas.openxmlformats.org/officeDocument/2006/relationships/image" Target="/xl/media/image1866.jpeg" Id="rId1866" /><Relationship Type="http://schemas.openxmlformats.org/officeDocument/2006/relationships/image" Target="/xl/media/image1867.jpeg" Id="rId1867" /><Relationship Type="http://schemas.openxmlformats.org/officeDocument/2006/relationships/image" Target="/xl/media/image1868.jpeg" Id="rId1868" /><Relationship Type="http://schemas.openxmlformats.org/officeDocument/2006/relationships/image" Target="/xl/media/image1869.jpeg" Id="rId1869" /><Relationship Type="http://schemas.openxmlformats.org/officeDocument/2006/relationships/image" Target="/xl/media/image1870.jpeg" Id="rId1870" /><Relationship Type="http://schemas.openxmlformats.org/officeDocument/2006/relationships/image" Target="/xl/media/image1871.jpeg" Id="rId1871" /><Relationship Type="http://schemas.openxmlformats.org/officeDocument/2006/relationships/image" Target="/xl/media/image1872.jpeg" Id="rId1872" /><Relationship Type="http://schemas.openxmlformats.org/officeDocument/2006/relationships/image" Target="/xl/media/image1873.jpeg" Id="rId1873" /><Relationship Type="http://schemas.openxmlformats.org/officeDocument/2006/relationships/image" Target="/xl/media/image1874.jpeg" Id="rId1874" /><Relationship Type="http://schemas.openxmlformats.org/officeDocument/2006/relationships/image" Target="/xl/media/image1875.jpeg" Id="rId1875" /><Relationship Type="http://schemas.openxmlformats.org/officeDocument/2006/relationships/image" Target="/xl/media/image1876.jpeg" Id="rId1876" /><Relationship Type="http://schemas.openxmlformats.org/officeDocument/2006/relationships/image" Target="/xl/media/image1877.jpeg" Id="rId1877" /><Relationship Type="http://schemas.openxmlformats.org/officeDocument/2006/relationships/image" Target="/xl/media/image1878.jpeg" Id="rId1878" /><Relationship Type="http://schemas.openxmlformats.org/officeDocument/2006/relationships/image" Target="/xl/media/image1879.jpeg" Id="rId1879" /><Relationship Type="http://schemas.openxmlformats.org/officeDocument/2006/relationships/image" Target="/xl/media/image1880.jpeg" Id="rId1880" /><Relationship Type="http://schemas.openxmlformats.org/officeDocument/2006/relationships/image" Target="/xl/media/image1881.jpeg" Id="rId1881" /><Relationship Type="http://schemas.openxmlformats.org/officeDocument/2006/relationships/image" Target="/xl/media/image1882.jpeg" Id="rId1882" /><Relationship Type="http://schemas.openxmlformats.org/officeDocument/2006/relationships/image" Target="/xl/media/image1883.jpeg" Id="rId1883" /><Relationship Type="http://schemas.openxmlformats.org/officeDocument/2006/relationships/image" Target="/xl/media/image1845.jpeg" Id="rId1884" /><Relationship Type="http://schemas.openxmlformats.org/officeDocument/2006/relationships/image" Target="/xl/media/image1846.jpeg" Id="rId1885" /><Relationship Type="http://schemas.openxmlformats.org/officeDocument/2006/relationships/image" Target="/xl/media/image1847.jpeg" Id="rId1886" /><Relationship Type="http://schemas.openxmlformats.org/officeDocument/2006/relationships/image" Target="/xl/media/image1848.jpeg" Id="rId1887" /><Relationship Type="http://schemas.openxmlformats.org/officeDocument/2006/relationships/image" Target="/xl/media/image1849.jpeg" Id="rId1888" /><Relationship Type="http://schemas.openxmlformats.org/officeDocument/2006/relationships/image" Target="/xl/media/image1889.jpeg" Id="rId1889" /><Relationship Type="http://schemas.openxmlformats.org/officeDocument/2006/relationships/image" Target="/xl/media/image1890.jpeg" Id="rId1890" /><Relationship Type="http://schemas.openxmlformats.org/officeDocument/2006/relationships/image" Target="/xl/media/image1891.jpeg" Id="rId1891" /><Relationship Type="http://schemas.openxmlformats.org/officeDocument/2006/relationships/image" Target="/xl/media/image1892.jpeg" Id="rId1892" /><Relationship Type="http://schemas.openxmlformats.org/officeDocument/2006/relationships/image" Target="/xl/media/image1893.jpeg" Id="rId1893" /><Relationship Type="http://schemas.openxmlformats.org/officeDocument/2006/relationships/image" Target="/xl/media/image1894.jpeg" Id="rId1894" /><Relationship Type="http://schemas.openxmlformats.org/officeDocument/2006/relationships/image" Target="/xl/media/image1895.jpeg" Id="rId1895" /><Relationship Type="http://schemas.openxmlformats.org/officeDocument/2006/relationships/image" Target="/xl/media/image1896.jpeg" Id="rId1896" /><Relationship Type="http://schemas.openxmlformats.org/officeDocument/2006/relationships/image" Target="/xl/media/image1897.jpeg" Id="rId1897" /><Relationship Type="http://schemas.openxmlformats.org/officeDocument/2006/relationships/image" Target="/xl/media/image1898.jpeg" Id="rId1898" /><Relationship Type="http://schemas.openxmlformats.org/officeDocument/2006/relationships/image" Target="/xl/media/image1899.jpeg" Id="rId1899" /><Relationship Type="http://schemas.openxmlformats.org/officeDocument/2006/relationships/image" Target="/xl/media/image1900.jpeg" Id="rId1900" /><Relationship Type="http://schemas.openxmlformats.org/officeDocument/2006/relationships/image" Target="/xl/media/image1901.jpeg" Id="rId1901" /><Relationship Type="http://schemas.openxmlformats.org/officeDocument/2006/relationships/image" Target="/xl/media/image1855.jpeg" Id="rId1902" /><Relationship Type="http://schemas.openxmlformats.org/officeDocument/2006/relationships/image" Target="/xl/media/image1856.jpeg" Id="rId1903" /><Relationship Type="http://schemas.openxmlformats.org/officeDocument/2006/relationships/image" Target="/xl/media/image1857.jpeg" Id="rId1904" /><Relationship Type="http://schemas.openxmlformats.org/officeDocument/2006/relationships/image" Target="/xl/media/image1858.jpeg" Id="rId1905" /><Relationship Type="http://schemas.openxmlformats.org/officeDocument/2006/relationships/image" Target="/xl/media/image1859.jpeg" Id="rId1906" /><Relationship Type="http://schemas.openxmlformats.org/officeDocument/2006/relationships/image" Target="/xl/media/image1907.jpeg" Id="rId1907" /><Relationship Type="http://schemas.openxmlformats.org/officeDocument/2006/relationships/image" Target="/xl/media/image1908.jpeg" Id="rId1908" /><Relationship Type="http://schemas.openxmlformats.org/officeDocument/2006/relationships/image" Target="/xl/media/image1909.jpeg" Id="rId1909" /><Relationship Type="http://schemas.openxmlformats.org/officeDocument/2006/relationships/image" Target="/xl/media/image1910.jpeg" Id="rId1910" /><Relationship Type="http://schemas.openxmlformats.org/officeDocument/2006/relationships/image" Target="/xl/media/image1911.jpeg" Id="rId1911" /><Relationship Type="http://schemas.openxmlformats.org/officeDocument/2006/relationships/image" Target="/xl/media/image1912.jpeg" Id="rId1912" /><Relationship Type="http://schemas.openxmlformats.org/officeDocument/2006/relationships/image" Target="/xl/media/image1913.jpeg" Id="rId1913" /><Relationship Type="http://schemas.openxmlformats.org/officeDocument/2006/relationships/image" Target="/xl/media/image1914.jpeg" Id="rId1914" /><Relationship Type="http://schemas.openxmlformats.org/officeDocument/2006/relationships/image" Target="/xl/media/image1915.jpeg" Id="rId1915" /><Relationship Type="http://schemas.openxmlformats.org/officeDocument/2006/relationships/image" Target="/xl/media/image1916.jpeg" Id="rId1916" /><Relationship Type="http://schemas.openxmlformats.org/officeDocument/2006/relationships/image" Target="/xl/media/image1917.jpeg" Id="rId1917" /><Relationship Type="http://schemas.openxmlformats.org/officeDocument/2006/relationships/image" Target="/xl/media/image1918.jpeg" Id="rId1918" /><Relationship Type="http://schemas.openxmlformats.org/officeDocument/2006/relationships/image" Target="/xl/media/image1919.jpeg" Id="rId1919" /><Relationship Type="http://schemas.openxmlformats.org/officeDocument/2006/relationships/image" Target="/xl/media/image1838.jpeg" Id="rId1920" /><Relationship Type="http://schemas.openxmlformats.org/officeDocument/2006/relationships/image" Target="/xl/media/image1839.jpeg" Id="rId1921" /><Relationship Type="http://schemas.openxmlformats.org/officeDocument/2006/relationships/image" Target="/xl/media/image1840.jpeg" Id="rId1922" /><Relationship Type="http://schemas.openxmlformats.org/officeDocument/2006/relationships/image" Target="/xl/media/image1841.jpeg" Id="rId1923" /><Relationship Type="http://schemas.openxmlformats.org/officeDocument/2006/relationships/image" Target="/xl/media/image1842.jpeg" Id="rId1924" /><Relationship Type="http://schemas.openxmlformats.org/officeDocument/2006/relationships/image" Target="/xl/media/image1843.jpeg" Id="rId1925" /><Relationship Type="http://schemas.openxmlformats.org/officeDocument/2006/relationships/image" Target="/xl/media/image1844.jpeg" Id="rId1926" /><Relationship Type="http://schemas.openxmlformats.org/officeDocument/2006/relationships/image" Target="/xl/media/image1845.jpeg" Id="rId1927" /><Relationship Type="http://schemas.openxmlformats.org/officeDocument/2006/relationships/image" Target="/xl/media/image1846.jpeg" Id="rId1928" /><Relationship Type="http://schemas.openxmlformats.org/officeDocument/2006/relationships/image" Target="/xl/media/image1847.jpeg" Id="rId1929" /><Relationship Type="http://schemas.openxmlformats.org/officeDocument/2006/relationships/image" Target="/xl/media/image1848.jpeg" Id="rId1930" /><Relationship Type="http://schemas.openxmlformats.org/officeDocument/2006/relationships/image" Target="/xl/media/image1849.jpeg" Id="rId1931" /><Relationship Type="http://schemas.openxmlformats.org/officeDocument/2006/relationships/image" Target="/xl/media/image1831.jpeg" Id="rId1932" /><Relationship Type="http://schemas.openxmlformats.org/officeDocument/2006/relationships/image" Target="/xl/media/image1832.jpeg" Id="rId1933" /><Relationship Type="http://schemas.openxmlformats.org/officeDocument/2006/relationships/image" Target="/xl/media/image1833.jpeg" Id="rId1934" /><Relationship Type="http://schemas.openxmlformats.org/officeDocument/2006/relationships/image" Target="/xl/media/image1850.jpeg" Id="rId1935" /><Relationship Type="http://schemas.openxmlformats.org/officeDocument/2006/relationships/image" Target="/xl/media/image1851.jpeg" Id="rId1936" /><Relationship Type="http://schemas.openxmlformats.org/officeDocument/2006/relationships/image" Target="/xl/media/image1852.jpeg" Id="rId1937" /><Relationship Type="http://schemas.openxmlformats.org/officeDocument/2006/relationships/image" Target="/xl/media/image1853.jpeg" Id="rId1938" /><Relationship Type="http://schemas.openxmlformats.org/officeDocument/2006/relationships/image" Target="/xl/media/image1854.jpeg" Id="rId1939" /><Relationship Type="http://schemas.openxmlformats.org/officeDocument/2006/relationships/image" Target="/xl/media/image1896.jpeg" Id="rId1940" /><Relationship Type="http://schemas.openxmlformats.org/officeDocument/2006/relationships/image" Target="/xl/media/image1897.jpeg" Id="rId1941" /><Relationship Type="http://schemas.openxmlformats.org/officeDocument/2006/relationships/image" Target="/xl/media/image1898.jpeg" Id="rId1942" /><Relationship Type="http://schemas.openxmlformats.org/officeDocument/2006/relationships/image" Target="/xl/media/image1899.jpeg" Id="rId1943" /><Relationship Type="http://schemas.openxmlformats.org/officeDocument/2006/relationships/image" Target="/xl/media/image1900.jpeg" Id="rId1944" /><Relationship Type="http://schemas.openxmlformats.org/officeDocument/2006/relationships/image" Target="/xl/media/image1901.jpeg" Id="rId1945" /><Relationship Type="http://schemas.openxmlformats.org/officeDocument/2006/relationships/image" Target="/xl/media/image1946.jpeg" Id="rId1946" /><Relationship Type="http://schemas.openxmlformats.org/officeDocument/2006/relationships/image" Target="/xl/media/image1947.jpeg" Id="rId1947" /><Relationship Type="http://schemas.openxmlformats.org/officeDocument/2006/relationships/image" Target="/xl/media/image1948.jpeg" Id="rId1948" /><Relationship Type="http://schemas.openxmlformats.org/officeDocument/2006/relationships/image" Target="/xl/media/image1949.jpeg" Id="rId1949" /><Relationship Type="http://schemas.openxmlformats.org/officeDocument/2006/relationships/image" Target="/xl/media/image1950.jpeg" Id="rId1950" /><Relationship Type="http://schemas.openxmlformats.org/officeDocument/2006/relationships/image" Target="/xl/media/image1951.jpeg" Id="rId1951" /><Relationship Type="http://schemas.openxmlformats.org/officeDocument/2006/relationships/image" Target="/xl/media/image1952.jpeg" Id="rId1952" /><Relationship Type="http://schemas.openxmlformats.org/officeDocument/2006/relationships/image" Target="/xl/media/image1953.jpeg" Id="rId1953" /><Relationship Type="http://schemas.openxmlformats.org/officeDocument/2006/relationships/image" Target="/xl/media/image1954.jpeg" Id="rId1954" /><Relationship Type="http://schemas.openxmlformats.org/officeDocument/2006/relationships/image" Target="/xl/media/image1955.jpeg" Id="rId1955" /><Relationship Type="http://schemas.openxmlformats.org/officeDocument/2006/relationships/image" Target="/xl/media/image1956.jpeg" Id="rId1956" /><Relationship Type="http://schemas.openxmlformats.org/officeDocument/2006/relationships/image" Target="/xl/media/image1957.jpeg" Id="rId1957" /><Relationship Type="http://schemas.openxmlformats.org/officeDocument/2006/relationships/image" Target="/xl/media/image1958.jpeg" Id="rId1958" /><Relationship Type="http://schemas.openxmlformats.org/officeDocument/2006/relationships/image" Target="/xl/media/image1959.jpeg" Id="rId1959" /><Relationship Type="http://schemas.openxmlformats.org/officeDocument/2006/relationships/image" Target="/xl/media/image1960.jpeg" Id="rId1960" /><Relationship Type="http://schemas.openxmlformats.org/officeDocument/2006/relationships/image" Target="/xl/media/image1961.jpeg" Id="rId1961" /><Relationship Type="http://schemas.openxmlformats.org/officeDocument/2006/relationships/image" Target="/xl/media/image1962.jpeg" Id="rId1962" /><Relationship Type="http://schemas.openxmlformats.org/officeDocument/2006/relationships/image" Target="/xl/media/image1963.jpeg" Id="rId1963" /><Relationship Type="http://schemas.openxmlformats.org/officeDocument/2006/relationships/image" Target="/xl/media/image1889.jpeg" Id="rId1964" /><Relationship Type="http://schemas.openxmlformats.org/officeDocument/2006/relationships/image" Target="/xl/media/image1890.jpeg" Id="rId1965" /><Relationship Type="http://schemas.openxmlformats.org/officeDocument/2006/relationships/image" Target="/xl/media/image1891.jpeg" Id="rId1966" /><Relationship Type="http://schemas.openxmlformats.org/officeDocument/2006/relationships/image" Target="/xl/media/image1892.jpeg" Id="rId1967" /><Relationship Type="http://schemas.openxmlformats.org/officeDocument/2006/relationships/image" Target="/xl/media/image1893.jpeg" Id="rId1968" /><Relationship Type="http://schemas.openxmlformats.org/officeDocument/2006/relationships/image" Target="/xl/media/image1894.jpeg" Id="rId1969" /><Relationship Type="http://schemas.openxmlformats.org/officeDocument/2006/relationships/image" Target="/xl/media/image1895.jpeg" Id="rId1970" /><Relationship Type="http://schemas.openxmlformats.org/officeDocument/2006/relationships/image" Target="/xl/media/image1896.jpeg" Id="rId1971" /><Relationship Type="http://schemas.openxmlformats.org/officeDocument/2006/relationships/image" Target="/xl/media/image1897.jpeg" Id="rId1972" /><Relationship Type="http://schemas.openxmlformats.org/officeDocument/2006/relationships/image" Target="/xl/media/image1898.jpeg" Id="rId1973" /><Relationship Type="http://schemas.openxmlformats.org/officeDocument/2006/relationships/image" Target="/xl/media/image1899.jpeg" Id="rId1974" /><Relationship Type="http://schemas.openxmlformats.org/officeDocument/2006/relationships/image" Target="/xl/media/image1900.jpeg" Id="rId1975" /><Relationship Type="http://schemas.openxmlformats.org/officeDocument/2006/relationships/image" Target="/xl/media/image1901.jpeg" Id="rId1976" /><Relationship Type="http://schemas.openxmlformats.org/officeDocument/2006/relationships/image" Target="/xl/media/image1855.jpeg" Id="rId1977" /><Relationship Type="http://schemas.openxmlformats.org/officeDocument/2006/relationships/image" Target="/xl/media/image1856.jpeg" Id="rId1978" /><Relationship Type="http://schemas.openxmlformats.org/officeDocument/2006/relationships/image" Target="/xl/media/image1857.jpeg" Id="rId1979" /><Relationship Type="http://schemas.openxmlformats.org/officeDocument/2006/relationships/image" Target="/xl/media/image1858.jpeg" Id="rId1980" /><Relationship Type="http://schemas.openxmlformats.org/officeDocument/2006/relationships/image" Target="/xl/media/image1859.jpeg" Id="rId1981" /><Relationship Type="http://schemas.openxmlformats.org/officeDocument/2006/relationships/image" Target="/xl/media/image1907.jpeg" Id="rId1982" /><Relationship Type="http://schemas.openxmlformats.org/officeDocument/2006/relationships/image" Target="/xl/media/image1908.jpeg" Id="rId1983" /><Relationship Type="http://schemas.openxmlformats.org/officeDocument/2006/relationships/image" Target="/xl/media/image1909.jpeg" Id="rId1984" /><Relationship Type="http://schemas.openxmlformats.org/officeDocument/2006/relationships/image" Target="/xl/media/image1985.jpeg" Id="rId1985" /><Relationship Type="http://schemas.openxmlformats.org/officeDocument/2006/relationships/image" Target="/xl/media/image1986.jpeg" Id="rId1986" /><Relationship Type="http://schemas.openxmlformats.org/officeDocument/2006/relationships/image" Target="/xl/media/image1987.jpeg" Id="rId1987" /><Relationship Type="http://schemas.openxmlformats.org/officeDocument/2006/relationships/image" Target="/xl/media/image1988.jpeg" Id="rId1988" /><Relationship Type="http://schemas.openxmlformats.org/officeDocument/2006/relationships/image" Target="/xl/media/image1989.jpeg" Id="rId1989" /><Relationship Type="http://schemas.openxmlformats.org/officeDocument/2006/relationships/image" Target="/xl/media/image1831.jpeg" Id="rId1990" /><Relationship Type="http://schemas.openxmlformats.org/officeDocument/2006/relationships/image" Target="/xl/media/image1832.jpeg" Id="rId1991" /><Relationship Type="http://schemas.openxmlformats.org/officeDocument/2006/relationships/image" Target="/xl/media/image1833.jpeg" Id="rId1992" /><Relationship Type="http://schemas.openxmlformats.org/officeDocument/2006/relationships/image" Target="/xl/media/image1850.jpeg" Id="rId1993" /><Relationship Type="http://schemas.openxmlformats.org/officeDocument/2006/relationships/image" Target="/xl/media/image1851.jpeg" Id="rId1994" /><Relationship Type="http://schemas.openxmlformats.org/officeDocument/2006/relationships/image" Target="/xl/media/image1852.jpeg" Id="rId1995" /><Relationship Type="http://schemas.openxmlformats.org/officeDocument/2006/relationships/image" Target="/xl/media/image1853.jpeg" Id="rId1996" /><Relationship Type="http://schemas.openxmlformats.org/officeDocument/2006/relationships/image" Target="/xl/media/image1854.jpeg" Id="rId1997" /><Relationship Type="http://schemas.openxmlformats.org/officeDocument/2006/relationships/image" Target="/xl/media/image1915.jpeg" Id="rId1998" /><Relationship Type="http://schemas.openxmlformats.org/officeDocument/2006/relationships/image" Target="/xl/media/image1916.jpeg" Id="rId1999" /><Relationship Type="http://schemas.openxmlformats.org/officeDocument/2006/relationships/image" Target="/xl/media/image1917.jpeg" Id="rId2000" /><Relationship Type="http://schemas.openxmlformats.org/officeDocument/2006/relationships/image" Target="/xl/media/image1918.jpeg" Id="rId2001" /><Relationship Type="http://schemas.openxmlformats.org/officeDocument/2006/relationships/image" Target="/xl/media/image1919.jpeg" Id="rId2002" /><Relationship Type="http://schemas.openxmlformats.org/officeDocument/2006/relationships/image" Target="/xl/media/image1838.jpeg" Id="rId2003" /><Relationship Type="http://schemas.openxmlformats.org/officeDocument/2006/relationships/image" Target="/xl/media/image1839.jpeg" Id="rId2004" /><Relationship Type="http://schemas.openxmlformats.org/officeDocument/2006/relationships/image" Target="/xl/media/image1840.jpeg" Id="rId2005" /><Relationship Type="http://schemas.openxmlformats.org/officeDocument/2006/relationships/image" Target="/xl/media/image1841.jpeg" Id="rId2006" /><Relationship Type="http://schemas.openxmlformats.org/officeDocument/2006/relationships/image" Target="/xl/media/image1842.jpeg" Id="rId2007" /><Relationship Type="http://schemas.openxmlformats.org/officeDocument/2006/relationships/image" Target="/xl/media/image1843.jpeg" Id="rId2008" /><Relationship Type="http://schemas.openxmlformats.org/officeDocument/2006/relationships/image" Target="/xl/media/image1844.jpeg" Id="rId2009" /><Relationship Type="http://schemas.openxmlformats.org/officeDocument/2006/relationships/image" Target="/xl/media/image2010.jpeg" Id="rId2010" /><Relationship Type="http://schemas.openxmlformats.org/officeDocument/2006/relationships/image" Target="/xl/media/image2011.jpeg" Id="rId2011" /><Relationship Type="http://schemas.openxmlformats.org/officeDocument/2006/relationships/image" Target="/xl/media/image2012.jpeg" Id="rId2012" /><Relationship Type="http://schemas.openxmlformats.org/officeDocument/2006/relationships/image" Target="/xl/media/image2013.jpeg" Id="rId2013" /><Relationship Type="http://schemas.openxmlformats.org/officeDocument/2006/relationships/image" Target="/xl/media/image2014.jpeg" Id="rId2014" /><Relationship Type="http://schemas.openxmlformats.org/officeDocument/2006/relationships/image" Target="/xl/media/image2015.jpeg" Id="rId2015" /><Relationship Type="http://schemas.openxmlformats.org/officeDocument/2006/relationships/image" Target="/xl/media/image2016.jpeg" Id="rId2016" /><Relationship Type="http://schemas.openxmlformats.org/officeDocument/2006/relationships/image" Target="/xl/media/image2017.jpeg" Id="rId2017" /><Relationship Type="http://schemas.openxmlformats.org/officeDocument/2006/relationships/image" Target="/xl/media/image1946.jpeg" Id="rId2018" /><Relationship Type="http://schemas.openxmlformats.org/officeDocument/2006/relationships/image" Target="/xl/media/image1947.jpeg" Id="rId2019" /><Relationship Type="http://schemas.openxmlformats.org/officeDocument/2006/relationships/image" Target="/xl/media/image1948.jpeg" Id="rId2020" /><Relationship Type="http://schemas.openxmlformats.org/officeDocument/2006/relationships/image" Target="/xl/media/image1949.jpeg" Id="rId2021" /><Relationship Type="http://schemas.openxmlformats.org/officeDocument/2006/relationships/image" Target="/xl/media/image1950.jpeg" Id="rId2022" /><Relationship Type="http://schemas.openxmlformats.org/officeDocument/2006/relationships/image" Target="/xl/media/image1951.jpeg" Id="rId2023" /><Relationship Type="http://schemas.openxmlformats.org/officeDocument/2006/relationships/image" Target="/xl/media/image1952.jpeg" Id="rId2024" /><Relationship Type="http://schemas.openxmlformats.org/officeDocument/2006/relationships/image" Target="/xl/media/image2025.jpeg" Id="rId2025" /><Relationship Type="http://schemas.openxmlformats.org/officeDocument/2006/relationships/image" Target="/xl/media/image2026.jpeg" Id="rId2026" /><Relationship Type="http://schemas.openxmlformats.org/officeDocument/2006/relationships/image" Target="/xl/media/image2027.jpeg" Id="rId2027" /><Relationship Type="http://schemas.openxmlformats.org/officeDocument/2006/relationships/image" Target="/xl/media/image2028.jpeg" Id="rId2028" /><Relationship Type="http://schemas.openxmlformats.org/officeDocument/2006/relationships/image" Target="/xl/media/image2029.jpeg" Id="rId2029" /><Relationship Type="http://schemas.openxmlformats.org/officeDocument/2006/relationships/image" Target="/xl/media/image2030.jpeg" Id="rId2030" /><Relationship Type="http://schemas.openxmlformats.org/officeDocument/2006/relationships/image" Target="/xl/media/image2031.jpeg" Id="rId2031" /><Relationship Type="http://schemas.openxmlformats.org/officeDocument/2006/relationships/image" Target="/xl/media/image2032.jpeg" Id="rId2032" /><Relationship Type="http://schemas.openxmlformats.org/officeDocument/2006/relationships/image" Target="/xl/media/image2033.jpeg" Id="rId2033" /><Relationship Type="http://schemas.openxmlformats.org/officeDocument/2006/relationships/image" Target="/xl/media/image2034.jpeg" Id="rId2034" /><Relationship Type="http://schemas.openxmlformats.org/officeDocument/2006/relationships/image" Target="/xl/media/image2035.jpeg" Id="rId2035" /><Relationship Type="http://schemas.openxmlformats.org/officeDocument/2006/relationships/image" Target="/xl/media/image2036.jpeg" Id="rId2036" /><Relationship Type="http://schemas.openxmlformats.org/officeDocument/2006/relationships/image" Target="/xl/media/image2037.jpeg" Id="rId2037" /><Relationship Type="http://schemas.openxmlformats.org/officeDocument/2006/relationships/image" Target="/xl/media/image2038.jpeg" Id="rId2038" /><Relationship Type="http://schemas.openxmlformats.org/officeDocument/2006/relationships/image" Target="/xl/media/image1889.jpeg" Id="rId2039" /><Relationship Type="http://schemas.openxmlformats.org/officeDocument/2006/relationships/image" Target="/xl/media/image1890.jpeg" Id="rId2040" /><Relationship Type="http://schemas.openxmlformats.org/officeDocument/2006/relationships/image" Target="/xl/media/image1891.jpeg" Id="rId2041" /><Relationship Type="http://schemas.openxmlformats.org/officeDocument/2006/relationships/image" Target="/xl/media/image1892.jpeg" Id="rId2042" /><Relationship Type="http://schemas.openxmlformats.org/officeDocument/2006/relationships/image" Target="/xl/media/image1893.jpeg" Id="rId2043" /><Relationship Type="http://schemas.openxmlformats.org/officeDocument/2006/relationships/image" Target="/xl/media/image1894.jpeg" Id="rId2044" /><Relationship Type="http://schemas.openxmlformats.org/officeDocument/2006/relationships/image" Target="/xl/media/image1895.jpeg" Id="rId2045" /><Relationship Type="http://schemas.openxmlformats.org/officeDocument/2006/relationships/image" Target="/xl/media/image1896.jpeg" Id="rId2046" /><Relationship Type="http://schemas.openxmlformats.org/officeDocument/2006/relationships/image" Target="/xl/media/image1897.jpeg" Id="rId2047" /><Relationship Type="http://schemas.openxmlformats.org/officeDocument/2006/relationships/image" Target="/xl/media/image1898.jpeg" Id="rId2048" /><Relationship Type="http://schemas.openxmlformats.org/officeDocument/2006/relationships/image" Target="/xl/media/image1899.jpeg" Id="rId2049" /><Relationship Type="http://schemas.openxmlformats.org/officeDocument/2006/relationships/image" Target="/xl/media/image1900.jpeg" Id="rId2050" /><Relationship Type="http://schemas.openxmlformats.org/officeDocument/2006/relationships/image" Target="/xl/media/image1901.jpeg" Id="rId2051" /><Relationship Type="http://schemas.openxmlformats.org/officeDocument/2006/relationships/image" Target="/xl/media/image2052.jpeg" Id="rId2052" /><Relationship Type="http://schemas.openxmlformats.org/officeDocument/2006/relationships/image" Target="/xl/media/image2053.jpeg" Id="rId2053" /><Relationship Type="http://schemas.openxmlformats.org/officeDocument/2006/relationships/image" Target="/xl/media/image2054.jpeg" Id="rId2054" /><Relationship Type="http://schemas.openxmlformats.org/officeDocument/2006/relationships/image" Target="/xl/media/image2055.jpeg" Id="rId2055" /><Relationship Type="http://schemas.openxmlformats.org/officeDocument/2006/relationships/image" Target="/xl/media/image2056.jpeg" Id="rId2056" /><Relationship Type="http://schemas.openxmlformats.org/officeDocument/2006/relationships/image" Target="/xl/media/image2057.jpeg" Id="rId2057" /><Relationship Type="http://schemas.openxmlformats.org/officeDocument/2006/relationships/image" Target="/xl/media/image2058.jpeg" Id="rId2058" /><Relationship Type="http://schemas.openxmlformats.org/officeDocument/2006/relationships/image" Target="/xl/media/image2059.jpeg" Id="rId2059" /><Relationship Type="http://schemas.openxmlformats.org/officeDocument/2006/relationships/image" Target="/xl/media/image2060.jpeg" Id="rId2060" /><Relationship Type="http://schemas.openxmlformats.org/officeDocument/2006/relationships/image" Target="/xl/media/image2061.jpeg" Id="rId2061" /><Relationship Type="http://schemas.openxmlformats.org/officeDocument/2006/relationships/image" Target="/xl/media/image2062.jpeg" Id="rId2062" /><Relationship Type="http://schemas.openxmlformats.org/officeDocument/2006/relationships/image" Target="/xl/media/image2063.jpeg" Id="rId2063" /><Relationship Type="http://schemas.openxmlformats.org/officeDocument/2006/relationships/image" Target="/xl/media/image1855.jpeg" Id="rId2064" /><Relationship Type="http://schemas.openxmlformats.org/officeDocument/2006/relationships/image" Target="/xl/media/image1856.jpeg" Id="rId2065" /><Relationship Type="http://schemas.openxmlformats.org/officeDocument/2006/relationships/image" Target="/xl/media/image1857.jpeg" Id="rId2066" /><Relationship Type="http://schemas.openxmlformats.org/officeDocument/2006/relationships/image" Target="/xl/media/image1858.jpeg" Id="rId2067" /><Relationship Type="http://schemas.openxmlformats.org/officeDocument/2006/relationships/image" Target="/xl/media/image1859.jpeg" Id="rId2068" /><Relationship Type="http://schemas.openxmlformats.org/officeDocument/2006/relationships/image" Target="/xl/media/image1907.jpeg" Id="rId2069" /><Relationship Type="http://schemas.openxmlformats.org/officeDocument/2006/relationships/image" Target="/xl/media/image1908.jpeg" Id="rId2070" /><Relationship Type="http://schemas.openxmlformats.org/officeDocument/2006/relationships/image" Target="/xl/media/image1909.jpeg" Id="rId2071" /><Relationship Type="http://schemas.openxmlformats.org/officeDocument/2006/relationships/image" Target="/xl/media/image2072.jpeg" Id="rId2072" /><Relationship Type="http://schemas.openxmlformats.org/officeDocument/2006/relationships/image" Target="/xl/media/image2073.jpeg" Id="rId2073" /><Relationship Type="http://schemas.openxmlformats.org/officeDocument/2006/relationships/image" Target="/xl/media/image2074.jpeg" Id="rId2074" /><Relationship Type="http://schemas.openxmlformats.org/officeDocument/2006/relationships/image" Target="/xl/media/image2075.jpeg" Id="rId2075" /><Relationship Type="http://schemas.openxmlformats.org/officeDocument/2006/relationships/image" Target="/xl/media/image1915.jpeg" Id="rId2076" /><Relationship Type="http://schemas.openxmlformats.org/officeDocument/2006/relationships/image" Target="/xl/media/image1916.jpeg" Id="rId2077" /><Relationship Type="http://schemas.openxmlformats.org/officeDocument/2006/relationships/image" Target="/xl/media/image1917.jpeg" Id="rId2078" /><Relationship Type="http://schemas.openxmlformats.org/officeDocument/2006/relationships/image" Target="/xl/media/image1918.jpeg" Id="rId2079" /><Relationship Type="http://schemas.openxmlformats.org/officeDocument/2006/relationships/image" Target="/xl/media/image1919.jpeg" Id="rId2080" /><Relationship Type="http://schemas.openxmlformats.org/officeDocument/2006/relationships/image" Target="/xl/media/image1831.jpeg" Id="rId2081" /><Relationship Type="http://schemas.openxmlformats.org/officeDocument/2006/relationships/image" Target="/xl/media/image1832.jpeg" Id="rId2082" /><Relationship Type="http://schemas.openxmlformats.org/officeDocument/2006/relationships/image" Target="/xl/media/image1833.jpeg" Id="rId2083" /><Relationship Type="http://schemas.openxmlformats.org/officeDocument/2006/relationships/image" Target="/xl/media/image1850.jpeg" Id="rId2084" /><Relationship Type="http://schemas.openxmlformats.org/officeDocument/2006/relationships/image" Target="/xl/media/image1851.jpeg" Id="rId2085" /><Relationship Type="http://schemas.openxmlformats.org/officeDocument/2006/relationships/image" Target="/xl/media/image1852.jpeg" Id="rId2086" /><Relationship Type="http://schemas.openxmlformats.org/officeDocument/2006/relationships/image" Target="/xl/media/image1853.jpeg" Id="rId2087" /><Relationship Type="http://schemas.openxmlformats.org/officeDocument/2006/relationships/image" Target="/xl/media/image1854.jpeg" Id="rId2088" /><Relationship Type="http://schemas.openxmlformats.org/officeDocument/2006/relationships/image" Target="/xl/media/image2089.jpeg" Id="rId2089" /><Relationship Type="http://schemas.openxmlformats.org/officeDocument/2006/relationships/image" Target="/xl/media/image2090.jpeg" Id="rId2090" /><Relationship Type="http://schemas.openxmlformats.org/officeDocument/2006/relationships/image" Target="/xl/media/image2091.jpeg" Id="rId2091" /><Relationship Type="http://schemas.openxmlformats.org/officeDocument/2006/relationships/image" Target="/xl/media/image2092.jpeg" Id="rId2092" /><Relationship Type="http://schemas.openxmlformats.org/officeDocument/2006/relationships/image" Target="/xl/media/image2093.jpeg" Id="rId2093" /><Relationship Type="http://schemas.openxmlformats.org/officeDocument/2006/relationships/image" Target="/xl/media/image2094.jpeg" Id="rId2094" /><Relationship Type="http://schemas.openxmlformats.org/officeDocument/2006/relationships/image" Target="/xl/media/image2025.jpeg" Id="rId2095" /><Relationship Type="http://schemas.openxmlformats.org/officeDocument/2006/relationships/image" Target="/xl/media/image2026.jpeg" Id="rId2096" /><Relationship Type="http://schemas.openxmlformats.org/officeDocument/2006/relationships/image" Target="/xl/media/image2027.jpeg" Id="rId2097" /><Relationship Type="http://schemas.openxmlformats.org/officeDocument/2006/relationships/image" Target="/xl/media/image2028.jpeg" Id="rId2098" /><Relationship Type="http://schemas.openxmlformats.org/officeDocument/2006/relationships/image" Target="/xl/media/image2029.jpeg" Id="rId2099" /><Relationship Type="http://schemas.openxmlformats.org/officeDocument/2006/relationships/image" Target="/xl/media/image2100.jpeg" Id="rId2100" /><Relationship Type="http://schemas.openxmlformats.org/officeDocument/2006/relationships/image" Target="/xl/media/image2101.jpeg" Id="rId2101" /><Relationship Type="http://schemas.openxmlformats.org/officeDocument/2006/relationships/image" Target="/xl/media/image2102.jpeg" Id="rId2102" /><Relationship Type="http://schemas.openxmlformats.org/officeDocument/2006/relationships/image" Target="/xl/media/image2103.jpeg" Id="rId2103" /><Relationship Type="http://schemas.openxmlformats.org/officeDocument/2006/relationships/image" Target="/xl/media/image2104.jpeg" Id="rId2104" /><Relationship Type="http://schemas.openxmlformats.org/officeDocument/2006/relationships/image" Target="/xl/media/image2105.jpeg" Id="rId2105" /><Relationship Type="http://schemas.openxmlformats.org/officeDocument/2006/relationships/image" Target="/xl/media/image2106.jpeg" Id="rId2106" /><Relationship Type="http://schemas.openxmlformats.org/officeDocument/2006/relationships/image" Target="/xl/media/image2107.jpeg" Id="rId2107" /><Relationship Type="http://schemas.openxmlformats.org/officeDocument/2006/relationships/image" Target="/xl/media/image1946.jpeg" Id="rId2108" /><Relationship Type="http://schemas.openxmlformats.org/officeDocument/2006/relationships/image" Target="/xl/media/image1947.jpeg" Id="rId2109" /><Relationship Type="http://schemas.openxmlformats.org/officeDocument/2006/relationships/image" Target="/xl/media/image1948.jpeg" Id="rId2110" /><Relationship Type="http://schemas.openxmlformats.org/officeDocument/2006/relationships/image" Target="/xl/media/image1949.jpeg" Id="rId2111" /><Relationship Type="http://schemas.openxmlformats.org/officeDocument/2006/relationships/image" Target="/xl/media/image1950.jpeg" Id="rId2112" /><Relationship Type="http://schemas.openxmlformats.org/officeDocument/2006/relationships/image" Target="/xl/media/image1951.jpeg" Id="rId2113" /><Relationship Type="http://schemas.openxmlformats.org/officeDocument/2006/relationships/image" Target="/xl/media/image1952.jpeg" Id="rId2114" /><Relationship Type="http://schemas.openxmlformats.org/officeDocument/2006/relationships/image" Target="/xl/media/image2052.jpeg" Id="rId2115" /><Relationship Type="http://schemas.openxmlformats.org/officeDocument/2006/relationships/image" Target="/xl/media/image2053.jpeg" Id="rId2116" /><Relationship Type="http://schemas.openxmlformats.org/officeDocument/2006/relationships/image" Target="/xl/media/image2054.jpeg" Id="rId2117" /><Relationship Type="http://schemas.openxmlformats.org/officeDocument/2006/relationships/image" Target="/xl/media/image2055.jpeg" Id="rId2118" /><Relationship Type="http://schemas.openxmlformats.org/officeDocument/2006/relationships/image" Target="/xl/media/image2056.jpeg" Id="rId2119" /><Relationship Type="http://schemas.openxmlformats.org/officeDocument/2006/relationships/image" Target="/xl/media/image2057.jpeg" Id="rId2120" /><Relationship Type="http://schemas.openxmlformats.org/officeDocument/2006/relationships/image" Target="/xl/media/image2058.jpeg" Id="rId2121" /><Relationship Type="http://schemas.openxmlformats.org/officeDocument/2006/relationships/image" Target="/xl/media/image2059.jpeg" Id="rId2122" /><Relationship Type="http://schemas.openxmlformats.org/officeDocument/2006/relationships/image" Target="/xl/media/image1838.jpeg" Id="rId2123" /><Relationship Type="http://schemas.openxmlformats.org/officeDocument/2006/relationships/image" Target="/xl/media/image1839.jpeg" Id="rId2124" /><Relationship Type="http://schemas.openxmlformats.org/officeDocument/2006/relationships/image" Target="/xl/media/image1840.jpeg" Id="rId2125" /><Relationship Type="http://schemas.openxmlformats.org/officeDocument/2006/relationships/image" Target="/xl/media/image1841.jpeg" Id="rId2126" /><Relationship Type="http://schemas.openxmlformats.org/officeDocument/2006/relationships/image" Target="/xl/media/image1842.jpeg" Id="rId2127" /><Relationship Type="http://schemas.openxmlformats.org/officeDocument/2006/relationships/image" Target="/xl/media/image1843.jpeg" Id="rId2128" /><Relationship Type="http://schemas.openxmlformats.org/officeDocument/2006/relationships/image" Target="/xl/media/image1844.jpeg" Id="rId2129" /><Relationship Type="http://schemas.openxmlformats.org/officeDocument/2006/relationships/image" Target="/xl/media/image2035.jpeg" Id="rId2130" /><Relationship Type="http://schemas.openxmlformats.org/officeDocument/2006/relationships/image" Target="/xl/media/image2036.jpeg" Id="rId2131" /><Relationship Type="http://schemas.openxmlformats.org/officeDocument/2006/relationships/image" Target="/xl/media/image2037.jpeg" Id="rId2132" /><Relationship Type="http://schemas.openxmlformats.org/officeDocument/2006/relationships/image" Target="/xl/media/image2038.jpeg" Id="rId2133" /><Relationship Type="http://schemas.openxmlformats.org/officeDocument/2006/relationships/image" Target="/xl/media/image2134.jpeg" Id="rId2134" /><Relationship Type="http://schemas.openxmlformats.org/officeDocument/2006/relationships/image" Target="/xl/media/image2135.jpeg" Id="rId2135" /><Relationship Type="http://schemas.openxmlformats.org/officeDocument/2006/relationships/image" Target="/xl/media/image2136.jpeg" Id="rId2136" /><Relationship Type="http://schemas.openxmlformats.org/officeDocument/2006/relationships/image" Target="/xl/media/image2137.jpeg" Id="rId2137" /><Relationship Type="http://schemas.openxmlformats.org/officeDocument/2006/relationships/image" Target="/xl/media/image2138.jpeg" Id="rId2138" /><Relationship Type="http://schemas.openxmlformats.org/officeDocument/2006/relationships/image" Target="/xl/media/image1889.jpeg" Id="rId2139" /><Relationship Type="http://schemas.openxmlformats.org/officeDocument/2006/relationships/image" Target="/xl/media/image1890.jpeg" Id="rId2140" /><Relationship Type="http://schemas.openxmlformats.org/officeDocument/2006/relationships/image" Target="/xl/media/image1891.jpeg" Id="rId2141" /><Relationship Type="http://schemas.openxmlformats.org/officeDocument/2006/relationships/image" Target="/xl/media/image1892.jpeg" Id="rId2142" /><Relationship Type="http://schemas.openxmlformats.org/officeDocument/2006/relationships/image" Target="/xl/media/image1893.jpeg" Id="rId2143" /><Relationship Type="http://schemas.openxmlformats.org/officeDocument/2006/relationships/image" Target="/xl/media/image1894.jpeg" Id="rId2144" /><Relationship Type="http://schemas.openxmlformats.org/officeDocument/2006/relationships/image" Target="/xl/media/image1895.jpeg" Id="rId2145" /><Relationship Type="http://schemas.openxmlformats.org/officeDocument/2006/relationships/image" Target="/xl/media/image1896.jpeg" Id="rId2146" /><Relationship Type="http://schemas.openxmlformats.org/officeDocument/2006/relationships/image" Target="/xl/media/image1897.jpeg" Id="rId2147" /><Relationship Type="http://schemas.openxmlformats.org/officeDocument/2006/relationships/image" Target="/xl/media/image1898.jpeg" Id="rId2148" /><Relationship Type="http://schemas.openxmlformats.org/officeDocument/2006/relationships/image" Target="/xl/media/image1899.jpeg" Id="rId2149" /><Relationship Type="http://schemas.openxmlformats.org/officeDocument/2006/relationships/image" Target="/xl/media/image1900.jpeg" Id="rId2150" /><Relationship Type="http://schemas.openxmlformats.org/officeDocument/2006/relationships/image" Target="/xl/media/image1901.jpeg" Id="rId2151" /><Relationship Type="http://schemas.openxmlformats.org/officeDocument/2006/relationships/image" Target="/xl/media/image2152.jpeg" Id="rId2152" /><Relationship Type="http://schemas.openxmlformats.org/officeDocument/2006/relationships/image" Target="/xl/media/image2153.jpeg" Id="rId2153" /><Relationship Type="http://schemas.openxmlformats.org/officeDocument/2006/relationships/image" Target="/xl/media/image2154.jpeg" Id="rId2154" /><Relationship Type="http://schemas.openxmlformats.org/officeDocument/2006/relationships/image" Target="/xl/media/image2155.jpeg" Id="rId2155" /><Relationship Type="http://schemas.openxmlformats.org/officeDocument/2006/relationships/image" Target="/xl/media/image2156.jpeg" Id="rId2156" /><Relationship Type="http://schemas.openxmlformats.org/officeDocument/2006/relationships/image" Target="/xl/media/image1855.jpeg" Id="rId2157" /><Relationship Type="http://schemas.openxmlformats.org/officeDocument/2006/relationships/image" Target="/xl/media/image1856.jpeg" Id="rId2158" /><Relationship Type="http://schemas.openxmlformats.org/officeDocument/2006/relationships/image" Target="/xl/media/image1857.jpeg" Id="rId2159" /><Relationship Type="http://schemas.openxmlformats.org/officeDocument/2006/relationships/image" Target="/xl/media/image1858.jpeg" Id="rId2160" /><Relationship Type="http://schemas.openxmlformats.org/officeDocument/2006/relationships/image" Target="/xl/media/image1859.jpeg" Id="rId2161" /><Relationship Type="http://schemas.openxmlformats.org/officeDocument/2006/relationships/image" Target="/xl/media/image1907.jpeg" Id="rId2162" /><Relationship Type="http://schemas.openxmlformats.org/officeDocument/2006/relationships/image" Target="/xl/media/image1908.jpeg" Id="rId2163" /><Relationship Type="http://schemas.openxmlformats.org/officeDocument/2006/relationships/image" Target="/xl/media/image1909.jpeg" Id="rId2164" /><Relationship Type="http://schemas.openxmlformats.org/officeDocument/2006/relationships/image" Target="/xl/media/image2165.jpeg" Id="rId2165" /><Relationship Type="http://schemas.openxmlformats.org/officeDocument/2006/relationships/image" Target="/xl/media/image2166.jpeg" Id="rId2166" /><Relationship Type="http://schemas.openxmlformats.org/officeDocument/2006/relationships/image" Target="/xl/media/image2167.jpeg" Id="rId2167" /><Relationship Type="http://schemas.openxmlformats.org/officeDocument/2006/relationships/image" Target="/xl/media/image2168.jpeg" Id="rId2168" /><Relationship Type="http://schemas.openxmlformats.org/officeDocument/2006/relationships/image" Target="/xl/media/image2025.jpeg" Id="rId2169" /><Relationship Type="http://schemas.openxmlformats.org/officeDocument/2006/relationships/image" Target="/xl/media/image2026.jpeg" Id="rId2170" /><Relationship Type="http://schemas.openxmlformats.org/officeDocument/2006/relationships/image" Target="/xl/media/image2027.jpeg" Id="rId2171" /><Relationship Type="http://schemas.openxmlformats.org/officeDocument/2006/relationships/image" Target="/xl/media/image2028.jpeg" Id="rId2172" /><Relationship Type="http://schemas.openxmlformats.org/officeDocument/2006/relationships/image" Target="/xl/media/image2029.jpeg" Id="rId2173" /><Relationship Type="http://schemas.openxmlformats.org/officeDocument/2006/relationships/image" Target="/xl/media/image1915.jpeg" Id="rId2174" /><Relationship Type="http://schemas.openxmlformats.org/officeDocument/2006/relationships/image" Target="/xl/media/image1916.jpeg" Id="rId2175" /><Relationship Type="http://schemas.openxmlformats.org/officeDocument/2006/relationships/image" Target="/xl/media/image1917.jpeg" Id="rId2176" /><Relationship Type="http://schemas.openxmlformats.org/officeDocument/2006/relationships/image" Target="/xl/media/image1918.jpeg" Id="rId2177" /><Relationship Type="http://schemas.openxmlformats.org/officeDocument/2006/relationships/image" Target="/xl/media/image1919.jpeg" Id="rId2178" /><Relationship Type="http://schemas.openxmlformats.org/officeDocument/2006/relationships/image" Target="/xl/media/image2089.jpeg" Id="rId2179" /><Relationship Type="http://schemas.openxmlformats.org/officeDocument/2006/relationships/image" Target="/xl/media/image2090.jpeg" Id="rId2180" /><Relationship Type="http://schemas.openxmlformats.org/officeDocument/2006/relationships/image" Target="/xl/media/image2091.jpeg" Id="rId2181" /><Relationship Type="http://schemas.openxmlformats.org/officeDocument/2006/relationships/image" Target="/xl/media/image2092.jpeg" Id="rId2182" /><Relationship Type="http://schemas.openxmlformats.org/officeDocument/2006/relationships/image" Target="/xl/media/image2093.jpeg" Id="rId2183" /><Relationship Type="http://schemas.openxmlformats.org/officeDocument/2006/relationships/image" Target="/xl/media/image2094.jpeg" Id="rId2184" /><Relationship Type="http://schemas.openxmlformats.org/officeDocument/2006/relationships/image" Target="/xl/media/image2185.jpeg" Id="rId2185" /><Relationship Type="http://schemas.openxmlformats.org/officeDocument/2006/relationships/image" Target="/xl/media/image2186.jpeg" Id="rId2186" /><Relationship Type="http://schemas.openxmlformats.org/officeDocument/2006/relationships/image" Target="/xl/media/image2187.jpeg" Id="rId2187" /><Relationship Type="http://schemas.openxmlformats.org/officeDocument/2006/relationships/image" Target="/xl/media/image2188.jpeg" Id="rId2188" /><Relationship Type="http://schemas.openxmlformats.org/officeDocument/2006/relationships/image" Target="/xl/media/image2189.jpeg" Id="rId2189" /><Relationship Type="http://schemas.openxmlformats.org/officeDocument/2006/relationships/image" Target="/xl/media/image2052.jpeg" Id="rId2190" /><Relationship Type="http://schemas.openxmlformats.org/officeDocument/2006/relationships/image" Target="/xl/media/image2053.jpeg" Id="rId2191" /><Relationship Type="http://schemas.openxmlformats.org/officeDocument/2006/relationships/image" Target="/xl/media/image2054.jpeg" Id="rId2192" /><Relationship Type="http://schemas.openxmlformats.org/officeDocument/2006/relationships/image" Target="/xl/media/image2055.jpeg" Id="rId2193" /><Relationship Type="http://schemas.openxmlformats.org/officeDocument/2006/relationships/image" Target="/xl/media/image2056.jpeg" Id="rId2194" /><Relationship Type="http://schemas.openxmlformats.org/officeDocument/2006/relationships/image" Target="/xl/media/image2057.jpeg" Id="rId2195" /><Relationship Type="http://schemas.openxmlformats.org/officeDocument/2006/relationships/image" Target="/xl/media/image2058.jpeg" Id="rId2196" /><Relationship Type="http://schemas.openxmlformats.org/officeDocument/2006/relationships/image" Target="/xl/media/image2059.jpeg" Id="rId2197" /><Relationship Type="http://schemas.openxmlformats.org/officeDocument/2006/relationships/image" Target="/xl/media/image1946.jpeg" Id="rId2198" /><Relationship Type="http://schemas.openxmlformats.org/officeDocument/2006/relationships/image" Target="/xl/media/image1947.jpeg" Id="rId2199" /><Relationship Type="http://schemas.openxmlformats.org/officeDocument/2006/relationships/image" Target="/xl/media/image1948.jpeg" Id="rId2200" /><Relationship Type="http://schemas.openxmlformats.org/officeDocument/2006/relationships/image" Target="/xl/media/image1949.jpeg" Id="rId2201" /><Relationship Type="http://schemas.openxmlformats.org/officeDocument/2006/relationships/image" Target="/xl/media/image1950.jpeg" Id="rId2202" /><Relationship Type="http://schemas.openxmlformats.org/officeDocument/2006/relationships/image" Target="/xl/media/image1951.jpeg" Id="rId2203" /><Relationship Type="http://schemas.openxmlformats.org/officeDocument/2006/relationships/image" Target="/xl/media/image1952.jpeg" Id="rId2204" /><Relationship Type="http://schemas.openxmlformats.org/officeDocument/2006/relationships/image" Target="/xl/media/image2134.jpeg" Id="rId2205" /><Relationship Type="http://schemas.openxmlformats.org/officeDocument/2006/relationships/image" Target="/xl/media/image2135.jpeg" Id="rId2206" /><Relationship Type="http://schemas.openxmlformats.org/officeDocument/2006/relationships/image" Target="/xl/media/image2136.jpeg" Id="rId2207" /><Relationship Type="http://schemas.openxmlformats.org/officeDocument/2006/relationships/image" Target="/xl/media/image2137.jpeg" Id="rId2208" /><Relationship Type="http://schemas.openxmlformats.org/officeDocument/2006/relationships/image" Target="/xl/media/image2138.jpeg" Id="rId2209" /><Relationship Type="http://schemas.openxmlformats.org/officeDocument/2006/relationships/image" Target="/xl/media/image2210.jpeg" Id="rId2210" /><Relationship Type="http://schemas.openxmlformats.org/officeDocument/2006/relationships/image" Target="/xl/media/image2211.jpeg" Id="rId2211" /><Relationship Type="http://schemas.openxmlformats.org/officeDocument/2006/relationships/image" Target="/xl/media/image2212.jpeg" Id="rId2212" /><Relationship Type="http://schemas.openxmlformats.org/officeDocument/2006/relationships/image" Target="/xl/media/image2213.jpeg" Id="rId2213" /><Relationship Type="http://schemas.openxmlformats.org/officeDocument/2006/relationships/image" Target="/xl/media/image2214.jpeg" Id="rId2214" /><Relationship Type="http://schemas.openxmlformats.org/officeDocument/2006/relationships/image" Target="/xl/media/image2215.jpeg" Id="rId2215" /><Relationship Type="http://schemas.openxmlformats.org/officeDocument/2006/relationships/image" Target="/xl/media/image2216.jpeg" Id="rId2216" /><Relationship Type="http://schemas.openxmlformats.org/officeDocument/2006/relationships/image" Target="/xl/media/image2217.jpeg" Id="rId2217" /><Relationship Type="http://schemas.openxmlformats.org/officeDocument/2006/relationships/image" Target="/xl/media/image2218.jpeg" Id="rId2218" /><Relationship Type="http://schemas.openxmlformats.org/officeDocument/2006/relationships/image" Target="/xl/media/image2219.jpeg" Id="rId2219" /><Relationship Type="http://schemas.openxmlformats.org/officeDocument/2006/relationships/image" Target="/xl/media/image2220.jpeg" Id="rId2220" /><Relationship Type="http://schemas.openxmlformats.org/officeDocument/2006/relationships/image" Target="/xl/media/image2221.jpeg" Id="rId2221" /><Relationship Type="http://schemas.openxmlformats.org/officeDocument/2006/relationships/image" Target="/xl/media/image2152.jpeg" Id="rId2222" /><Relationship Type="http://schemas.openxmlformats.org/officeDocument/2006/relationships/image" Target="/xl/media/image2153.jpeg" Id="rId2223" /><Relationship Type="http://schemas.openxmlformats.org/officeDocument/2006/relationships/image" Target="/xl/media/image2154.jpeg" Id="rId2224" /><Relationship Type="http://schemas.openxmlformats.org/officeDocument/2006/relationships/image" Target="/xl/media/image2155.jpeg" Id="rId2225" /><Relationship Type="http://schemas.openxmlformats.org/officeDocument/2006/relationships/image" Target="/xl/media/image2156.jpeg" Id="rId2226" /><Relationship Type="http://schemas.openxmlformats.org/officeDocument/2006/relationships/image" Target="/xl/media/image2035.jpeg" Id="rId2227" /><Relationship Type="http://schemas.openxmlformats.org/officeDocument/2006/relationships/image" Target="/xl/media/image2036.jpeg" Id="rId2228" /><Relationship Type="http://schemas.openxmlformats.org/officeDocument/2006/relationships/image" Target="/xl/media/image2037.jpeg" Id="rId2229" /><Relationship Type="http://schemas.openxmlformats.org/officeDocument/2006/relationships/image" Target="/xl/media/image2038.jpeg" Id="rId2230" /><Relationship Type="http://schemas.openxmlformats.org/officeDocument/2006/relationships/image" Target="/xl/media/image2231.jpeg" Id="rId2231" /><Relationship Type="http://schemas.openxmlformats.org/officeDocument/2006/relationships/image" Target="/xl/media/image2232.jpeg" Id="rId2232" /><Relationship Type="http://schemas.openxmlformats.org/officeDocument/2006/relationships/image" Target="/xl/media/image2233.jpeg" Id="rId2233" /><Relationship Type="http://schemas.openxmlformats.org/officeDocument/2006/relationships/image" Target="/xl/media/image2234.jpeg" Id="rId2234" /><Relationship Type="http://schemas.openxmlformats.org/officeDocument/2006/relationships/image" Target="/xl/media/image2235.jpeg" Id="rId2235" /><Relationship Type="http://schemas.openxmlformats.org/officeDocument/2006/relationships/image" Target="/xl/media/image2236.jpeg" Id="rId2236" /><Relationship Type="http://schemas.openxmlformats.org/officeDocument/2006/relationships/image" Target="/xl/media/image2237.jpeg" Id="rId2237" /><Relationship Type="http://schemas.openxmlformats.org/officeDocument/2006/relationships/image" Target="/xl/media/image1838.jpeg" Id="rId2238" /><Relationship Type="http://schemas.openxmlformats.org/officeDocument/2006/relationships/image" Target="/xl/media/image1839.jpeg" Id="rId2239" /><Relationship Type="http://schemas.openxmlformats.org/officeDocument/2006/relationships/image" Target="/xl/media/image1840.jpeg" Id="rId2240" /><Relationship Type="http://schemas.openxmlformats.org/officeDocument/2006/relationships/image" Target="/xl/media/image1841.jpeg" Id="rId2241" /><Relationship Type="http://schemas.openxmlformats.org/officeDocument/2006/relationships/image" Target="/xl/media/image1842.jpeg" Id="rId2242" /><Relationship Type="http://schemas.openxmlformats.org/officeDocument/2006/relationships/image" Target="/xl/media/image1843.jpeg" Id="rId2243" /><Relationship Type="http://schemas.openxmlformats.org/officeDocument/2006/relationships/image" Target="/xl/media/image1844.jpeg" Id="rId2244" /><Relationship Type="http://schemas.openxmlformats.org/officeDocument/2006/relationships/image" Target="/xl/media/image2245.jpeg" Id="rId2245" /><Relationship Type="http://schemas.openxmlformats.org/officeDocument/2006/relationships/image" Target="/xl/media/image2246.jpeg" Id="rId2246" /><Relationship Type="http://schemas.openxmlformats.org/officeDocument/2006/relationships/image" Target="/xl/media/image2247.jpeg" Id="rId2247" /><Relationship Type="http://schemas.openxmlformats.org/officeDocument/2006/relationships/image" Target="/xl/media/image2248.jpeg" Id="rId2248" /><Relationship Type="http://schemas.openxmlformats.org/officeDocument/2006/relationships/image" Target="/xl/media/image1907.jpeg" Id="rId2249" /><Relationship Type="http://schemas.openxmlformats.org/officeDocument/2006/relationships/image" Target="/xl/media/image1908.jpeg" Id="rId2250" /><Relationship Type="http://schemas.openxmlformats.org/officeDocument/2006/relationships/image" Target="/xl/media/image1909.jpeg" Id="rId2251" /><Relationship Type="http://schemas.openxmlformats.org/officeDocument/2006/relationships/image" Target="/xl/media/image2025.jpeg" Id="rId2252" /><Relationship Type="http://schemas.openxmlformats.org/officeDocument/2006/relationships/image" Target="/xl/media/image2026.jpeg" Id="rId2253" /><Relationship Type="http://schemas.openxmlformats.org/officeDocument/2006/relationships/image" Target="/xl/media/image2027.jpeg" Id="rId2254" /><Relationship Type="http://schemas.openxmlformats.org/officeDocument/2006/relationships/image" Target="/xl/media/image2028.jpeg" Id="rId2255" /><Relationship Type="http://schemas.openxmlformats.org/officeDocument/2006/relationships/image" Target="/xl/media/image2029.jpeg" Id="rId2256" /><Relationship Type="http://schemas.openxmlformats.org/officeDocument/2006/relationships/image" Target="/xl/media/image2052.jpeg" Id="rId2257" /><Relationship Type="http://schemas.openxmlformats.org/officeDocument/2006/relationships/image" Target="/xl/media/image2053.jpeg" Id="rId2258" /><Relationship Type="http://schemas.openxmlformats.org/officeDocument/2006/relationships/image" Target="/xl/media/image2054.jpeg" Id="rId2259" /><Relationship Type="http://schemas.openxmlformats.org/officeDocument/2006/relationships/image" Target="/xl/media/image2055.jpeg" Id="rId2260" /><Relationship Type="http://schemas.openxmlformats.org/officeDocument/2006/relationships/image" Target="/xl/media/image2056.jpeg" Id="rId2261" /><Relationship Type="http://schemas.openxmlformats.org/officeDocument/2006/relationships/image" Target="/xl/media/image2057.jpeg" Id="rId2262" /><Relationship Type="http://schemas.openxmlformats.org/officeDocument/2006/relationships/image" Target="/xl/media/image2058.jpeg" Id="rId2263" /><Relationship Type="http://schemas.openxmlformats.org/officeDocument/2006/relationships/image" Target="/xl/media/image2059.jpeg" Id="rId2264" /><Relationship Type="http://schemas.openxmlformats.org/officeDocument/2006/relationships/image" Target="/xl/media/image1915.jpeg" Id="rId2265" /><Relationship Type="http://schemas.openxmlformats.org/officeDocument/2006/relationships/image" Target="/xl/media/image1916.jpeg" Id="rId2266" /><Relationship Type="http://schemas.openxmlformats.org/officeDocument/2006/relationships/image" Target="/xl/media/image1917.jpeg" Id="rId2267" /><Relationship Type="http://schemas.openxmlformats.org/officeDocument/2006/relationships/image" Target="/xl/media/image1918.jpeg" Id="rId2268" /><Relationship Type="http://schemas.openxmlformats.org/officeDocument/2006/relationships/image" Target="/xl/media/image1919.jpeg" Id="rId2269" /><Relationship Type="http://schemas.openxmlformats.org/officeDocument/2006/relationships/image" Target="/xl/media/image2270.jpeg" Id="rId2270" /><Relationship Type="http://schemas.openxmlformats.org/officeDocument/2006/relationships/image" Target="/xl/media/image2271.jpeg" Id="rId2271" /><Relationship Type="http://schemas.openxmlformats.org/officeDocument/2006/relationships/image" Target="/xl/media/image2272.jpeg" Id="rId2272" /><Relationship Type="http://schemas.openxmlformats.org/officeDocument/2006/relationships/image" Target="/xl/media/image2273.jpeg" Id="rId2273" /><Relationship Type="http://schemas.openxmlformats.org/officeDocument/2006/relationships/image" Target="/xl/media/image2274.jpeg" Id="rId2274" /><Relationship Type="http://schemas.openxmlformats.org/officeDocument/2006/relationships/image" Target="/xl/media/image2275.jpeg" Id="rId2275" /><Relationship Type="http://schemas.openxmlformats.org/officeDocument/2006/relationships/image" Target="/xl/media/image2276.jpeg" Id="rId2276" /><Relationship Type="http://schemas.openxmlformats.org/officeDocument/2006/relationships/image" Target="/xl/media/image2277.jpeg" Id="rId2277" /><Relationship Type="http://schemas.openxmlformats.org/officeDocument/2006/relationships/image" Target="/xl/media/image2278.jpeg" Id="rId2278" /><Relationship Type="http://schemas.openxmlformats.org/officeDocument/2006/relationships/image" Target="/xl/media/image1946.jpeg" Id="rId2279" /><Relationship Type="http://schemas.openxmlformats.org/officeDocument/2006/relationships/image" Target="/xl/media/image1947.jpeg" Id="rId2280" /><Relationship Type="http://schemas.openxmlformats.org/officeDocument/2006/relationships/image" Target="/xl/media/image1948.jpeg" Id="rId2281" /><Relationship Type="http://schemas.openxmlformats.org/officeDocument/2006/relationships/image" Target="/xl/media/image1949.jpeg" Id="rId2282" /><Relationship Type="http://schemas.openxmlformats.org/officeDocument/2006/relationships/image" Target="/xl/media/image1950.jpeg" Id="rId2283" /><Relationship Type="http://schemas.openxmlformats.org/officeDocument/2006/relationships/image" Target="/xl/media/image1951.jpeg" Id="rId2284" /><Relationship Type="http://schemas.openxmlformats.org/officeDocument/2006/relationships/image" Target="/xl/media/image1952.jpeg" Id="rId2285" /><Relationship Type="http://schemas.openxmlformats.org/officeDocument/2006/relationships/image" Target="/xl/media/image2134.jpeg" Id="rId2286" /><Relationship Type="http://schemas.openxmlformats.org/officeDocument/2006/relationships/image" Target="/xl/media/image2135.jpeg" Id="rId2287" /><Relationship Type="http://schemas.openxmlformats.org/officeDocument/2006/relationships/image" Target="/xl/media/image2136.jpeg" Id="rId2288" /><Relationship Type="http://schemas.openxmlformats.org/officeDocument/2006/relationships/image" Target="/xl/media/image2137.jpeg" Id="rId2289" /><Relationship Type="http://schemas.openxmlformats.org/officeDocument/2006/relationships/image" Target="/xl/media/image2138.jpeg" Id="rId2290" /><Relationship Type="http://schemas.openxmlformats.org/officeDocument/2006/relationships/image" Target="/xl/media/image2089.jpeg" Id="rId2291" /><Relationship Type="http://schemas.openxmlformats.org/officeDocument/2006/relationships/image" Target="/xl/media/image2090.jpeg" Id="rId2292" /><Relationship Type="http://schemas.openxmlformats.org/officeDocument/2006/relationships/image" Target="/xl/media/image2091.jpeg" Id="rId2293" /><Relationship Type="http://schemas.openxmlformats.org/officeDocument/2006/relationships/image" Target="/xl/media/image2092.jpeg" Id="rId2294" /><Relationship Type="http://schemas.openxmlformats.org/officeDocument/2006/relationships/image" Target="/xl/media/image2093.jpeg" Id="rId2295" /><Relationship Type="http://schemas.openxmlformats.org/officeDocument/2006/relationships/image" Target="/xl/media/image2094.jpeg" Id="rId2296" /><Relationship Type="http://schemas.openxmlformats.org/officeDocument/2006/relationships/image" Target="/xl/media/image2035.jpeg" Id="rId2297" /><Relationship Type="http://schemas.openxmlformats.org/officeDocument/2006/relationships/image" Target="/xl/media/image2036.jpeg" Id="rId2298" /><Relationship Type="http://schemas.openxmlformats.org/officeDocument/2006/relationships/image" Target="/xl/media/image2037.jpeg" Id="rId2299" /><Relationship Type="http://schemas.openxmlformats.org/officeDocument/2006/relationships/image" Target="/xl/media/image2038.jpeg" Id="rId2300" /><Relationship Type="http://schemas.openxmlformats.org/officeDocument/2006/relationships/image" Target="/xl/media/image2301.jpeg" Id="rId2301" /><Relationship Type="http://schemas.openxmlformats.org/officeDocument/2006/relationships/image" Target="/xl/media/image2302.jpeg" Id="rId2302" /><Relationship Type="http://schemas.openxmlformats.org/officeDocument/2006/relationships/image" Target="/xl/media/image2303.jpeg" Id="rId2303" /><Relationship Type="http://schemas.openxmlformats.org/officeDocument/2006/relationships/image" Target="/xl/media/image2304.jpeg" Id="rId2304" /><Relationship Type="http://schemas.openxmlformats.org/officeDocument/2006/relationships/image" Target="/xl/media/image2305.jpeg" Id="rId2305" /><Relationship Type="http://schemas.openxmlformats.org/officeDocument/2006/relationships/image" Target="/xl/media/image2306.jpeg" Id="rId2306" /><Relationship Type="http://schemas.openxmlformats.org/officeDocument/2006/relationships/image" Target="/xl/media/image2307.jpeg" Id="rId2307" /><Relationship Type="http://schemas.openxmlformats.org/officeDocument/2006/relationships/image" Target="/xl/media/image2308.jpeg" Id="rId2308" /><Relationship Type="http://schemas.openxmlformats.org/officeDocument/2006/relationships/image" Target="/xl/media/image2309.jpeg" Id="rId2309" /><Relationship Type="http://schemas.openxmlformats.org/officeDocument/2006/relationships/image" Target="/xl/media/image2310.jpeg" Id="rId2310" /><Relationship Type="http://schemas.openxmlformats.org/officeDocument/2006/relationships/image" Target="/xl/media/image2311.jpeg" Id="rId2311" /><Relationship Type="http://schemas.openxmlformats.org/officeDocument/2006/relationships/image" Target="/xl/media/image2025.jpeg" Id="rId2312" /><Relationship Type="http://schemas.openxmlformats.org/officeDocument/2006/relationships/image" Target="/xl/media/image2026.jpeg" Id="rId2313" /><Relationship Type="http://schemas.openxmlformats.org/officeDocument/2006/relationships/image" Target="/xl/media/image2027.jpeg" Id="rId2314" /><Relationship Type="http://schemas.openxmlformats.org/officeDocument/2006/relationships/image" Target="/xl/media/image2028.jpeg" Id="rId2315" /><Relationship Type="http://schemas.openxmlformats.org/officeDocument/2006/relationships/image" Target="/xl/media/image2029.jpeg" Id="rId2316" /><Relationship Type="http://schemas.openxmlformats.org/officeDocument/2006/relationships/image" Target="/xl/media/image2317.jpeg" Id="rId2317" /><Relationship Type="http://schemas.openxmlformats.org/officeDocument/2006/relationships/image" Target="/xl/media/image2318.jpeg" Id="rId2318" /><Relationship Type="http://schemas.openxmlformats.org/officeDocument/2006/relationships/image" Target="/xl/media/image2319.jpeg" Id="rId2319" /><Relationship Type="http://schemas.openxmlformats.org/officeDocument/2006/relationships/image" Target="/xl/media/image2320.jpeg" Id="rId2320" /><Relationship Type="http://schemas.openxmlformats.org/officeDocument/2006/relationships/image" Target="/xl/media/image2321.jpeg" Id="rId2321" /><Relationship Type="http://schemas.openxmlformats.org/officeDocument/2006/relationships/image" Target="/xl/media/image2322.jpeg" Id="rId2322" /><Relationship Type="http://schemas.openxmlformats.org/officeDocument/2006/relationships/image" Target="/xl/media/image2323.jpeg" Id="rId2323" /><Relationship Type="http://schemas.openxmlformats.org/officeDocument/2006/relationships/image" Target="/xl/media/image2052.jpeg" Id="rId2324" /><Relationship Type="http://schemas.openxmlformats.org/officeDocument/2006/relationships/image" Target="/xl/media/image2053.jpeg" Id="rId2325" /><Relationship Type="http://schemas.openxmlformats.org/officeDocument/2006/relationships/image" Target="/xl/media/image2054.jpeg" Id="rId2326" /><Relationship Type="http://schemas.openxmlformats.org/officeDocument/2006/relationships/image" Target="/xl/media/image2055.jpeg" Id="rId2327" /><Relationship Type="http://schemas.openxmlformats.org/officeDocument/2006/relationships/image" Target="/xl/media/image2056.jpeg" Id="rId2328" /><Relationship Type="http://schemas.openxmlformats.org/officeDocument/2006/relationships/image" Target="/xl/media/image2057.jpeg" Id="rId2329" /><Relationship Type="http://schemas.openxmlformats.org/officeDocument/2006/relationships/image" Target="/xl/media/image2058.jpeg" Id="rId2330" /><Relationship Type="http://schemas.openxmlformats.org/officeDocument/2006/relationships/image" Target="/xl/media/image2059.jpeg" Id="rId2331" /><Relationship Type="http://schemas.openxmlformats.org/officeDocument/2006/relationships/image" Target="/xl/media/image2134.jpeg" Id="rId2332" /><Relationship Type="http://schemas.openxmlformats.org/officeDocument/2006/relationships/image" Target="/xl/media/image2135.jpeg" Id="rId2333" /><Relationship Type="http://schemas.openxmlformats.org/officeDocument/2006/relationships/image" Target="/xl/media/image2136.jpeg" Id="rId2334" /><Relationship Type="http://schemas.openxmlformats.org/officeDocument/2006/relationships/image" Target="/xl/media/image2137.jpeg" Id="rId2335" /><Relationship Type="http://schemas.openxmlformats.org/officeDocument/2006/relationships/image" Target="/xl/media/image2138.jpeg" Id="rId2336" /><Relationship Type="http://schemas.openxmlformats.org/officeDocument/2006/relationships/image" Target="/xl/media/image2337.jpeg" Id="rId2337" /><Relationship Type="http://schemas.openxmlformats.org/officeDocument/2006/relationships/image" Target="/xl/media/image2338.jpeg" Id="rId2338" /><Relationship Type="http://schemas.openxmlformats.org/officeDocument/2006/relationships/image" Target="/xl/media/image2339.jpeg" Id="rId2339" /><Relationship Type="http://schemas.openxmlformats.org/officeDocument/2006/relationships/image" Target="/xl/media/image2340.jpeg" Id="rId2340" /><Relationship Type="http://schemas.openxmlformats.org/officeDocument/2006/relationships/image" Target="/xl/media/image2341.jpeg" Id="rId2341" /><Relationship Type="http://schemas.openxmlformats.org/officeDocument/2006/relationships/image" Target="/xl/media/image1946.jpeg" Id="rId2342" /><Relationship Type="http://schemas.openxmlformats.org/officeDocument/2006/relationships/image" Target="/xl/media/image1947.jpeg" Id="rId2343" /><Relationship Type="http://schemas.openxmlformats.org/officeDocument/2006/relationships/image" Target="/xl/media/image1948.jpeg" Id="rId2344" /><Relationship Type="http://schemas.openxmlformats.org/officeDocument/2006/relationships/image" Target="/xl/media/image1949.jpeg" Id="rId2345" /><Relationship Type="http://schemas.openxmlformats.org/officeDocument/2006/relationships/image" Target="/xl/media/image1950.jpeg" Id="rId2346" /><Relationship Type="http://schemas.openxmlformats.org/officeDocument/2006/relationships/image" Target="/xl/media/image1951.jpeg" Id="rId2347" /><Relationship Type="http://schemas.openxmlformats.org/officeDocument/2006/relationships/image" Target="/xl/media/image1952.jpeg" Id="rId2348" /><Relationship Type="http://schemas.openxmlformats.org/officeDocument/2006/relationships/image" Target="/xl/media/image2349.jpeg" Id="rId2349" /><Relationship Type="http://schemas.openxmlformats.org/officeDocument/2006/relationships/image" Target="/xl/media/image2350.jpeg" Id="rId2350" /><Relationship Type="http://schemas.openxmlformats.org/officeDocument/2006/relationships/image" Target="/xl/media/image2351.jpeg" Id="rId2351" /><Relationship Type="http://schemas.openxmlformats.org/officeDocument/2006/relationships/image" Target="/xl/media/image2352.jpeg" Id="rId2352" /><Relationship Type="http://schemas.openxmlformats.org/officeDocument/2006/relationships/image" Target="/xl/media/image2353.jpeg" Id="rId2353" /><Relationship Type="http://schemas.openxmlformats.org/officeDocument/2006/relationships/image" Target="/xl/media/image2089.jpeg" Id="rId2354" /><Relationship Type="http://schemas.openxmlformats.org/officeDocument/2006/relationships/image" Target="/xl/media/image2090.jpeg" Id="rId2355" /><Relationship Type="http://schemas.openxmlformats.org/officeDocument/2006/relationships/image" Target="/xl/media/image2091.jpeg" Id="rId2356" /><Relationship Type="http://schemas.openxmlformats.org/officeDocument/2006/relationships/image" Target="/xl/media/image2092.jpeg" Id="rId2357" /><Relationship Type="http://schemas.openxmlformats.org/officeDocument/2006/relationships/image" Target="/xl/media/image2093.jpeg" Id="rId2358" /><Relationship Type="http://schemas.openxmlformats.org/officeDocument/2006/relationships/image" Target="/xl/media/image2094.jpeg" Id="rId2359" /><Relationship Type="http://schemas.openxmlformats.org/officeDocument/2006/relationships/image" Target="/xl/media/image2360.jpeg" Id="rId2360" /><Relationship Type="http://schemas.openxmlformats.org/officeDocument/2006/relationships/image" Target="/xl/media/image2361.jpeg" Id="rId2361" /><Relationship Type="http://schemas.openxmlformats.org/officeDocument/2006/relationships/image" Target="/xl/media/image2362.jpeg" Id="rId2362" /><Relationship Type="http://schemas.openxmlformats.org/officeDocument/2006/relationships/image" Target="/xl/media/image2363.jpeg" Id="rId2363" /><Relationship Type="http://schemas.openxmlformats.org/officeDocument/2006/relationships/image" Target="/xl/media/image2364.jpeg" Id="rId2364" /><Relationship Type="http://schemas.openxmlformats.org/officeDocument/2006/relationships/image" Target="/xl/media/image2365.jpeg" Id="rId2365" /><Relationship Type="http://schemas.openxmlformats.org/officeDocument/2006/relationships/image" Target="/xl/media/image2134.jpeg" Id="rId2366" /><Relationship Type="http://schemas.openxmlformats.org/officeDocument/2006/relationships/image" Target="/xl/media/image2135.jpeg" Id="rId2367" /><Relationship Type="http://schemas.openxmlformats.org/officeDocument/2006/relationships/image" Target="/xl/media/image2136.jpeg" Id="rId2368" /><Relationship Type="http://schemas.openxmlformats.org/officeDocument/2006/relationships/image" Target="/xl/media/image2137.jpeg" Id="rId2369" /><Relationship Type="http://schemas.openxmlformats.org/officeDocument/2006/relationships/image" Target="/xl/media/image2138.jpeg" Id="rId2370" /><Relationship Type="http://schemas.openxmlformats.org/officeDocument/2006/relationships/image" Target="/xl/media/image2371.jpeg" Id="rId2371" /><Relationship Type="http://schemas.openxmlformats.org/officeDocument/2006/relationships/image" Target="/xl/media/image2372.jpeg" Id="rId2372" /><Relationship Type="http://schemas.openxmlformats.org/officeDocument/2006/relationships/image" Target="/xl/media/image2373.jpeg" Id="rId2373" /><Relationship Type="http://schemas.openxmlformats.org/officeDocument/2006/relationships/image" Target="/xl/media/image2374.jpeg" Id="rId2374" /><Relationship Type="http://schemas.openxmlformats.org/officeDocument/2006/relationships/image" Target="/xl/media/image2375.jpeg" Id="rId2375" /><Relationship Type="http://schemas.openxmlformats.org/officeDocument/2006/relationships/image" Target="/xl/media/image2376.jpeg" Id="rId2376" /><Relationship Type="http://schemas.openxmlformats.org/officeDocument/2006/relationships/image" Target="/xl/media/image2377.jpeg" Id="rId2377" /><Relationship Type="http://schemas.openxmlformats.org/officeDocument/2006/relationships/image" Target="/xl/media/image2378.jpeg" Id="rId2378" /><Relationship Type="http://schemas.openxmlformats.org/officeDocument/2006/relationships/image" Target="/xl/media/image2379.jpeg" Id="rId2379" /><Relationship Type="http://schemas.openxmlformats.org/officeDocument/2006/relationships/image" Target="/xl/media/image2373.jpeg" Id="rId2380" /><Relationship Type="http://schemas.openxmlformats.org/officeDocument/2006/relationships/image" Target="/xl/media/image2374.jpeg" Id="rId2381" /><Relationship Type="http://schemas.openxmlformats.org/officeDocument/2006/relationships/image" Target="/xl/media/image2375.jpeg" Id="rId2382" /><Relationship Type="http://schemas.openxmlformats.org/officeDocument/2006/relationships/image" Target="/xl/media/image2376.jpeg" Id="rId2383" /><Relationship Type="http://schemas.openxmlformats.org/officeDocument/2006/relationships/image" Target="/xl/media/image2377.jpeg" Id="rId2384" /><Relationship Type="http://schemas.openxmlformats.org/officeDocument/2006/relationships/image" Target="/xl/media/image2378.jpeg" Id="rId2385" /><Relationship Type="http://schemas.openxmlformats.org/officeDocument/2006/relationships/image" Target="/xl/media/image2379.jpeg" Id="rId2386" /><Relationship Type="http://schemas.openxmlformats.org/officeDocument/2006/relationships/image" Target="/xl/media/image2387.jpeg" Id="rId2387" /><Relationship Type="http://schemas.openxmlformats.org/officeDocument/2006/relationships/image" Target="/xl/media/image2388.jpeg" Id="rId2388" /><Relationship Type="http://schemas.openxmlformats.org/officeDocument/2006/relationships/image" Target="/xl/media/image2389.jpeg" Id="rId2389" /><Relationship Type="http://schemas.openxmlformats.org/officeDocument/2006/relationships/image" Target="/xl/media/image2390.jpeg" Id="rId2390" /><Relationship Type="http://schemas.openxmlformats.org/officeDocument/2006/relationships/image" Target="/xl/media/image2391.jpeg" Id="rId2391" /><Relationship Type="http://schemas.openxmlformats.org/officeDocument/2006/relationships/image" Target="/xl/media/image2392.jpeg" Id="rId2392" /><Relationship Type="http://schemas.openxmlformats.org/officeDocument/2006/relationships/image" Target="/xl/media/image2393.jpeg" Id="rId2393" /><Relationship Type="http://schemas.openxmlformats.org/officeDocument/2006/relationships/image" Target="/xl/media/image2373.jpeg" Id="rId2394" /><Relationship Type="http://schemas.openxmlformats.org/officeDocument/2006/relationships/image" Target="/xl/media/image2374.jpeg" Id="rId2395" /><Relationship Type="http://schemas.openxmlformats.org/officeDocument/2006/relationships/image" Target="/xl/media/image2375.jpeg" Id="rId2396" /><Relationship Type="http://schemas.openxmlformats.org/officeDocument/2006/relationships/image" Target="/xl/media/image2376.jpeg" Id="rId2397" /><Relationship Type="http://schemas.openxmlformats.org/officeDocument/2006/relationships/image" Target="/xl/media/image2377.jpeg" Id="rId2398" /><Relationship Type="http://schemas.openxmlformats.org/officeDocument/2006/relationships/image" Target="/xl/media/image2378.jpeg" Id="rId2399" /><Relationship Type="http://schemas.openxmlformats.org/officeDocument/2006/relationships/image" Target="/xl/media/image2379.jpeg" Id="rId2400" /><Relationship Type="http://schemas.openxmlformats.org/officeDocument/2006/relationships/image" Target="/xl/media/image1860.jpeg" Id="rId2401" /><Relationship Type="http://schemas.openxmlformats.org/officeDocument/2006/relationships/image" Target="/xl/media/image1861.jpeg" Id="rId2402" /><Relationship Type="http://schemas.openxmlformats.org/officeDocument/2006/relationships/image" Target="/xl/media/image1862.jpeg" Id="rId2403" /><Relationship Type="http://schemas.openxmlformats.org/officeDocument/2006/relationships/image" Target="/xl/media/image1863.jpeg" Id="rId2404" /><Relationship Type="http://schemas.openxmlformats.org/officeDocument/2006/relationships/image" Target="/xl/media/image1864.jpeg" Id="rId2405" /><Relationship Type="http://schemas.openxmlformats.org/officeDocument/2006/relationships/image" Target="/xl/media/image1865.jpeg" Id="rId2406" /><Relationship Type="http://schemas.openxmlformats.org/officeDocument/2006/relationships/image" Target="/xl/media/image1866.jpeg" Id="rId2407" /><Relationship Type="http://schemas.openxmlformats.org/officeDocument/2006/relationships/image" Target="/xl/media/image1867.jpeg" Id="rId2408" /><Relationship Type="http://schemas.openxmlformats.org/officeDocument/2006/relationships/image" Target="/xl/media/image1868.jpeg" Id="rId2409" /><Relationship Type="http://schemas.openxmlformats.org/officeDocument/2006/relationships/image" Target="/xl/media/image2410.jpeg" Id="rId2410" /><Relationship Type="http://schemas.openxmlformats.org/officeDocument/2006/relationships/image" Target="/xl/media/image2411.jpeg" Id="rId2411" /><Relationship Type="http://schemas.openxmlformats.org/officeDocument/2006/relationships/image" Target="/xl/media/image2412.jpeg" Id="rId2412" /><Relationship Type="http://schemas.openxmlformats.org/officeDocument/2006/relationships/image" Target="/xl/media/image2413.jpeg" Id="rId2413" /><Relationship Type="http://schemas.openxmlformats.org/officeDocument/2006/relationships/image" Target="/xl/media/image2414.jpeg" Id="rId2414" /><Relationship Type="http://schemas.openxmlformats.org/officeDocument/2006/relationships/image" Target="/xl/media/image2415.jpeg" Id="rId2415" /><Relationship Type="http://schemas.openxmlformats.org/officeDocument/2006/relationships/image" Target="/xl/media/image2416.jpeg" Id="rId2416" /><Relationship Type="http://schemas.openxmlformats.org/officeDocument/2006/relationships/image" Target="/xl/media/image2417.jpeg" Id="rId2417" /><Relationship Type="http://schemas.openxmlformats.org/officeDocument/2006/relationships/image" Target="/xl/media/image2418.jpeg" Id="rId2418" /><Relationship Type="http://schemas.openxmlformats.org/officeDocument/2006/relationships/image" Target="/xl/media/image2419.jpeg" Id="rId2419" /><Relationship Type="http://schemas.openxmlformats.org/officeDocument/2006/relationships/image" Target="/xl/media/image2420.jpeg" Id="rId2420" /><Relationship Type="http://schemas.openxmlformats.org/officeDocument/2006/relationships/image" Target="/xl/media/image2387.jpeg" Id="rId2421" /><Relationship Type="http://schemas.openxmlformats.org/officeDocument/2006/relationships/image" Target="/xl/media/image2388.jpeg" Id="rId2422" /><Relationship Type="http://schemas.openxmlformats.org/officeDocument/2006/relationships/image" Target="/xl/media/image2389.jpeg" Id="rId2423" /><Relationship Type="http://schemas.openxmlformats.org/officeDocument/2006/relationships/image" Target="/xl/media/image2390.jpeg" Id="rId2424" /><Relationship Type="http://schemas.openxmlformats.org/officeDocument/2006/relationships/image" Target="/xl/media/image2391.jpeg" Id="rId2425" /><Relationship Type="http://schemas.openxmlformats.org/officeDocument/2006/relationships/image" Target="/xl/media/image2392.jpeg" Id="rId2426" /><Relationship Type="http://schemas.openxmlformats.org/officeDocument/2006/relationships/image" Target="/xl/media/image2393.jpeg" Id="rId2427" /><Relationship Type="http://schemas.openxmlformats.org/officeDocument/2006/relationships/image" Target="/xl/media/image2428.jpeg" Id="rId2428" /><Relationship Type="http://schemas.openxmlformats.org/officeDocument/2006/relationships/image" Target="/xl/media/image2429.jpeg" Id="rId2429" /><Relationship Type="http://schemas.openxmlformats.org/officeDocument/2006/relationships/image" Target="/xl/media/image2430.jpeg" Id="rId2430" /><Relationship Type="http://schemas.openxmlformats.org/officeDocument/2006/relationships/image" Target="/xl/media/image2431.jpeg" Id="rId2431" /><Relationship Type="http://schemas.openxmlformats.org/officeDocument/2006/relationships/image" Target="/xl/media/image2432.jpeg" Id="rId2432" /><Relationship Type="http://schemas.openxmlformats.org/officeDocument/2006/relationships/image" Target="/xl/media/image2433.jpeg" Id="rId2433" /><Relationship Type="http://schemas.openxmlformats.org/officeDocument/2006/relationships/image" Target="/xl/media/image2434.jpeg" Id="rId2434" /><Relationship Type="http://schemas.openxmlformats.org/officeDocument/2006/relationships/image" Target="/xl/media/image2435.jpeg" Id="rId2435" /><Relationship Type="http://schemas.openxmlformats.org/officeDocument/2006/relationships/image" Target="/xl/media/image2436.jpeg" Id="rId2436" /><Relationship Type="http://schemas.openxmlformats.org/officeDocument/2006/relationships/image" Target="/xl/media/image2437.jpeg" Id="rId2437" /><Relationship Type="http://schemas.openxmlformats.org/officeDocument/2006/relationships/image" Target="/xl/media/image2438.jpeg" Id="rId2438" /><Relationship Type="http://schemas.openxmlformats.org/officeDocument/2006/relationships/image" Target="/xl/media/image2439.jpeg" Id="rId2439" /><Relationship Type="http://schemas.openxmlformats.org/officeDocument/2006/relationships/image" Target="/xl/media/image2440.jpeg" Id="rId2440" /><Relationship Type="http://schemas.openxmlformats.org/officeDocument/2006/relationships/image" Target="/xl/media/image2441.jpeg" Id="rId2441" /><Relationship Type="http://schemas.openxmlformats.org/officeDocument/2006/relationships/image" Target="/xl/media/image2442.jpeg" Id="rId2442" /><Relationship Type="http://schemas.openxmlformats.org/officeDocument/2006/relationships/image" Target="/xl/media/image2443.jpeg" Id="rId2443" /><Relationship Type="http://schemas.openxmlformats.org/officeDocument/2006/relationships/image" Target="/xl/media/image2444.jpeg" Id="rId2444" /><Relationship Type="http://schemas.openxmlformats.org/officeDocument/2006/relationships/image" Target="/xl/media/image2445.jpeg" Id="rId2445" /><Relationship Type="http://schemas.openxmlformats.org/officeDocument/2006/relationships/image" Target="/xl/media/image2446.jpeg" Id="rId2446" /><Relationship Type="http://schemas.openxmlformats.org/officeDocument/2006/relationships/image" Target="/xl/media/image2447.jpeg" Id="rId2447" /><Relationship Type="http://schemas.openxmlformats.org/officeDocument/2006/relationships/image" Target="/xl/media/image2448.jpeg" Id="rId2448" /><Relationship Type="http://schemas.openxmlformats.org/officeDocument/2006/relationships/image" Target="/xl/media/image2449.jpeg" Id="rId2449" /><Relationship Type="http://schemas.openxmlformats.org/officeDocument/2006/relationships/image" Target="/xl/media/image2450.jpeg" Id="rId2450" /><Relationship Type="http://schemas.openxmlformats.org/officeDocument/2006/relationships/image" Target="/xl/media/image2451.jpeg" Id="rId2451" /><Relationship Type="http://schemas.openxmlformats.org/officeDocument/2006/relationships/image" Target="/xl/media/image2452.jpeg" Id="rId2452" /><Relationship Type="http://schemas.openxmlformats.org/officeDocument/2006/relationships/image" Target="/xl/media/image2453.jpeg" Id="rId2453" /><Relationship Type="http://schemas.openxmlformats.org/officeDocument/2006/relationships/image" Target="/xl/media/image2454.jpeg" Id="rId2454" /><Relationship Type="http://schemas.openxmlformats.org/officeDocument/2006/relationships/image" Target="/xl/media/image2455.jpeg" Id="rId2455" /><Relationship Type="http://schemas.openxmlformats.org/officeDocument/2006/relationships/image" Target="/xl/media/image2456.jpeg" Id="rId2456" /><Relationship Type="http://schemas.openxmlformats.org/officeDocument/2006/relationships/image" Target="/xl/media/image2457.jpeg" Id="rId2457" /><Relationship Type="http://schemas.openxmlformats.org/officeDocument/2006/relationships/image" Target="/xl/media/image2458.jpeg" Id="rId2458" /><Relationship Type="http://schemas.openxmlformats.org/officeDocument/2006/relationships/image" Target="/xl/media/image2459.jpeg" Id="rId2459" /><Relationship Type="http://schemas.openxmlformats.org/officeDocument/2006/relationships/image" Target="/xl/media/image2460.jpeg" Id="rId2460" /><Relationship Type="http://schemas.openxmlformats.org/officeDocument/2006/relationships/image" Target="/xl/media/image2456.jpeg" Id="rId2461" /><Relationship Type="http://schemas.openxmlformats.org/officeDocument/2006/relationships/image" Target="/xl/media/image2462.jpeg" Id="rId2462" /><Relationship Type="http://schemas.openxmlformats.org/officeDocument/2006/relationships/image" Target="/xl/media/image2463.jpeg" Id="rId2463" /><Relationship Type="http://schemas.openxmlformats.org/officeDocument/2006/relationships/image" Target="/xl/media/image2464.jpeg" Id="rId2464" /><Relationship Type="http://schemas.openxmlformats.org/officeDocument/2006/relationships/image" Target="/xl/media/image2456.jpeg" Id="rId2465" /><Relationship Type="http://schemas.openxmlformats.org/officeDocument/2006/relationships/image" Target="/xl/media/image2466.jpeg" Id="rId2466" /><Relationship Type="http://schemas.openxmlformats.org/officeDocument/2006/relationships/image" Target="/xl/media/image2467.jpeg" Id="rId2467" /><Relationship Type="http://schemas.openxmlformats.org/officeDocument/2006/relationships/image" Target="/xl/media/image2468.jpeg" Id="rId2468" /><Relationship Type="http://schemas.openxmlformats.org/officeDocument/2006/relationships/image" Target="/xl/media/image2469.jpeg" Id="rId2469" /><Relationship Type="http://schemas.openxmlformats.org/officeDocument/2006/relationships/image" Target="/xl/media/image2470.jpeg" Id="rId2470" /><Relationship Type="http://schemas.openxmlformats.org/officeDocument/2006/relationships/image" Target="/xl/media/image2471.jpeg" Id="rId2471" /><Relationship Type="http://schemas.openxmlformats.org/officeDocument/2006/relationships/image" Target="/xl/media/image2472.jpeg" Id="rId2472" /><Relationship Type="http://schemas.openxmlformats.org/officeDocument/2006/relationships/image" Target="/xl/media/image2456.jpeg" Id="rId2473" /><Relationship Type="http://schemas.openxmlformats.org/officeDocument/2006/relationships/image" Target="/xl/media/image2474.jpeg" Id="rId2474" /><Relationship Type="http://schemas.openxmlformats.org/officeDocument/2006/relationships/image" Target="/xl/media/image2475.jpeg" Id="rId2475" /><Relationship Type="http://schemas.openxmlformats.org/officeDocument/2006/relationships/image" Target="/xl/media/image2476.jpeg" Id="rId2476" /><Relationship Type="http://schemas.openxmlformats.org/officeDocument/2006/relationships/image" Target="/xl/media/image2477.jpeg" Id="rId2477" /><Relationship Type="http://schemas.openxmlformats.org/officeDocument/2006/relationships/image" Target="/xl/media/image2456.jpeg" Id="rId2478" /><Relationship Type="http://schemas.openxmlformats.org/officeDocument/2006/relationships/image" Target="/xl/media/image2479.jpeg" Id="rId2479" /><Relationship Type="http://schemas.openxmlformats.org/officeDocument/2006/relationships/image" Target="/xl/media/image2480.jpeg" Id="rId2480" /><Relationship Type="http://schemas.openxmlformats.org/officeDocument/2006/relationships/image" Target="/xl/media/image2481.jpeg" Id="rId2481" /><Relationship Type="http://schemas.openxmlformats.org/officeDocument/2006/relationships/image" Target="/xl/media/image2482.jpeg" Id="rId2482" /><Relationship Type="http://schemas.openxmlformats.org/officeDocument/2006/relationships/image" Target="/xl/media/image2483.jpeg" Id="rId2483" /><Relationship Type="http://schemas.openxmlformats.org/officeDocument/2006/relationships/image" Target="/xl/media/image2484.jpeg" Id="rId2484" /><Relationship Type="http://schemas.openxmlformats.org/officeDocument/2006/relationships/image" Target="/xl/media/image2456.jpeg" Id="rId2485" /><Relationship Type="http://schemas.openxmlformats.org/officeDocument/2006/relationships/image" Target="/xl/media/image2486.jpeg" Id="rId2486" /><Relationship Type="http://schemas.openxmlformats.org/officeDocument/2006/relationships/image" Target="/xl/media/image2487.jpeg" Id="rId2487" /><Relationship Type="http://schemas.openxmlformats.org/officeDocument/2006/relationships/image" Target="/xl/media/image2488.jpeg" Id="rId2488" /><Relationship Type="http://schemas.openxmlformats.org/officeDocument/2006/relationships/image" Target="/xl/media/image2489.jpeg" Id="rId2489" /><Relationship Type="http://schemas.openxmlformats.org/officeDocument/2006/relationships/image" Target="/xl/media/image2490.jpeg" Id="rId2490" /><Relationship Type="http://schemas.openxmlformats.org/officeDocument/2006/relationships/image" Target="/xl/media/image2491.jpeg" Id="rId2491" /><Relationship Type="http://schemas.openxmlformats.org/officeDocument/2006/relationships/image" Target="/xl/media/image2492.jpeg" Id="rId2492" /><Relationship Type="http://schemas.openxmlformats.org/officeDocument/2006/relationships/image" Target="/xl/media/image2493.jpeg" Id="rId2493" /><Relationship Type="http://schemas.openxmlformats.org/officeDocument/2006/relationships/image" Target="/xl/media/image2494.jpeg" Id="rId2494" /><Relationship Type="http://schemas.openxmlformats.org/officeDocument/2006/relationships/image" Target="/xl/media/image2495.jpeg" Id="rId2495" /><Relationship Type="http://schemas.openxmlformats.org/officeDocument/2006/relationships/image" Target="/xl/media/image2496.jpeg" Id="rId2496" /><Relationship Type="http://schemas.openxmlformats.org/officeDocument/2006/relationships/image" Target="/xl/media/image2497.jpeg" Id="rId2497" /><Relationship Type="http://schemas.openxmlformats.org/officeDocument/2006/relationships/image" Target="/xl/media/image2498.jpeg" Id="rId2498" /><Relationship Type="http://schemas.openxmlformats.org/officeDocument/2006/relationships/image" Target="/xl/media/image2499.jpeg" Id="rId2499" /><Relationship Type="http://schemas.openxmlformats.org/officeDocument/2006/relationships/image" Target="/xl/media/image2500.jpeg" Id="rId2500" /><Relationship Type="http://schemas.openxmlformats.org/officeDocument/2006/relationships/image" Target="/xl/media/image2451.jpeg" Id="rId2501" /><Relationship Type="http://schemas.openxmlformats.org/officeDocument/2006/relationships/image" Target="/xl/media/image2452.jpeg" Id="rId2502" /><Relationship Type="http://schemas.openxmlformats.org/officeDocument/2006/relationships/image" Target="/xl/media/image2453.jpeg" Id="rId2503" /><Relationship Type="http://schemas.openxmlformats.org/officeDocument/2006/relationships/image" Target="/xl/media/image2454.jpeg" Id="rId2504" /><Relationship Type="http://schemas.openxmlformats.org/officeDocument/2006/relationships/image" Target="/xl/media/image2455.jpeg" Id="rId2505" /><Relationship Type="http://schemas.openxmlformats.org/officeDocument/2006/relationships/image" Target="/xl/media/image2456.jpeg" Id="rId2506" /><Relationship Type="http://schemas.openxmlformats.org/officeDocument/2006/relationships/image" Target="/xl/media/image2457.jpeg" Id="rId2507" /><Relationship Type="http://schemas.openxmlformats.org/officeDocument/2006/relationships/image" Target="/xl/media/image2458.jpeg" Id="rId2508" /><Relationship Type="http://schemas.openxmlformats.org/officeDocument/2006/relationships/image" Target="/xl/media/image2459.jpeg" Id="rId2509" /><Relationship Type="http://schemas.openxmlformats.org/officeDocument/2006/relationships/image" Target="/xl/media/image2460.jpeg" Id="rId2510" /><Relationship Type="http://schemas.openxmlformats.org/officeDocument/2006/relationships/image" Target="/xl/media/image2456.jpeg" Id="rId2511" /><Relationship Type="http://schemas.openxmlformats.org/officeDocument/2006/relationships/image" Target="/xl/media/image2462.jpeg" Id="rId2512" /><Relationship Type="http://schemas.openxmlformats.org/officeDocument/2006/relationships/image" Target="/xl/media/image2463.jpeg" Id="rId2513" /><Relationship Type="http://schemas.openxmlformats.org/officeDocument/2006/relationships/image" Target="/xl/media/image2464.jpeg" Id="rId2514" /><Relationship Type="http://schemas.openxmlformats.org/officeDocument/2006/relationships/image" Target="/xl/media/image2456.jpeg" Id="rId2515" /><Relationship Type="http://schemas.openxmlformats.org/officeDocument/2006/relationships/image" Target="/xl/media/image2466.jpeg" Id="rId2516" /><Relationship Type="http://schemas.openxmlformats.org/officeDocument/2006/relationships/image" Target="/xl/media/image2467.jpeg" Id="rId2517" /><Relationship Type="http://schemas.openxmlformats.org/officeDocument/2006/relationships/image" Target="/xl/media/image2468.jpeg" Id="rId2518" /><Relationship Type="http://schemas.openxmlformats.org/officeDocument/2006/relationships/image" Target="/xl/media/image2469.jpeg" Id="rId2519" /><Relationship Type="http://schemas.openxmlformats.org/officeDocument/2006/relationships/image" Target="/xl/media/image2470.jpeg" Id="rId2520" /><Relationship Type="http://schemas.openxmlformats.org/officeDocument/2006/relationships/image" Target="/xl/media/image2471.jpeg" Id="rId2521" /><Relationship Type="http://schemas.openxmlformats.org/officeDocument/2006/relationships/image" Target="/xl/media/image2472.jpeg" Id="rId2522" /><Relationship Type="http://schemas.openxmlformats.org/officeDocument/2006/relationships/image" Target="/xl/media/image2456.jpeg" Id="rId2523" /><Relationship Type="http://schemas.openxmlformats.org/officeDocument/2006/relationships/image" Target="/xl/media/image2474.jpeg" Id="rId2524" /><Relationship Type="http://schemas.openxmlformats.org/officeDocument/2006/relationships/image" Target="/xl/media/image2475.jpeg" Id="rId2525" /><Relationship Type="http://schemas.openxmlformats.org/officeDocument/2006/relationships/image" Target="/xl/media/image2476.jpeg" Id="rId2526" /><Relationship Type="http://schemas.openxmlformats.org/officeDocument/2006/relationships/image" Target="/xl/media/image2477.jpeg" Id="rId2527" /><Relationship Type="http://schemas.openxmlformats.org/officeDocument/2006/relationships/image" Target="/xl/media/image2456.jpeg" Id="rId2528" /><Relationship Type="http://schemas.openxmlformats.org/officeDocument/2006/relationships/image" Target="/xl/media/image2479.jpeg" Id="rId2529" /><Relationship Type="http://schemas.openxmlformats.org/officeDocument/2006/relationships/image" Target="/xl/media/image2480.jpeg" Id="rId2530" /><Relationship Type="http://schemas.openxmlformats.org/officeDocument/2006/relationships/image" Target="/xl/media/image2481.jpeg" Id="rId2531" /><Relationship Type="http://schemas.openxmlformats.org/officeDocument/2006/relationships/image" Target="/xl/media/image2482.jpeg" Id="rId2532" /><Relationship Type="http://schemas.openxmlformats.org/officeDocument/2006/relationships/image" Target="/xl/media/image2483.jpeg" Id="rId2533" /><Relationship Type="http://schemas.openxmlformats.org/officeDocument/2006/relationships/image" Target="/xl/media/image2484.jpeg" Id="rId2534" /><Relationship Type="http://schemas.openxmlformats.org/officeDocument/2006/relationships/image" Target="/xl/media/image2456.jpeg" Id="rId2535" /><Relationship Type="http://schemas.openxmlformats.org/officeDocument/2006/relationships/image" Target="/xl/media/image2486.jpeg" Id="rId2536" /><Relationship Type="http://schemas.openxmlformats.org/officeDocument/2006/relationships/image" Target="/xl/media/image2537.jpeg" Id="rId2537" /><Relationship Type="http://schemas.openxmlformats.org/officeDocument/2006/relationships/image" Target="/xl/media/image2538.jpeg" Id="rId2538" /><Relationship Type="http://schemas.openxmlformats.org/officeDocument/2006/relationships/image" Target="/xl/media/image2539.jpeg" Id="rId2539" /><Relationship Type="http://schemas.openxmlformats.org/officeDocument/2006/relationships/image" Target="/xl/media/image2540.jpeg" Id="rId2540" /><Relationship Type="http://schemas.openxmlformats.org/officeDocument/2006/relationships/image" Target="/xl/media/image2541.jpeg" Id="rId2541" /><Relationship Type="http://schemas.openxmlformats.org/officeDocument/2006/relationships/image" Target="/xl/media/image2456.jpeg" Id="rId2542" /><Relationship Type="http://schemas.openxmlformats.org/officeDocument/2006/relationships/image" Target="/xl/media/image2543.jpeg" Id="rId2543" /><Relationship Type="http://schemas.openxmlformats.org/officeDocument/2006/relationships/image" Target="/xl/media/image2544.jpeg" Id="rId2544" /><Relationship Type="http://schemas.openxmlformats.org/officeDocument/2006/relationships/image" Target="/xl/media/image2545.jpeg" Id="rId2545" /><Relationship Type="http://schemas.openxmlformats.org/officeDocument/2006/relationships/image" Target="/xl/media/image2546.jpeg" Id="rId2546" /><Relationship Type="http://schemas.openxmlformats.org/officeDocument/2006/relationships/image" Target="/xl/media/image2547.jpeg" Id="rId2547" /><Relationship Type="http://schemas.openxmlformats.org/officeDocument/2006/relationships/image" Target="/xl/media/image2548.jpeg" Id="rId2548" /><Relationship Type="http://schemas.openxmlformats.org/officeDocument/2006/relationships/image" Target="/xl/media/image2491.jpeg" Id="rId2549" /><Relationship Type="http://schemas.openxmlformats.org/officeDocument/2006/relationships/image" Target="/xl/media/image2492.jpeg" Id="rId2550" /><Relationship Type="http://schemas.openxmlformats.org/officeDocument/2006/relationships/image" Target="/xl/media/image2551.jpeg" Id="rId2551" /><Relationship Type="http://schemas.openxmlformats.org/officeDocument/2006/relationships/image" Target="/xl/media/image2552.jpeg" Id="rId2552" /><Relationship Type="http://schemas.openxmlformats.org/officeDocument/2006/relationships/image" Target="/xl/media/image2553.jpeg" Id="rId2553" /><Relationship Type="http://schemas.openxmlformats.org/officeDocument/2006/relationships/image" Target="/xl/media/image2456.jpeg" Id="rId2554" /><Relationship Type="http://schemas.openxmlformats.org/officeDocument/2006/relationships/image" Target="/xl/media/image2555.jpeg" Id="rId2555" /><Relationship Type="http://schemas.openxmlformats.org/officeDocument/2006/relationships/image" Target="/xl/media/image2556.jpeg" Id="rId2556" /><Relationship Type="http://schemas.openxmlformats.org/officeDocument/2006/relationships/image" Target="/xl/media/image2557.jpeg" Id="rId2557" /><Relationship Type="http://schemas.openxmlformats.org/officeDocument/2006/relationships/image" Target="/xl/media/image2558.jpeg" Id="rId2558" /><Relationship Type="http://schemas.openxmlformats.org/officeDocument/2006/relationships/image" Target="/xl/media/image2559.jpeg" Id="rId2559" /><Relationship Type="http://schemas.openxmlformats.org/officeDocument/2006/relationships/image" Target="/xl/media/image2560.jpeg" Id="rId2560" /><Relationship Type="http://schemas.openxmlformats.org/officeDocument/2006/relationships/image" Target="/xl/media/image2561.jpeg" Id="rId2561" /><Relationship Type="http://schemas.openxmlformats.org/officeDocument/2006/relationships/image" Target="/xl/media/image2562.jpeg" Id="rId2562" /><Relationship Type="http://schemas.openxmlformats.org/officeDocument/2006/relationships/image" Target="/xl/media/image2563.jpeg" Id="rId2563" /><Relationship Type="http://schemas.openxmlformats.org/officeDocument/2006/relationships/image" Target="/xl/media/image2564.jpeg" Id="rId2564" /><Relationship Type="http://schemas.openxmlformats.org/officeDocument/2006/relationships/image" Target="/xl/media/image2565.jpeg" Id="rId2565" /><Relationship Type="http://schemas.openxmlformats.org/officeDocument/2006/relationships/image" Target="/xl/media/image2566.jpeg" Id="rId2566" /><Relationship Type="http://schemas.openxmlformats.org/officeDocument/2006/relationships/image" Target="/xl/media/image2567.jpeg" Id="rId2567" /><Relationship Type="http://schemas.openxmlformats.org/officeDocument/2006/relationships/image" Target="/xl/media/image2568.jpeg" Id="rId2568" /><Relationship Type="http://schemas.openxmlformats.org/officeDocument/2006/relationships/image" Target="/xl/media/image2569.jpeg" Id="rId2569" /><Relationship Type="http://schemas.openxmlformats.org/officeDocument/2006/relationships/image" Target="/xl/media/image2570.jpeg" Id="rId2570" /><Relationship Type="http://schemas.openxmlformats.org/officeDocument/2006/relationships/image" Target="/xl/media/image2571.jpeg" Id="rId2571" /><Relationship Type="http://schemas.openxmlformats.org/officeDocument/2006/relationships/image" Target="/xl/media/image2456.jpeg" Id="rId2572" /><Relationship Type="http://schemas.openxmlformats.org/officeDocument/2006/relationships/image" Target="/xl/media/image2573.jpeg" Id="rId2573" /><Relationship Type="http://schemas.openxmlformats.org/officeDocument/2006/relationships/image" Target="/xl/media/image2574.jpeg" Id="rId2574" /><Relationship Type="http://schemas.openxmlformats.org/officeDocument/2006/relationships/image" Target="/xl/media/image2575.jpeg" Id="rId2575" /><Relationship Type="http://schemas.openxmlformats.org/officeDocument/2006/relationships/image" Target="/xl/media/image2576.jpeg" Id="rId2576" /><Relationship Type="http://schemas.openxmlformats.org/officeDocument/2006/relationships/image" Target="/xl/media/image2577.jpeg" Id="rId2577" /><Relationship Type="http://schemas.openxmlformats.org/officeDocument/2006/relationships/image" Target="/xl/media/image2578.jpeg" Id="rId2578" /><Relationship Type="http://schemas.openxmlformats.org/officeDocument/2006/relationships/image" Target="/xl/media/image2579.jpeg" Id="rId2579" /><Relationship Type="http://schemas.openxmlformats.org/officeDocument/2006/relationships/image" Target="/xl/media/image2580.jpeg" Id="rId2580" /><Relationship Type="http://schemas.openxmlformats.org/officeDocument/2006/relationships/image" Target="/xl/media/image2581.jpeg" Id="rId2581" /><Relationship Type="http://schemas.openxmlformats.org/officeDocument/2006/relationships/image" Target="/xl/media/image2582.jpeg" Id="rId2582" /><Relationship Type="http://schemas.openxmlformats.org/officeDocument/2006/relationships/image" Target="/xl/media/image2583.jpeg" Id="rId2583" /><Relationship Type="http://schemas.openxmlformats.org/officeDocument/2006/relationships/image" Target="/xl/media/image2584.jpeg" Id="rId2584" /><Relationship Type="http://schemas.openxmlformats.org/officeDocument/2006/relationships/image" Target="/xl/media/image2585.jpeg" Id="rId2585" /><Relationship Type="http://schemas.openxmlformats.org/officeDocument/2006/relationships/image" Target="/xl/media/image2586.jpeg" Id="rId2586" /><Relationship Type="http://schemas.openxmlformats.org/officeDocument/2006/relationships/image" Target="/xl/media/image2499.jpeg" Id="rId2587" /><Relationship Type="http://schemas.openxmlformats.org/officeDocument/2006/relationships/image" Target="/xl/media/image2588.jpeg" Id="rId2588" /><Relationship Type="http://schemas.openxmlformats.org/officeDocument/2006/relationships/image" Target="/xl/media/image2589.jpeg" Id="rId2589" /><Relationship Type="http://schemas.openxmlformats.org/officeDocument/2006/relationships/image" Target="/xl/media/image2590.jpeg" Id="rId2590" /><Relationship Type="http://schemas.openxmlformats.org/officeDocument/2006/relationships/image" Target="/xl/media/image2591.jpeg" Id="rId2591" /><Relationship Type="http://schemas.openxmlformats.org/officeDocument/2006/relationships/image" Target="/xl/media/image2456.jpeg" Id="rId2592" /><Relationship Type="http://schemas.openxmlformats.org/officeDocument/2006/relationships/image" Target="/xl/media/image2593.jpeg" Id="rId2593" /><Relationship Type="http://schemas.openxmlformats.org/officeDocument/2006/relationships/image" Target="/xl/media/image2544.jpeg" Id="rId2594" /><Relationship Type="http://schemas.openxmlformats.org/officeDocument/2006/relationships/image" Target="/xl/media/image2545.jpeg" Id="rId2595" /><Relationship Type="http://schemas.openxmlformats.org/officeDocument/2006/relationships/image" Target="/xl/media/image2546.jpeg" Id="rId2596" /><Relationship Type="http://schemas.openxmlformats.org/officeDocument/2006/relationships/image" Target="/xl/media/image2547.jpeg" Id="rId2597" /><Relationship Type="http://schemas.openxmlformats.org/officeDocument/2006/relationships/image" Target="/xl/media/image2548.jpeg" Id="rId2598" /><Relationship Type="http://schemas.openxmlformats.org/officeDocument/2006/relationships/image" Target="/xl/media/image2599.jpeg" Id="rId2599" /><Relationship Type="http://schemas.openxmlformats.org/officeDocument/2006/relationships/image" Target="/xl/media/image2600.jpeg" Id="rId2600" /><Relationship Type="http://schemas.openxmlformats.org/officeDocument/2006/relationships/image" Target="/xl/media/image2601.jpeg" Id="rId2601" /><Relationship Type="http://schemas.openxmlformats.org/officeDocument/2006/relationships/image" Target="/xl/media/image2602.jpeg" Id="rId2602" /><Relationship Type="http://schemas.openxmlformats.org/officeDocument/2006/relationships/image" Target="/xl/media/image2603.jpeg" Id="rId2603" /><Relationship Type="http://schemas.openxmlformats.org/officeDocument/2006/relationships/image" Target="/xl/media/image2604.jpeg" Id="rId2604" /><Relationship Type="http://schemas.openxmlformats.org/officeDocument/2006/relationships/image" Target="/xl/media/image2605.jpeg" Id="rId2605" /><Relationship Type="http://schemas.openxmlformats.org/officeDocument/2006/relationships/image" Target="/xl/media/image2606.jpeg" Id="rId2606" /><Relationship Type="http://schemas.openxmlformats.org/officeDocument/2006/relationships/image" Target="/xl/media/image2607.jpeg" Id="rId2607" /><Relationship Type="http://schemas.openxmlformats.org/officeDocument/2006/relationships/image" Target="/xl/media/image2608.jpeg" Id="rId2608" /><Relationship Type="http://schemas.openxmlformats.org/officeDocument/2006/relationships/image" Target="/xl/media/image2609.jpeg" Id="rId2609" /><Relationship Type="http://schemas.openxmlformats.org/officeDocument/2006/relationships/image" Target="/xl/media/image2456.jpeg" Id="rId2610" /><Relationship Type="http://schemas.openxmlformats.org/officeDocument/2006/relationships/image" Target="/xl/media/image2611.jpeg" Id="rId2611" /><Relationship Type="http://schemas.openxmlformats.org/officeDocument/2006/relationships/image" Target="/xl/media/image2612.jpeg" Id="rId2612" /><Relationship Type="http://schemas.openxmlformats.org/officeDocument/2006/relationships/image" Target="/xl/media/image2613.jpeg" Id="rId2613" /><Relationship Type="http://schemas.openxmlformats.org/officeDocument/2006/relationships/image" Target="/xl/media/image2614.jpeg" Id="rId2614" /><Relationship Type="http://schemas.openxmlformats.org/officeDocument/2006/relationships/image" Target="/xl/media/image2615.jpeg" Id="rId2615" /><Relationship Type="http://schemas.openxmlformats.org/officeDocument/2006/relationships/image" Target="/xl/media/image2616.jpeg" Id="rId2616" /><Relationship Type="http://schemas.openxmlformats.org/officeDocument/2006/relationships/image" Target="/xl/media/image2617.jpeg" Id="rId2617" /><Relationship Type="http://schemas.openxmlformats.org/officeDocument/2006/relationships/image" Target="/xl/media/image2618.jpeg" Id="rId2618" /><Relationship Type="http://schemas.openxmlformats.org/officeDocument/2006/relationships/image" Target="/xl/media/image2619.jpeg" Id="rId2619" /><Relationship Type="http://schemas.openxmlformats.org/officeDocument/2006/relationships/image" Target="/xl/media/image2620.jpeg" Id="rId2620" /><Relationship Type="http://schemas.openxmlformats.org/officeDocument/2006/relationships/image" Target="/xl/media/image2621.jpeg" Id="rId2621" /><Relationship Type="http://schemas.openxmlformats.org/officeDocument/2006/relationships/image" Target="/xl/media/image2622.jpeg" Id="rId2622" /><Relationship Type="http://schemas.openxmlformats.org/officeDocument/2006/relationships/image" Target="/xl/media/image2456.jpeg" Id="rId2623" /><Relationship Type="http://schemas.openxmlformats.org/officeDocument/2006/relationships/image" Target="/xl/media/image2624.jpeg" Id="rId2624" /><Relationship Type="http://schemas.openxmlformats.org/officeDocument/2006/relationships/image" Target="/xl/media/image2625.jpeg" Id="rId2625" /><Relationship Type="http://schemas.openxmlformats.org/officeDocument/2006/relationships/image" Target="/xl/media/image2626.jpeg" Id="rId2626" /><Relationship Type="http://schemas.openxmlformats.org/officeDocument/2006/relationships/image" Target="/xl/media/image2627.jpeg" Id="rId2627" /><Relationship Type="http://schemas.openxmlformats.org/officeDocument/2006/relationships/image" Target="/xl/media/image2628.jpeg" Id="rId2628" /><Relationship Type="http://schemas.openxmlformats.org/officeDocument/2006/relationships/image" Target="/xl/media/image2629.jpeg" Id="rId2629" /><Relationship Type="http://schemas.openxmlformats.org/officeDocument/2006/relationships/image" Target="/xl/media/image2499.jpeg" Id="rId2630" /><Relationship Type="http://schemas.openxmlformats.org/officeDocument/2006/relationships/image" Target="/xl/media/image2631.jpeg" Id="rId2631" /><Relationship Type="http://schemas.openxmlformats.org/officeDocument/2006/relationships/image" Target="/xl/media/image2632.jpeg" Id="rId2632" /><Relationship Type="http://schemas.openxmlformats.org/officeDocument/2006/relationships/image" Target="/xl/media/image2633.jpeg" Id="rId2633" /><Relationship Type="http://schemas.openxmlformats.org/officeDocument/2006/relationships/image" Target="/xl/media/image2634.jpeg" Id="rId2634" /><Relationship Type="http://schemas.openxmlformats.org/officeDocument/2006/relationships/image" Target="/xl/media/image2635.jpeg" Id="rId2635" /><Relationship Type="http://schemas.openxmlformats.org/officeDocument/2006/relationships/image" Target="/xl/media/image2456.jpeg" Id="rId2636" /><Relationship Type="http://schemas.openxmlformats.org/officeDocument/2006/relationships/image" Target="/xl/media/image2637.jpeg" Id="rId2637" /><Relationship Type="http://schemas.openxmlformats.org/officeDocument/2006/relationships/image" Target="/xl/media/image2451.jpeg" Id="rId2638" /><Relationship Type="http://schemas.openxmlformats.org/officeDocument/2006/relationships/image" Target="/xl/media/image2452.jpeg" Id="rId2639" /><Relationship Type="http://schemas.openxmlformats.org/officeDocument/2006/relationships/image" Target="/xl/media/image2453.jpeg" Id="rId2640" /><Relationship Type="http://schemas.openxmlformats.org/officeDocument/2006/relationships/image" Target="/xl/media/image2454.jpeg" Id="rId2641" /><Relationship Type="http://schemas.openxmlformats.org/officeDocument/2006/relationships/image" Target="/xl/media/image2455.jpeg" Id="rId2642" /><Relationship Type="http://schemas.openxmlformats.org/officeDocument/2006/relationships/image" Target="/xl/media/image2456.jpeg" Id="rId2643" /><Relationship Type="http://schemas.openxmlformats.org/officeDocument/2006/relationships/image" Target="/xl/media/image2457.jpeg" Id="rId2644" /><Relationship Type="http://schemas.openxmlformats.org/officeDocument/2006/relationships/image" Target="/xl/media/image2458.jpeg" Id="rId2645" /><Relationship Type="http://schemas.openxmlformats.org/officeDocument/2006/relationships/image" Target="/xl/media/image2459.jpeg" Id="rId2646" /><Relationship Type="http://schemas.openxmlformats.org/officeDocument/2006/relationships/image" Target="/xl/media/image2460.jpeg" Id="rId2647" /><Relationship Type="http://schemas.openxmlformats.org/officeDocument/2006/relationships/image" Target="/xl/media/image2456.jpeg" Id="rId2648" /><Relationship Type="http://schemas.openxmlformats.org/officeDocument/2006/relationships/image" Target="/xl/media/image2462.jpeg" Id="rId2649" /><Relationship Type="http://schemas.openxmlformats.org/officeDocument/2006/relationships/image" Target="/xl/media/image2463.jpeg" Id="rId2650" /><Relationship Type="http://schemas.openxmlformats.org/officeDocument/2006/relationships/image" Target="/xl/media/image2464.jpeg" Id="rId2651" /><Relationship Type="http://schemas.openxmlformats.org/officeDocument/2006/relationships/image" Target="/xl/media/image2456.jpeg" Id="rId2652" /><Relationship Type="http://schemas.openxmlformats.org/officeDocument/2006/relationships/image" Target="/xl/media/image2466.jpeg" Id="rId2653" /><Relationship Type="http://schemas.openxmlformats.org/officeDocument/2006/relationships/image" Target="/xl/media/image2467.jpeg" Id="rId2654" /><Relationship Type="http://schemas.openxmlformats.org/officeDocument/2006/relationships/image" Target="/xl/media/image2468.jpeg" Id="rId2655" /><Relationship Type="http://schemas.openxmlformats.org/officeDocument/2006/relationships/image" Target="/xl/media/image2469.jpeg" Id="rId2656" /><Relationship Type="http://schemas.openxmlformats.org/officeDocument/2006/relationships/image" Target="/xl/media/image2470.jpeg" Id="rId2657" /><Relationship Type="http://schemas.openxmlformats.org/officeDocument/2006/relationships/image" Target="/xl/media/image2471.jpeg" Id="rId2658" /><Relationship Type="http://schemas.openxmlformats.org/officeDocument/2006/relationships/image" Target="/xl/media/image2472.jpeg" Id="rId2659" /><Relationship Type="http://schemas.openxmlformats.org/officeDocument/2006/relationships/image" Target="/xl/media/image2456.jpeg" Id="rId2660" /><Relationship Type="http://schemas.openxmlformats.org/officeDocument/2006/relationships/image" Target="/xl/media/image2474.jpeg" Id="rId2661" /><Relationship Type="http://schemas.openxmlformats.org/officeDocument/2006/relationships/image" Target="/xl/media/image2475.jpeg" Id="rId2662" /><Relationship Type="http://schemas.openxmlformats.org/officeDocument/2006/relationships/image" Target="/xl/media/image2476.jpeg" Id="rId2663" /><Relationship Type="http://schemas.openxmlformats.org/officeDocument/2006/relationships/image" Target="/xl/media/image2477.jpeg" Id="rId2664" /><Relationship Type="http://schemas.openxmlformats.org/officeDocument/2006/relationships/image" Target="/xl/media/image2456.jpeg" Id="rId2665" /><Relationship Type="http://schemas.openxmlformats.org/officeDocument/2006/relationships/image" Target="/xl/media/image2479.jpeg" Id="rId2666" /><Relationship Type="http://schemas.openxmlformats.org/officeDocument/2006/relationships/image" Target="/xl/media/image2480.jpeg" Id="rId2667" /><Relationship Type="http://schemas.openxmlformats.org/officeDocument/2006/relationships/image" Target="/xl/media/image2481.jpeg" Id="rId2668" /><Relationship Type="http://schemas.openxmlformats.org/officeDocument/2006/relationships/image" Target="/xl/media/image2482.jpeg" Id="rId2669" /><Relationship Type="http://schemas.openxmlformats.org/officeDocument/2006/relationships/image" Target="/xl/media/image2483.jpeg" Id="rId2670" /><Relationship Type="http://schemas.openxmlformats.org/officeDocument/2006/relationships/image" Target="/xl/media/image2484.jpeg" Id="rId2671" /><Relationship Type="http://schemas.openxmlformats.org/officeDocument/2006/relationships/image" Target="/xl/media/image2456.jpeg" Id="rId2672" /><Relationship Type="http://schemas.openxmlformats.org/officeDocument/2006/relationships/image" Target="/xl/media/image2486.jpeg" Id="rId2673" /><Relationship Type="http://schemas.openxmlformats.org/officeDocument/2006/relationships/image" Target="/xl/media/image2544.jpeg" Id="rId2674" /><Relationship Type="http://schemas.openxmlformats.org/officeDocument/2006/relationships/image" Target="/xl/media/image2545.jpeg" Id="rId2675" /><Relationship Type="http://schemas.openxmlformats.org/officeDocument/2006/relationships/image" Target="/xl/media/image2546.jpeg" Id="rId2676" /><Relationship Type="http://schemas.openxmlformats.org/officeDocument/2006/relationships/image" Target="/xl/media/image2547.jpeg" Id="rId2677" /><Relationship Type="http://schemas.openxmlformats.org/officeDocument/2006/relationships/image" Target="/xl/media/image2548.jpeg" Id="rId2678" /><Relationship Type="http://schemas.openxmlformats.org/officeDocument/2006/relationships/image" Target="/xl/media/image2599.jpeg" Id="rId2679" /><Relationship Type="http://schemas.openxmlformats.org/officeDocument/2006/relationships/image" Target="/xl/media/image2600.jpeg" Id="rId2680" /><Relationship Type="http://schemas.openxmlformats.org/officeDocument/2006/relationships/image" Target="/xl/media/image2601.jpeg" Id="rId2681" /><Relationship Type="http://schemas.openxmlformats.org/officeDocument/2006/relationships/image" Target="/xl/media/image2602.jpeg" Id="rId2682" /><Relationship Type="http://schemas.openxmlformats.org/officeDocument/2006/relationships/image" Target="/xl/media/image2603.jpeg" Id="rId2683" /><Relationship Type="http://schemas.openxmlformats.org/officeDocument/2006/relationships/image" Target="/xl/media/image2604.jpeg" Id="rId2684" /><Relationship Type="http://schemas.openxmlformats.org/officeDocument/2006/relationships/image" Target="/xl/media/image2605.jpeg" Id="rId2685" /><Relationship Type="http://schemas.openxmlformats.org/officeDocument/2006/relationships/image" Target="/xl/media/image2606.jpeg" Id="rId2686" /><Relationship Type="http://schemas.openxmlformats.org/officeDocument/2006/relationships/image" Target="/xl/media/image2491.jpeg" Id="rId2687" /><Relationship Type="http://schemas.openxmlformats.org/officeDocument/2006/relationships/image" Target="/xl/media/image2492.jpeg" Id="rId2688" /><Relationship Type="http://schemas.openxmlformats.org/officeDocument/2006/relationships/image" Target="/xl/media/image2632.jpeg" Id="rId2689" /><Relationship Type="http://schemas.openxmlformats.org/officeDocument/2006/relationships/image" Target="/xl/media/image2633.jpeg" Id="rId2690" /><Relationship Type="http://schemas.openxmlformats.org/officeDocument/2006/relationships/image" Target="/xl/media/image2634.jpeg" Id="rId2691" /><Relationship Type="http://schemas.openxmlformats.org/officeDocument/2006/relationships/image" Target="/xl/media/image2635.jpeg" Id="rId2692" /><Relationship Type="http://schemas.openxmlformats.org/officeDocument/2006/relationships/image" Target="/xl/media/image2456.jpeg" Id="rId2693" /><Relationship Type="http://schemas.openxmlformats.org/officeDocument/2006/relationships/image" Target="/xl/media/image2637.jpeg" Id="rId2694" /><Relationship Type="http://schemas.openxmlformats.org/officeDocument/2006/relationships/image" Target="/xl/media/image2695.jpeg" Id="rId2695" /><Relationship Type="http://schemas.openxmlformats.org/officeDocument/2006/relationships/image" Target="/xl/media/image2696.jpeg" Id="rId2696" /><Relationship Type="http://schemas.openxmlformats.org/officeDocument/2006/relationships/image" Target="/xl/media/image2697.jpeg" Id="rId2697" /><Relationship Type="http://schemas.openxmlformats.org/officeDocument/2006/relationships/image" Target="/xl/media/image2456.jpeg" Id="rId2698" /><Relationship Type="http://schemas.openxmlformats.org/officeDocument/2006/relationships/image" Target="/xl/media/image2699.jpeg" Id="rId2699" /><Relationship Type="http://schemas.openxmlformats.org/officeDocument/2006/relationships/image" Target="/xl/media/image2544.jpeg" Id="rId2700" /><Relationship Type="http://schemas.openxmlformats.org/officeDocument/2006/relationships/image" Target="/xl/media/image2545.jpeg" Id="rId2701" /><Relationship Type="http://schemas.openxmlformats.org/officeDocument/2006/relationships/image" Target="/xl/media/image2546.jpeg" Id="rId2702" /><Relationship Type="http://schemas.openxmlformats.org/officeDocument/2006/relationships/image" Target="/xl/media/image2547.jpeg" Id="rId2703" /><Relationship Type="http://schemas.openxmlformats.org/officeDocument/2006/relationships/image" Target="/xl/media/image2548.jpeg" Id="rId2704" /><Relationship Type="http://schemas.openxmlformats.org/officeDocument/2006/relationships/image" Target="/xl/media/image2599.jpeg" Id="rId2705" /><Relationship Type="http://schemas.openxmlformats.org/officeDocument/2006/relationships/image" Target="/xl/media/image2600.jpeg" Id="rId2706" /><Relationship Type="http://schemas.openxmlformats.org/officeDocument/2006/relationships/image" Target="/xl/media/image2601.jpeg" Id="rId2707" /><Relationship Type="http://schemas.openxmlformats.org/officeDocument/2006/relationships/image" Target="/xl/media/image2602.jpeg" Id="rId2708" /><Relationship Type="http://schemas.openxmlformats.org/officeDocument/2006/relationships/image" Target="/xl/media/image2603.jpeg" Id="rId2709" /><Relationship Type="http://schemas.openxmlformats.org/officeDocument/2006/relationships/image" Target="/xl/media/image2604.jpeg" Id="rId2710" /><Relationship Type="http://schemas.openxmlformats.org/officeDocument/2006/relationships/image" Target="/xl/media/image2605.jpeg" Id="rId2711" /><Relationship Type="http://schemas.openxmlformats.org/officeDocument/2006/relationships/image" Target="/xl/media/image2606.jpeg" Id="rId2712" /><Relationship Type="http://schemas.openxmlformats.org/officeDocument/2006/relationships/image" Target="/xl/media/image2713.jpeg" Id="rId2713" /><Relationship Type="http://schemas.openxmlformats.org/officeDocument/2006/relationships/image" Target="/xl/media/image2714.jpeg" Id="rId2714" /><Relationship Type="http://schemas.openxmlformats.org/officeDocument/2006/relationships/image" Target="/xl/media/image2715.jpeg" Id="rId2715" /><Relationship Type="http://schemas.openxmlformats.org/officeDocument/2006/relationships/image" Target="/xl/media/image2716.jpeg" Id="rId2716" /><Relationship Type="http://schemas.openxmlformats.org/officeDocument/2006/relationships/image" Target="/xl/media/image2717.jpeg" Id="rId2717" /><Relationship Type="http://schemas.openxmlformats.org/officeDocument/2006/relationships/image" Target="/xl/media/image2456.jpeg" Id="rId2718" /><Relationship Type="http://schemas.openxmlformats.org/officeDocument/2006/relationships/image" Target="/xl/media/image2719.jpeg" Id="rId2719" /><Relationship Type="http://schemas.openxmlformats.org/officeDocument/2006/relationships/image" Target="/xl/media/image2632.jpeg" Id="rId2720" /><Relationship Type="http://schemas.openxmlformats.org/officeDocument/2006/relationships/image" Target="/xl/media/image2633.jpeg" Id="rId2721" /><Relationship Type="http://schemas.openxmlformats.org/officeDocument/2006/relationships/image" Target="/xl/media/image2634.jpeg" Id="rId2722" /><Relationship Type="http://schemas.openxmlformats.org/officeDocument/2006/relationships/image" Target="/xl/media/image2635.jpeg" Id="rId2723" /><Relationship Type="http://schemas.openxmlformats.org/officeDocument/2006/relationships/image" Target="/xl/media/image2456.jpeg" Id="rId2724" /><Relationship Type="http://schemas.openxmlformats.org/officeDocument/2006/relationships/image" Target="/xl/media/image2637.jpeg" Id="rId2725" /><Relationship Type="http://schemas.openxmlformats.org/officeDocument/2006/relationships/image" Target="/xl/media/image2726.jpeg" Id="rId2726" /><Relationship Type="http://schemas.openxmlformats.org/officeDocument/2006/relationships/image" Target="/xl/media/image2727.jpeg" Id="rId2727" /><Relationship Type="http://schemas.openxmlformats.org/officeDocument/2006/relationships/image" Target="/xl/media/image2456.jpeg" Id="rId2728" /><Relationship Type="http://schemas.openxmlformats.org/officeDocument/2006/relationships/image" Target="/xl/media/image2729.jpeg" Id="rId2729" /><Relationship Type="http://schemas.openxmlformats.org/officeDocument/2006/relationships/image" Target="/xl/media/image2607.jpeg" Id="rId2730" /><Relationship Type="http://schemas.openxmlformats.org/officeDocument/2006/relationships/image" Target="/xl/media/image2608.jpeg" Id="rId2731" /><Relationship Type="http://schemas.openxmlformats.org/officeDocument/2006/relationships/image" Target="/xl/media/image2609.jpeg" Id="rId2732" /><Relationship Type="http://schemas.openxmlformats.org/officeDocument/2006/relationships/image" Target="/xl/media/image2456.jpeg" Id="rId2733" /><Relationship Type="http://schemas.openxmlformats.org/officeDocument/2006/relationships/image" Target="/xl/media/image2611.jpeg" Id="rId2734" /><Relationship Type="http://schemas.openxmlformats.org/officeDocument/2006/relationships/image" Target="/xl/media/image2619.jpeg" Id="rId2735" /><Relationship Type="http://schemas.openxmlformats.org/officeDocument/2006/relationships/image" Target="/xl/media/image2620.jpeg" Id="rId2736" /><Relationship Type="http://schemas.openxmlformats.org/officeDocument/2006/relationships/image" Target="/xl/media/image2621.jpeg" Id="rId2737" /><Relationship Type="http://schemas.openxmlformats.org/officeDocument/2006/relationships/image" Target="/xl/media/image2622.jpeg" Id="rId2738" /><Relationship Type="http://schemas.openxmlformats.org/officeDocument/2006/relationships/image" Target="/xl/media/image2456.jpeg" Id="rId2739" /><Relationship Type="http://schemas.openxmlformats.org/officeDocument/2006/relationships/image" Target="/xl/media/image2624.jpeg" Id="rId2740" /><Relationship Type="http://schemas.openxmlformats.org/officeDocument/2006/relationships/image" Target="/xl/media/image2741.jpeg" Id="rId2741" /><Relationship Type="http://schemas.openxmlformats.org/officeDocument/2006/relationships/image" Target="/xl/media/image2742.jpeg" Id="rId2742" /><Relationship Type="http://schemas.openxmlformats.org/officeDocument/2006/relationships/image" Target="/xl/media/image2743.jpeg" Id="rId2743" /><Relationship Type="http://schemas.openxmlformats.org/officeDocument/2006/relationships/image" Target="/xl/media/image2744.jpeg" Id="rId2744" /><Relationship Type="http://schemas.openxmlformats.org/officeDocument/2006/relationships/image" Target="/xl/media/image2745.jpeg" Id="rId2745" /><Relationship Type="http://schemas.openxmlformats.org/officeDocument/2006/relationships/image" Target="/xl/media/image2746.jpeg" Id="rId2746" /><Relationship Type="http://schemas.openxmlformats.org/officeDocument/2006/relationships/image" Target="/xl/media/image2747.jpeg" Id="rId2747" /><Relationship Type="http://schemas.openxmlformats.org/officeDocument/2006/relationships/image" Target="/xl/media/image2748.jpeg" Id="rId2748" /><Relationship Type="http://schemas.openxmlformats.org/officeDocument/2006/relationships/image" Target="/xl/media/image2749.jpeg" Id="rId2749" /><Relationship Type="http://schemas.openxmlformats.org/officeDocument/2006/relationships/image" Target="/xl/media/image2750.jpeg" Id="rId2750" /><Relationship Type="http://schemas.openxmlformats.org/officeDocument/2006/relationships/image" Target="/xl/media/image2456.jpeg" Id="rId2751" /><Relationship Type="http://schemas.openxmlformats.org/officeDocument/2006/relationships/image" Target="/xl/media/image2752.jpeg" Id="rId2752" /><Relationship Type="http://schemas.openxmlformats.org/officeDocument/2006/relationships/image" Target="/xl/media/image2753.jpeg" Id="rId2753" /><Relationship Type="http://schemas.openxmlformats.org/officeDocument/2006/relationships/image" Target="/xl/media/image2754.jpeg" Id="rId2754" /><Relationship Type="http://schemas.openxmlformats.org/officeDocument/2006/relationships/image" Target="/xl/media/image2755.jpeg" Id="rId2755" /><Relationship Type="http://schemas.openxmlformats.org/officeDocument/2006/relationships/image" Target="/xl/media/image2756.jpeg" Id="rId2756" /><Relationship Type="http://schemas.openxmlformats.org/officeDocument/2006/relationships/image" Target="/xl/media/image2757.jpeg" Id="rId2757" /><Relationship Type="http://schemas.openxmlformats.org/officeDocument/2006/relationships/image" Target="/xl/media/image2758.jpeg" Id="rId2758" /><Relationship Type="http://schemas.openxmlformats.org/officeDocument/2006/relationships/image" Target="/xl/media/image2759.jpeg" Id="rId2759" /><Relationship Type="http://schemas.openxmlformats.org/officeDocument/2006/relationships/image" Target="/xl/media/image2760.jpeg" Id="rId2760" /><Relationship Type="http://schemas.openxmlformats.org/officeDocument/2006/relationships/image" Target="/xl/media/image2499.jpeg" Id="rId2761" /><Relationship Type="http://schemas.openxmlformats.org/officeDocument/2006/relationships/image" Target="/xl/media/image2762.jpeg" Id="rId2762" /><Relationship Type="http://schemas.openxmlformats.org/officeDocument/2006/relationships/image" Target="/xl/media/image2763.jpeg" Id="rId2763" /><Relationship Type="http://schemas.openxmlformats.org/officeDocument/2006/relationships/image" Target="/xl/media/image2764.jpeg" Id="rId2764" /><Relationship Type="http://schemas.openxmlformats.org/officeDocument/2006/relationships/image" Target="/xl/media/image2765.jpeg" Id="rId2765" /><Relationship Type="http://schemas.openxmlformats.org/officeDocument/2006/relationships/image" Target="/xl/media/image2766.jpeg" Id="rId2766" /><Relationship Type="http://schemas.openxmlformats.org/officeDocument/2006/relationships/image" Target="/xl/media/image2767.jpeg" Id="rId2767" /><Relationship Type="http://schemas.openxmlformats.org/officeDocument/2006/relationships/image" Target="/xl/media/image2768.jpeg" Id="rId2768" /><Relationship Type="http://schemas.openxmlformats.org/officeDocument/2006/relationships/image" Target="/xl/media/image2769.jpeg" Id="rId2769" /><Relationship Type="http://schemas.openxmlformats.org/officeDocument/2006/relationships/image" Target="/xl/media/image2770.jpeg" Id="rId2770" /><Relationship Type="http://schemas.openxmlformats.org/officeDocument/2006/relationships/image" Target="/xl/media/image2456.jpeg" Id="rId2771" /><Relationship Type="http://schemas.openxmlformats.org/officeDocument/2006/relationships/image" Target="/xl/media/image2772.jpeg" Id="rId2772" /><Relationship Type="http://schemas.openxmlformats.org/officeDocument/2006/relationships/image" Target="/xl/media/image2607.jpeg" Id="rId2773" /><Relationship Type="http://schemas.openxmlformats.org/officeDocument/2006/relationships/image" Target="/xl/media/image2608.jpeg" Id="rId2774" /><Relationship Type="http://schemas.openxmlformats.org/officeDocument/2006/relationships/image" Target="/xl/media/image2609.jpeg" Id="rId2775" /><Relationship Type="http://schemas.openxmlformats.org/officeDocument/2006/relationships/image" Target="/xl/media/image2456.jpeg" Id="rId2776" /><Relationship Type="http://schemas.openxmlformats.org/officeDocument/2006/relationships/image" Target="/xl/media/image2611.jpeg" Id="rId2777" /><Relationship Type="http://schemas.openxmlformats.org/officeDocument/2006/relationships/image" Target="/xl/media/image2619.jpeg" Id="rId2778" /><Relationship Type="http://schemas.openxmlformats.org/officeDocument/2006/relationships/image" Target="/xl/media/image2620.jpeg" Id="rId2779" /><Relationship Type="http://schemas.openxmlformats.org/officeDocument/2006/relationships/image" Target="/xl/media/image2621.jpeg" Id="rId2780" /><Relationship Type="http://schemas.openxmlformats.org/officeDocument/2006/relationships/image" Target="/xl/media/image2622.jpeg" Id="rId2781" /><Relationship Type="http://schemas.openxmlformats.org/officeDocument/2006/relationships/image" Target="/xl/media/image2456.jpeg" Id="rId2782" /><Relationship Type="http://schemas.openxmlformats.org/officeDocument/2006/relationships/image" Target="/xl/media/image2624.jpeg" Id="rId2783" /><Relationship Type="http://schemas.openxmlformats.org/officeDocument/2006/relationships/image" Target="/xl/media/image2784.jpeg" Id="rId2784" /><Relationship Type="http://schemas.openxmlformats.org/officeDocument/2006/relationships/image" Target="/xl/media/image2785.jpeg" Id="rId2785" /><Relationship Type="http://schemas.openxmlformats.org/officeDocument/2006/relationships/image" Target="/xl/media/image2786.jpeg" Id="rId2786" /><Relationship Type="http://schemas.openxmlformats.org/officeDocument/2006/relationships/image" Target="/xl/media/image2787.jpeg" Id="rId2787" /><Relationship Type="http://schemas.openxmlformats.org/officeDocument/2006/relationships/image" Target="/xl/media/image2788.jpeg" Id="rId2788" /><Relationship Type="http://schemas.openxmlformats.org/officeDocument/2006/relationships/image" Target="/xl/media/image2789.jpeg" Id="rId2789" /><Relationship Type="http://schemas.openxmlformats.org/officeDocument/2006/relationships/image" Target="/xl/media/image2790.jpeg" Id="rId2790" /><Relationship Type="http://schemas.openxmlformats.org/officeDocument/2006/relationships/image" Target="/xl/media/image2791.jpeg" Id="rId2791" /><Relationship Type="http://schemas.openxmlformats.org/officeDocument/2006/relationships/image" Target="/xl/media/image2792.jpeg" Id="rId2792" /><Relationship Type="http://schemas.openxmlformats.org/officeDocument/2006/relationships/image" Target="/xl/media/image2793.jpeg" Id="rId2793" /><Relationship Type="http://schemas.openxmlformats.org/officeDocument/2006/relationships/image" Target="/xl/media/image2794.jpeg" Id="rId2794" /><Relationship Type="http://schemas.openxmlformats.org/officeDocument/2006/relationships/image" Target="/xl/media/image2795.jpeg" Id="rId2795" /><Relationship Type="http://schemas.openxmlformats.org/officeDocument/2006/relationships/image" Target="/xl/media/image2796.jpeg" Id="rId2796" /><Relationship Type="http://schemas.openxmlformats.org/officeDocument/2006/relationships/image" Target="/xl/media/image2797.jpeg" Id="rId2797" /><Relationship Type="http://schemas.openxmlformats.org/officeDocument/2006/relationships/image" Target="/xl/media/image2798.jpeg" Id="rId2798" /><Relationship Type="http://schemas.openxmlformats.org/officeDocument/2006/relationships/image" Target="/xl/media/image2799.jpeg" Id="rId2799" /><Relationship Type="http://schemas.openxmlformats.org/officeDocument/2006/relationships/image" Target="/xl/media/image2800.jpeg" Id="rId2800" /><Relationship Type="http://schemas.openxmlformats.org/officeDocument/2006/relationships/image" Target="/xl/media/image2801.jpeg" Id="rId2801" /><Relationship Type="http://schemas.openxmlformats.org/officeDocument/2006/relationships/image" Target="/xl/media/image2802.jpeg" Id="rId2802" /><Relationship Type="http://schemas.openxmlformats.org/officeDocument/2006/relationships/image" Target="/xl/media/image2803.jpeg" Id="rId2803" /><Relationship Type="http://schemas.openxmlformats.org/officeDocument/2006/relationships/image" Target="/xl/media/image2804.jpeg" Id="rId2804" /><Relationship Type="http://schemas.openxmlformats.org/officeDocument/2006/relationships/image" Target="/xl/media/image2805.jpeg" Id="rId2805" /><Relationship Type="http://schemas.openxmlformats.org/officeDocument/2006/relationships/image" Target="/xl/media/image2806.jpeg" Id="rId2806" /><Relationship Type="http://schemas.openxmlformats.org/officeDocument/2006/relationships/image" Target="/xl/media/image2807.jpeg" Id="rId2807" /><Relationship Type="http://schemas.openxmlformats.org/officeDocument/2006/relationships/image" Target="/xl/media/image2808.jpeg" Id="rId2808" /><Relationship Type="http://schemas.openxmlformats.org/officeDocument/2006/relationships/image" Target="/xl/media/image2809.jpeg" Id="rId2809" /><Relationship Type="http://schemas.openxmlformats.org/officeDocument/2006/relationships/image" Target="/xl/media/image2810.jpeg" Id="rId2810" /><Relationship Type="http://schemas.openxmlformats.org/officeDocument/2006/relationships/image" Target="/xl/media/image2811.jpeg" Id="rId2811" /><Relationship Type="http://schemas.openxmlformats.org/officeDocument/2006/relationships/image" Target="/xl/media/image2812.jpeg" Id="rId2812" /><Relationship Type="http://schemas.openxmlformats.org/officeDocument/2006/relationships/image" Target="/xl/media/image2813.jpeg" Id="rId2813" /><Relationship Type="http://schemas.openxmlformats.org/officeDocument/2006/relationships/image" Target="/xl/media/image2814.jpeg" Id="rId2814" /><Relationship Type="http://schemas.openxmlformats.org/officeDocument/2006/relationships/image" Target="/xl/media/image2790.jpeg" Id="rId2815" /><Relationship Type="http://schemas.openxmlformats.org/officeDocument/2006/relationships/image" Target="/xl/media/image2816.jpeg" Id="rId2816" /><Relationship Type="http://schemas.openxmlformats.org/officeDocument/2006/relationships/image" Target="/xl/media/image2817.jpeg" Id="rId2817" /><Relationship Type="http://schemas.openxmlformats.org/officeDocument/2006/relationships/image" Target="/xl/media/image2794.jpeg" Id="rId2818" /><Relationship Type="http://schemas.openxmlformats.org/officeDocument/2006/relationships/image" Target="/xl/media/image2819.jpeg" Id="rId2819" /><Relationship Type="http://schemas.openxmlformats.org/officeDocument/2006/relationships/image" Target="/xl/media/image2820.jpeg" Id="rId2820" /><Relationship Type="http://schemas.openxmlformats.org/officeDocument/2006/relationships/image" Target="/xl/media/image2821.jpeg" Id="rId2821" /><Relationship Type="http://schemas.openxmlformats.org/officeDocument/2006/relationships/image" Target="/xl/media/image2822.jpeg" Id="rId2822" /><Relationship Type="http://schemas.openxmlformats.org/officeDocument/2006/relationships/image" Target="/xl/media/image2823.jpeg" Id="rId2823" /><Relationship Type="http://schemas.openxmlformats.org/officeDocument/2006/relationships/image" Target="/xl/media/image2824.jpeg" Id="rId2824" /><Relationship Type="http://schemas.openxmlformats.org/officeDocument/2006/relationships/image" Target="/xl/media/image2825.jpeg" Id="rId2825" /><Relationship Type="http://schemas.openxmlformats.org/officeDocument/2006/relationships/image" Target="/xl/media/image2826.jpeg" Id="rId2826" /><Relationship Type="http://schemas.openxmlformats.org/officeDocument/2006/relationships/image" Target="/xl/media/image2827.jpeg" Id="rId2827" /><Relationship Type="http://schemas.openxmlformats.org/officeDocument/2006/relationships/image" Target="/xl/media/image2790.jpeg" Id="rId2828" /><Relationship Type="http://schemas.openxmlformats.org/officeDocument/2006/relationships/image" Target="/xl/media/image2816.jpeg" Id="rId2829" /><Relationship Type="http://schemas.openxmlformats.org/officeDocument/2006/relationships/image" Target="/xl/media/image2817.jpeg" Id="rId2830" /><Relationship Type="http://schemas.openxmlformats.org/officeDocument/2006/relationships/image" Target="/xl/media/image2794.jpeg" Id="rId2831" /><Relationship Type="http://schemas.openxmlformats.org/officeDocument/2006/relationships/image" Target="/xl/media/image2819.jpeg" Id="rId2832" /><Relationship Type="http://schemas.openxmlformats.org/officeDocument/2006/relationships/image" Target="/xl/media/image2790.jpeg" Id="rId2833" /><Relationship Type="http://schemas.openxmlformats.org/officeDocument/2006/relationships/image" Target="/xl/media/image2816.jpeg" Id="rId2834" /><Relationship Type="http://schemas.openxmlformats.org/officeDocument/2006/relationships/image" Target="/xl/media/image2817.jpeg" Id="rId2835" /><Relationship Type="http://schemas.openxmlformats.org/officeDocument/2006/relationships/image" Target="/xl/media/image2794.jpeg" Id="rId2836" /><Relationship Type="http://schemas.openxmlformats.org/officeDocument/2006/relationships/image" Target="/xl/media/image2819.jpeg" Id="rId2837" /><Relationship Type="http://schemas.openxmlformats.org/officeDocument/2006/relationships/image" Target="/xl/media/image2790.jpeg" Id="rId2838" /><Relationship Type="http://schemas.openxmlformats.org/officeDocument/2006/relationships/image" Target="/xl/media/image2816.jpeg" Id="rId2839" /><Relationship Type="http://schemas.openxmlformats.org/officeDocument/2006/relationships/image" Target="/xl/media/image2817.jpeg" Id="rId2840" /><Relationship Type="http://schemas.openxmlformats.org/officeDocument/2006/relationships/image" Target="/xl/media/image2794.jpeg" Id="rId2841" /><Relationship Type="http://schemas.openxmlformats.org/officeDocument/2006/relationships/image" Target="/xl/media/image2819.jpeg" Id="rId2842" /><Relationship Type="http://schemas.openxmlformats.org/officeDocument/2006/relationships/image" Target="/xl/media/image2790.jpeg" Id="rId2843" /><Relationship Type="http://schemas.openxmlformats.org/officeDocument/2006/relationships/image" Target="/xl/media/image2794.jpeg" Id="rId2844" /><Relationship Type="http://schemas.openxmlformats.org/officeDocument/2006/relationships/image" Target="/xl/media/image2791.jpeg" Id="rId2845" /><Relationship Type="http://schemas.openxmlformats.org/officeDocument/2006/relationships/image" Target="/xl/media/image2792.jpeg" Id="rId2846" /><Relationship Type="http://schemas.openxmlformats.org/officeDocument/2006/relationships/image" Target="/xl/media/image2793.jpeg" Id="rId2847" /><Relationship Type="http://schemas.openxmlformats.org/officeDocument/2006/relationships/image" Target="/xl/media/image2848.jpeg" Id="rId2848" /><Relationship Type="http://schemas.openxmlformats.org/officeDocument/2006/relationships/image" Target="/xl/media/image2790.jpeg" Id="rId2849" /><Relationship Type="http://schemas.openxmlformats.org/officeDocument/2006/relationships/image" Target="/xl/media/image2816.jpeg" Id="rId2850" /><Relationship Type="http://schemas.openxmlformats.org/officeDocument/2006/relationships/image" Target="/xl/media/image2817.jpeg" Id="rId2851" /><Relationship Type="http://schemas.openxmlformats.org/officeDocument/2006/relationships/image" Target="/xl/media/image2794.jpeg" Id="rId2852" /><Relationship Type="http://schemas.openxmlformats.org/officeDocument/2006/relationships/image" Target="/xl/media/image2819.jpeg" Id="rId2853" /><Relationship Type="http://schemas.openxmlformats.org/officeDocument/2006/relationships/image" Target="/xl/media/image2790.jpeg" Id="rId2854" /><Relationship Type="http://schemas.openxmlformats.org/officeDocument/2006/relationships/image" Target="/xl/media/image2794.jpeg" Id="rId2855" /><Relationship Type="http://schemas.openxmlformats.org/officeDocument/2006/relationships/image" Target="/xl/media/image2791.jpeg" Id="rId2856" /><Relationship Type="http://schemas.openxmlformats.org/officeDocument/2006/relationships/image" Target="/xl/media/image2792.jpeg" Id="rId2857" /><Relationship Type="http://schemas.openxmlformats.org/officeDocument/2006/relationships/image" Target="/xl/media/image2793.jpeg" Id="rId2858" /><Relationship Type="http://schemas.openxmlformats.org/officeDocument/2006/relationships/image" Target="/xl/media/image2848.jpeg" Id="rId2859" /><Relationship Type="http://schemas.openxmlformats.org/officeDocument/2006/relationships/image" Target="/xl/media/image2790.jpeg" Id="rId2860" /><Relationship Type="http://schemas.openxmlformats.org/officeDocument/2006/relationships/image" Target="/xl/media/image2816.jpeg" Id="rId2861" /><Relationship Type="http://schemas.openxmlformats.org/officeDocument/2006/relationships/image" Target="/xl/media/image2817.jpeg" Id="rId2862" /><Relationship Type="http://schemas.openxmlformats.org/officeDocument/2006/relationships/image" Target="/xl/media/image2794.jpeg" Id="rId2863" /><Relationship Type="http://schemas.openxmlformats.org/officeDocument/2006/relationships/image" Target="/xl/media/image2819.jpeg" Id="rId2864" /><Relationship Type="http://schemas.openxmlformats.org/officeDocument/2006/relationships/image" Target="/xl/media/image2790.jpeg" Id="rId2865" /><Relationship Type="http://schemas.openxmlformats.org/officeDocument/2006/relationships/image" Target="/xl/media/image2794.jpeg" Id="rId2866" /><Relationship Type="http://schemas.openxmlformats.org/officeDocument/2006/relationships/image" Target="/xl/media/image2791.jpeg" Id="rId2867" /><Relationship Type="http://schemas.openxmlformats.org/officeDocument/2006/relationships/image" Target="/xl/media/image2792.jpeg" Id="rId2868" /><Relationship Type="http://schemas.openxmlformats.org/officeDocument/2006/relationships/image" Target="/xl/media/image2793.jpeg" Id="rId2869" /><Relationship Type="http://schemas.openxmlformats.org/officeDocument/2006/relationships/image" Target="/xl/media/image2848.jpeg" Id="rId2870" /><Relationship Type="http://schemas.openxmlformats.org/officeDocument/2006/relationships/image" Target="/xl/media/image2790.jpeg" Id="rId2871" /><Relationship Type="http://schemas.openxmlformats.org/officeDocument/2006/relationships/image" Target="/xl/media/image2816.jpeg" Id="rId2872" /><Relationship Type="http://schemas.openxmlformats.org/officeDocument/2006/relationships/image" Target="/xl/media/image2817.jpeg" Id="rId2873" /><Relationship Type="http://schemas.openxmlformats.org/officeDocument/2006/relationships/image" Target="/xl/media/image2794.jpeg" Id="rId2874" /><Relationship Type="http://schemas.openxmlformats.org/officeDocument/2006/relationships/image" Target="/xl/media/image2819.jpeg" Id="rId2875" /><Relationship Type="http://schemas.openxmlformats.org/officeDocument/2006/relationships/image" Target="/xl/media/image2790.jpeg" Id="rId2876" /><Relationship Type="http://schemas.openxmlformats.org/officeDocument/2006/relationships/image" Target="/xl/media/image2816.jpeg" Id="rId2877" /><Relationship Type="http://schemas.openxmlformats.org/officeDocument/2006/relationships/image" Target="/xl/media/image2817.jpeg" Id="rId2878" /><Relationship Type="http://schemas.openxmlformats.org/officeDocument/2006/relationships/image" Target="/xl/media/image2794.jpeg" Id="rId2879" /><Relationship Type="http://schemas.openxmlformats.org/officeDocument/2006/relationships/image" Target="/xl/media/image2819.jpeg" Id="rId2880" /><Relationship Type="http://schemas.openxmlformats.org/officeDocument/2006/relationships/image" Target="/xl/media/image2790.jpeg" Id="rId2881" /><Relationship Type="http://schemas.openxmlformats.org/officeDocument/2006/relationships/image" Target="/xl/media/image2794.jpeg" Id="rId2882" /><Relationship Type="http://schemas.openxmlformats.org/officeDocument/2006/relationships/image" Target="/xl/media/image2791.jpeg" Id="rId2883" /><Relationship Type="http://schemas.openxmlformats.org/officeDocument/2006/relationships/image" Target="/xl/media/image2792.jpeg" Id="rId2884" /><Relationship Type="http://schemas.openxmlformats.org/officeDocument/2006/relationships/image" Target="/xl/media/image2793.jpeg" Id="rId2885" /><Relationship Type="http://schemas.openxmlformats.org/officeDocument/2006/relationships/image" Target="/xl/media/image2848.jpeg" Id="rId2886" /><Relationship Type="http://schemas.openxmlformats.org/officeDocument/2006/relationships/image" Target="/xl/media/image2790.jpeg" Id="rId2887" /><Relationship Type="http://schemas.openxmlformats.org/officeDocument/2006/relationships/image" Target="/xl/media/image2816.jpeg" Id="rId2888" /><Relationship Type="http://schemas.openxmlformats.org/officeDocument/2006/relationships/image" Target="/xl/media/image2817.jpeg" Id="rId2889" /><Relationship Type="http://schemas.openxmlformats.org/officeDocument/2006/relationships/image" Target="/xl/media/image2794.jpeg" Id="rId2890" /><Relationship Type="http://schemas.openxmlformats.org/officeDocument/2006/relationships/image" Target="/xl/media/image2819.jpeg" Id="rId2891" /><Relationship Type="http://schemas.openxmlformats.org/officeDocument/2006/relationships/image" Target="/xl/media/image2790.jpeg" Id="rId2892" /><Relationship Type="http://schemas.openxmlformats.org/officeDocument/2006/relationships/image" Target="/xl/media/image2794.jpeg" Id="rId2893" /><Relationship Type="http://schemas.openxmlformats.org/officeDocument/2006/relationships/image" Target="/xl/media/image2791.jpeg" Id="rId2894" /><Relationship Type="http://schemas.openxmlformats.org/officeDocument/2006/relationships/image" Target="/xl/media/image2792.jpeg" Id="rId2895" /><Relationship Type="http://schemas.openxmlformats.org/officeDocument/2006/relationships/image" Target="/xl/media/image2793.jpeg" Id="rId2896" /><Relationship Type="http://schemas.openxmlformats.org/officeDocument/2006/relationships/image" Target="/xl/media/image2848.jpeg" Id="rId2897" /><Relationship Type="http://schemas.openxmlformats.org/officeDocument/2006/relationships/image" Target="/xl/media/image2898.jpeg" Id="rId2898" /><Relationship Type="http://schemas.openxmlformats.org/officeDocument/2006/relationships/image" Target="/xl/media/image2899.jpeg" Id="rId2899" /><Relationship Type="http://schemas.openxmlformats.org/officeDocument/2006/relationships/image" Target="/xl/media/image2900.jpeg" Id="rId2900" /><Relationship Type="http://schemas.openxmlformats.org/officeDocument/2006/relationships/image" Target="/xl/media/image2901.jpeg" Id="rId2901" /><Relationship Type="http://schemas.openxmlformats.org/officeDocument/2006/relationships/image" Target="/xl/media/image2902.jpeg" Id="rId2902" /><Relationship Type="http://schemas.openxmlformats.org/officeDocument/2006/relationships/image" Target="/xl/media/image2903.jpeg" Id="rId2903" /><Relationship Type="http://schemas.openxmlformats.org/officeDocument/2006/relationships/image" Target="/xl/media/image2790.jpeg" Id="rId2904" /><Relationship Type="http://schemas.openxmlformats.org/officeDocument/2006/relationships/image" Target="/xl/media/image2794.jpeg" Id="rId2905" /><Relationship Type="http://schemas.openxmlformats.org/officeDocument/2006/relationships/image" Target="/xl/media/image2791.jpeg" Id="rId2906" /><Relationship Type="http://schemas.openxmlformats.org/officeDocument/2006/relationships/image" Target="/xl/media/image2792.jpeg" Id="rId2907" /><Relationship Type="http://schemas.openxmlformats.org/officeDocument/2006/relationships/image" Target="/xl/media/image2793.jpeg" Id="rId2908" /><Relationship Type="http://schemas.openxmlformats.org/officeDocument/2006/relationships/image" Target="/xl/media/image2848.jpeg" Id="rId2909" /><Relationship Type="http://schemas.openxmlformats.org/officeDocument/2006/relationships/image" Target="/xl/media/image2790.jpeg" Id="rId2910" /><Relationship Type="http://schemas.openxmlformats.org/officeDocument/2006/relationships/image" Target="/xl/media/image2911.jpeg" Id="rId2911" /><Relationship Type="http://schemas.openxmlformats.org/officeDocument/2006/relationships/image" Target="/xl/media/image2912.jpeg" Id="rId2912" /><Relationship Type="http://schemas.openxmlformats.org/officeDocument/2006/relationships/image" Target="/xl/media/image2790.jpeg" Id="rId2913" /><Relationship Type="http://schemas.openxmlformats.org/officeDocument/2006/relationships/image" Target="/xl/media/image2911.jpeg" Id="rId2914" /><Relationship Type="http://schemas.openxmlformats.org/officeDocument/2006/relationships/image" Target="/xl/media/image2912.jpeg" Id="rId2915" /><Relationship Type="http://schemas.openxmlformats.org/officeDocument/2006/relationships/image" Target="/xl/media/image2790.jpeg" Id="rId2916" /><Relationship Type="http://schemas.openxmlformats.org/officeDocument/2006/relationships/image" Target="/xl/media/image2911.jpeg" Id="rId2917" /><Relationship Type="http://schemas.openxmlformats.org/officeDocument/2006/relationships/image" Target="/xl/media/image2912.jpeg" Id="rId2918" /><Relationship Type="http://schemas.openxmlformats.org/officeDocument/2006/relationships/image" Target="/xl/media/image2919.jpeg" Id="rId2919" /><Relationship Type="http://schemas.openxmlformats.org/officeDocument/2006/relationships/image" Target="/xl/media/image2920.jpeg" Id="rId2920" /><Relationship Type="http://schemas.openxmlformats.org/officeDocument/2006/relationships/image" Target="/xl/media/image2921.jpeg" Id="rId2921" /><Relationship Type="http://schemas.openxmlformats.org/officeDocument/2006/relationships/image" Target="/xl/media/image2922.jpeg" Id="rId2922" /><Relationship Type="http://schemas.openxmlformats.org/officeDocument/2006/relationships/image" Target="/xl/media/image2923.jpeg" Id="rId2923" /><Relationship Type="http://schemas.openxmlformats.org/officeDocument/2006/relationships/image" Target="/xl/media/image2924.jpeg" Id="rId2924" /><Relationship Type="http://schemas.openxmlformats.org/officeDocument/2006/relationships/image" Target="/xl/media/image2925.jpeg" Id="rId2925" /><Relationship Type="http://schemas.openxmlformats.org/officeDocument/2006/relationships/image" Target="/xl/media/image2790.jpeg" Id="rId2926" /><Relationship Type="http://schemas.openxmlformats.org/officeDocument/2006/relationships/image" Target="/xl/media/image2794.jpeg" Id="rId2927" /><Relationship Type="http://schemas.openxmlformats.org/officeDocument/2006/relationships/image" Target="/xl/media/image2928.jpeg" Id="rId2928" /><Relationship Type="http://schemas.openxmlformats.org/officeDocument/2006/relationships/image" Target="/xl/media/image2790.jpeg" Id="rId2929" /><Relationship Type="http://schemas.openxmlformats.org/officeDocument/2006/relationships/image" Target="/xl/media/image2911.jpeg" Id="rId2930" /><Relationship Type="http://schemas.openxmlformats.org/officeDocument/2006/relationships/image" Target="/xl/media/image2912.jpeg" Id="rId2931" /><Relationship Type="http://schemas.openxmlformats.org/officeDocument/2006/relationships/image" Target="/xl/media/image2932.jpeg" Id="rId2932" /><Relationship Type="http://schemas.openxmlformats.org/officeDocument/2006/relationships/image" Target="/xl/media/image2933.jpeg" Id="rId2933" /><Relationship Type="http://schemas.openxmlformats.org/officeDocument/2006/relationships/image" Target="/xl/media/image2934.jpeg" Id="rId2934" /><Relationship Type="http://schemas.openxmlformats.org/officeDocument/2006/relationships/image" Target="/xl/media/image2935.jpeg" Id="rId2935" /><Relationship Type="http://schemas.openxmlformats.org/officeDocument/2006/relationships/image" Target="/xl/media/image2936.jpeg" Id="rId2936" /><Relationship Type="http://schemas.openxmlformats.org/officeDocument/2006/relationships/image" Target="/xl/media/image2937.jpeg" Id="rId2937" /><Relationship Type="http://schemas.openxmlformats.org/officeDocument/2006/relationships/image" Target="/xl/media/image2938.jpeg" Id="rId2938" /><Relationship Type="http://schemas.openxmlformats.org/officeDocument/2006/relationships/image" Target="/xl/media/image2939.jpeg" Id="rId2939" /><Relationship Type="http://schemas.openxmlformats.org/officeDocument/2006/relationships/image" Target="/xl/media/image2940.jpeg" Id="rId2940" /><Relationship Type="http://schemas.openxmlformats.org/officeDocument/2006/relationships/image" Target="/xl/media/image2941.jpeg" Id="rId2941" /><Relationship Type="http://schemas.openxmlformats.org/officeDocument/2006/relationships/image" Target="/xl/media/image2790.jpeg" Id="rId2942" /><Relationship Type="http://schemas.openxmlformats.org/officeDocument/2006/relationships/image" Target="/xl/media/image2794.jpeg" Id="rId2943" /><Relationship Type="http://schemas.openxmlformats.org/officeDocument/2006/relationships/image" Target="/xl/media/image2928.jpeg" Id="rId2944" /><Relationship Type="http://schemas.openxmlformats.org/officeDocument/2006/relationships/image" Target="/xl/media/image2790.jpeg" Id="rId2945" /><Relationship Type="http://schemas.openxmlformats.org/officeDocument/2006/relationships/image" Target="/xl/media/image2794.jpeg" Id="rId2946" /><Relationship Type="http://schemas.openxmlformats.org/officeDocument/2006/relationships/image" Target="/xl/media/image2928.jpeg" Id="rId2947" /><Relationship Type="http://schemas.openxmlformats.org/officeDocument/2006/relationships/image" Target="/xl/media/image2948.jpeg" Id="rId2948" /><Relationship Type="http://schemas.openxmlformats.org/officeDocument/2006/relationships/image" Target="/xl/media/image2949.jpeg" Id="rId2949" /><Relationship Type="http://schemas.openxmlformats.org/officeDocument/2006/relationships/image" Target="/xl/media/image2950.jpeg" Id="rId2950" /><Relationship Type="http://schemas.openxmlformats.org/officeDocument/2006/relationships/image" Target="/xl/media/image2951.jpeg" Id="rId2951" /><Relationship Type="http://schemas.openxmlformats.org/officeDocument/2006/relationships/image" Target="/xl/media/image2952.jpeg" Id="rId2952" /><Relationship Type="http://schemas.openxmlformats.org/officeDocument/2006/relationships/image" Target="/xl/media/image2953.jpeg" Id="rId2953" /><Relationship Type="http://schemas.openxmlformats.org/officeDocument/2006/relationships/image" Target="/xl/media/image2954.jpeg" Id="rId2954" /><Relationship Type="http://schemas.openxmlformats.org/officeDocument/2006/relationships/image" Target="/xl/media/image2955.jpeg" Id="rId2955" /><Relationship Type="http://schemas.openxmlformats.org/officeDocument/2006/relationships/image" Target="/xl/media/image2790.jpeg" Id="rId2956" /><Relationship Type="http://schemas.openxmlformats.org/officeDocument/2006/relationships/image" Target="/xl/media/image2794.jpeg" Id="rId2957" /><Relationship Type="http://schemas.openxmlformats.org/officeDocument/2006/relationships/image" Target="/xl/media/image2928.jpeg" Id="rId2958" /><Relationship Type="http://schemas.openxmlformats.org/officeDocument/2006/relationships/image" Target="/xl/media/image2790.jpeg" Id="rId2959" /><Relationship Type="http://schemas.openxmlformats.org/officeDocument/2006/relationships/image" Target="/xl/media/image2794.jpeg" Id="rId2960" /><Relationship Type="http://schemas.openxmlformats.org/officeDocument/2006/relationships/image" Target="/xl/media/image2928.jpeg" Id="rId2961" /><Relationship Type="http://schemas.openxmlformats.org/officeDocument/2006/relationships/image" Target="/xl/media/image2962.jpeg" Id="rId2962" /><Relationship Type="http://schemas.openxmlformats.org/officeDocument/2006/relationships/image" Target="/xl/media/image2963.jpeg" Id="rId2963" /><Relationship Type="http://schemas.openxmlformats.org/officeDocument/2006/relationships/image" Target="/xl/media/image2964.jpeg" Id="rId2964" /><Relationship Type="http://schemas.openxmlformats.org/officeDocument/2006/relationships/image" Target="/xl/media/image2965.jpeg" Id="rId2965" /><Relationship Type="http://schemas.openxmlformats.org/officeDocument/2006/relationships/image" Target="/xl/media/image2966.jpeg" Id="rId2966" /><Relationship Type="http://schemas.openxmlformats.org/officeDocument/2006/relationships/image" Target="/xl/media/image2967.jpeg" Id="rId2967" /><Relationship Type="http://schemas.openxmlformats.org/officeDocument/2006/relationships/image" Target="/xl/media/image2790.jpeg" Id="rId2968" /><Relationship Type="http://schemas.openxmlformats.org/officeDocument/2006/relationships/image" Target="/xl/media/image2794.jpeg" Id="rId2969" /><Relationship Type="http://schemas.openxmlformats.org/officeDocument/2006/relationships/image" Target="/xl/media/image2928.jpeg" Id="rId2970" /><Relationship Type="http://schemas.openxmlformats.org/officeDocument/2006/relationships/image" Target="/xl/media/image2937.jpeg" Id="rId2971" /><Relationship Type="http://schemas.openxmlformats.org/officeDocument/2006/relationships/image" Target="/xl/media/image2938.jpeg" Id="rId2972" /><Relationship Type="http://schemas.openxmlformats.org/officeDocument/2006/relationships/image" Target="/xl/media/image2939.jpeg" Id="rId2973" /><Relationship Type="http://schemas.openxmlformats.org/officeDocument/2006/relationships/image" Target="/xl/media/image2940.jpeg" Id="rId2974" /><Relationship Type="http://schemas.openxmlformats.org/officeDocument/2006/relationships/image" Target="/xl/media/image2941.jpeg" Id="rId2975" /><Relationship Type="http://schemas.openxmlformats.org/officeDocument/2006/relationships/image" Target="/xl/media/image2976.jpeg" Id="rId2976" /><Relationship Type="http://schemas.openxmlformats.org/officeDocument/2006/relationships/image" Target="/xl/media/image2977.jpeg" Id="rId2977" /><Relationship Type="http://schemas.openxmlformats.org/officeDocument/2006/relationships/image" Target="/xl/media/image2978.jpeg" Id="rId2978" /><Relationship Type="http://schemas.openxmlformats.org/officeDocument/2006/relationships/image" Target="/xl/media/image2979.jpeg" Id="rId2979" /><Relationship Type="http://schemas.openxmlformats.org/officeDocument/2006/relationships/image" Target="/xl/media/image2980.jpeg" Id="rId2980" /><Relationship Type="http://schemas.openxmlformats.org/officeDocument/2006/relationships/image" Target="/xl/media/image2981.jpeg" Id="rId2981" /><Relationship Type="http://schemas.openxmlformats.org/officeDocument/2006/relationships/image" Target="/xl/media/image2982.jpeg" Id="rId2982" /><Relationship Type="http://schemas.openxmlformats.org/officeDocument/2006/relationships/image" Target="/xl/media/image2790.jpeg" Id="rId2983" /><Relationship Type="http://schemas.openxmlformats.org/officeDocument/2006/relationships/image" Target="/xl/media/image2794.jpeg" Id="rId2984" /><Relationship Type="http://schemas.openxmlformats.org/officeDocument/2006/relationships/image" Target="/xl/media/image2928.jpeg" Id="rId2985" /><Relationship Type="http://schemas.openxmlformats.org/officeDocument/2006/relationships/image" Target="/xl/media/image2790.jpeg" Id="rId2986" /><Relationship Type="http://schemas.openxmlformats.org/officeDocument/2006/relationships/image" Target="/xl/media/image2794.jpeg" Id="rId2987" /><Relationship Type="http://schemas.openxmlformats.org/officeDocument/2006/relationships/image" Target="/xl/media/image2928.jpeg" Id="rId2988" /><Relationship Type="http://schemas.openxmlformats.org/officeDocument/2006/relationships/image" Target="/xl/media/image2790.jpeg" Id="rId2989" /><Relationship Type="http://schemas.openxmlformats.org/officeDocument/2006/relationships/image" Target="/xl/media/image2990.jpeg" Id="rId2990" /><Relationship Type="http://schemas.openxmlformats.org/officeDocument/2006/relationships/image" Target="/xl/media/image2991.jpeg" Id="rId2991" /><Relationship Type="http://schemas.openxmlformats.org/officeDocument/2006/relationships/image" Target="/xl/media/image2992.jpeg" Id="rId2992" /><Relationship Type="http://schemas.openxmlformats.org/officeDocument/2006/relationships/image" Target="/xl/media/image2993.jpeg" Id="rId2993" /><Relationship Type="http://schemas.openxmlformats.org/officeDocument/2006/relationships/image" Target="/xl/media/image2790.jpeg" Id="rId2994" /><Relationship Type="http://schemas.openxmlformats.org/officeDocument/2006/relationships/image" Target="/xl/media/image2794.jpeg" Id="rId2995" /><Relationship Type="http://schemas.openxmlformats.org/officeDocument/2006/relationships/image" Target="/xl/media/image2928.jpeg" Id="rId2996" /><Relationship Type="http://schemas.openxmlformats.org/officeDocument/2006/relationships/image" Target="/xl/media/image2790.jpeg" Id="rId2997" /><Relationship Type="http://schemas.openxmlformats.org/officeDocument/2006/relationships/image" Target="/xl/media/image2990.jpeg" Id="rId2998" /><Relationship Type="http://schemas.openxmlformats.org/officeDocument/2006/relationships/image" Target="/xl/media/image2991.jpeg" Id="rId2999" /><Relationship Type="http://schemas.openxmlformats.org/officeDocument/2006/relationships/image" Target="/xl/media/image2992.jpeg" Id="rId3000" /><Relationship Type="http://schemas.openxmlformats.org/officeDocument/2006/relationships/image" Target="/xl/media/image2993.jpeg" Id="rId3001" /><Relationship Type="http://schemas.openxmlformats.org/officeDocument/2006/relationships/image" Target="/xl/media/image2790.jpeg" Id="rId3002" /><Relationship Type="http://schemas.openxmlformats.org/officeDocument/2006/relationships/image" Target="/xl/media/image2990.jpeg" Id="rId3003" /><Relationship Type="http://schemas.openxmlformats.org/officeDocument/2006/relationships/image" Target="/xl/media/image2991.jpeg" Id="rId3004" /><Relationship Type="http://schemas.openxmlformats.org/officeDocument/2006/relationships/image" Target="/xl/media/image2992.jpeg" Id="rId3005" /><Relationship Type="http://schemas.openxmlformats.org/officeDocument/2006/relationships/image" Target="/xl/media/image2993.jpeg" Id="rId3006" /><Relationship Type="http://schemas.openxmlformats.org/officeDocument/2006/relationships/image" Target="/xl/media/image3007.jpeg" Id="rId3007" /><Relationship Type="http://schemas.openxmlformats.org/officeDocument/2006/relationships/image" Target="/xl/media/image3008.jpeg" Id="rId3008" /><Relationship Type="http://schemas.openxmlformats.org/officeDocument/2006/relationships/image" Target="/xl/media/image3009.jpeg" Id="rId3009" /><Relationship Type="http://schemas.openxmlformats.org/officeDocument/2006/relationships/image" Target="/xl/media/image3010.jpeg" Id="rId3010" /><Relationship Type="http://schemas.openxmlformats.org/officeDocument/2006/relationships/image" Target="/xl/media/image3011.jpeg" Id="rId3011" /><Relationship Type="http://schemas.openxmlformats.org/officeDocument/2006/relationships/image" Target="/xl/media/image3012.jpeg" Id="rId3012" /><Relationship Type="http://schemas.openxmlformats.org/officeDocument/2006/relationships/image" Target="/xl/media/image2962.jpeg" Id="rId3013" /><Relationship Type="http://schemas.openxmlformats.org/officeDocument/2006/relationships/image" Target="/xl/media/image2963.jpeg" Id="rId3014" /><Relationship Type="http://schemas.openxmlformats.org/officeDocument/2006/relationships/image" Target="/xl/media/image2964.jpeg" Id="rId3015" /><Relationship Type="http://schemas.openxmlformats.org/officeDocument/2006/relationships/image" Target="/xl/media/image2965.jpeg" Id="rId3016" /><Relationship Type="http://schemas.openxmlformats.org/officeDocument/2006/relationships/image" Target="/xl/media/image2966.jpeg" Id="rId3017" /><Relationship Type="http://schemas.openxmlformats.org/officeDocument/2006/relationships/image" Target="/xl/media/image2967.jpeg" Id="rId3018" /><Relationship Type="http://schemas.openxmlformats.org/officeDocument/2006/relationships/image" Target="/xl/media/image2919.jpeg" Id="rId3019" /><Relationship Type="http://schemas.openxmlformats.org/officeDocument/2006/relationships/image" Target="/xl/media/image2920.jpeg" Id="rId3020" /><Relationship Type="http://schemas.openxmlformats.org/officeDocument/2006/relationships/image" Target="/xl/media/image2921.jpeg" Id="rId3021" /><Relationship Type="http://schemas.openxmlformats.org/officeDocument/2006/relationships/image" Target="/xl/media/image2922.jpeg" Id="rId3022" /><Relationship Type="http://schemas.openxmlformats.org/officeDocument/2006/relationships/image" Target="/xl/media/image2923.jpeg" Id="rId3023" /><Relationship Type="http://schemas.openxmlformats.org/officeDocument/2006/relationships/image" Target="/xl/media/image2924.jpeg" Id="rId3024" /><Relationship Type="http://schemas.openxmlformats.org/officeDocument/2006/relationships/image" Target="/xl/media/image2925.jpeg" Id="rId3025" /><Relationship Type="http://schemas.openxmlformats.org/officeDocument/2006/relationships/image" Target="/xl/media/image3026.jpeg" Id="rId3026" /><Relationship Type="http://schemas.openxmlformats.org/officeDocument/2006/relationships/image" Target="/xl/media/image3027.jpeg" Id="rId3027" /><Relationship Type="http://schemas.openxmlformats.org/officeDocument/2006/relationships/image" Target="/xl/media/image3028.jpeg" Id="rId3028" /><Relationship Type="http://schemas.openxmlformats.org/officeDocument/2006/relationships/image" Target="/xl/media/image3029.jpeg" Id="rId3029" /><Relationship Type="http://schemas.openxmlformats.org/officeDocument/2006/relationships/image" Target="/xl/media/image2790.jpeg" Id="rId3030" /><Relationship Type="http://schemas.openxmlformats.org/officeDocument/2006/relationships/image" Target="/xl/media/image2990.jpeg" Id="rId3031" /><Relationship Type="http://schemas.openxmlformats.org/officeDocument/2006/relationships/image" Target="/xl/media/image2991.jpeg" Id="rId3032" /><Relationship Type="http://schemas.openxmlformats.org/officeDocument/2006/relationships/image" Target="/xl/media/image2992.jpeg" Id="rId3033" /><Relationship Type="http://schemas.openxmlformats.org/officeDocument/2006/relationships/image" Target="/xl/media/image2993.jpeg" Id="rId3034" /><Relationship Type="http://schemas.openxmlformats.org/officeDocument/2006/relationships/image" Target="/xl/media/image3007.jpeg" Id="rId3035" /><Relationship Type="http://schemas.openxmlformats.org/officeDocument/2006/relationships/image" Target="/xl/media/image3008.jpeg" Id="rId3036" /><Relationship Type="http://schemas.openxmlformats.org/officeDocument/2006/relationships/image" Target="/xl/media/image3009.jpeg" Id="rId3037" /><Relationship Type="http://schemas.openxmlformats.org/officeDocument/2006/relationships/image" Target="/xl/media/image3010.jpeg" Id="rId3038" /><Relationship Type="http://schemas.openxmlformats.org/officeDocument/2006/relationships/image" Target="/xl/media/image3011.jpeg" Id="rId3039" /><Relationship Type="http://schemas.openxmlformats.org/officeDocument/2006/relationships/image" Target="/xl/media/image3012.jpeg" Id="rId3040" /><Relationship Type="http://schemas.openxmlformats.org/officeDocument/2006/relationships/image" Target="/xl/media/image2937.jpeg" Id="rId3041" /><Relationship Type="http://schemas.openxmlformats.org/officeDocument/2006/relationships/image" Target="/xl/media/image2938.jpeg" Id="rId3042" /><Relationship Type="http://schemas.openxmlformats.org/officeDocument/2006/relationships/image" Target="/xl/media/image2939.jpeg" Id="rId3043" /><Relationship Type="http://schemas.openxmlformats.org/officeDocument/2006/relationships/image" Target="/xl/media/image2940.jpeg" Id="rId3044" /><Relationship Type="http://schemas.openxmlformats.org/officeDocument/2006/relationships/image" Target="/xl/media/image2941.jpeg" Id="rId3045" /><Relationship Type="http://schemas.openxmlformats.org/officeDocument/2006/relationships/image" Target="/xl/media/image3007.jpeg" Id="rId3046" /><Relationship Type="http://schemas.openxmlformats.org/officeDocument/2006/relationships/image" Target="/xl/media/image3008.jpeg" Id="rId3047" /><Relationship Type="http://schemas.openxmlformats.org/officeDocument/2006/relationships/image" Target="/xl/media/image3009.jpeg" Id="rId3048" /><Relationship Type="http://schemas.openxmlformats.org/officeDocument/2006/relationships/image" Target="/xl/media/image3010.jpeg" Id="rId3049" /><Relationship Type="http://schemas.openxmlformats.org/officeDocument/2006/relationships/image" Target="/xl/media/image3011.jpeg" Id="rId3050" /><Relationship Type="http://schemas.openxmlformats.org/officeDocument/2006/relationships/image" Target="/xl/media/image3012.jpeg" Id="rId3051" /><Relationship Type="http://schemas.openxmlformats.org/officeDocument/2006/relationships/image" Target="/xl/media/image2790.jpeg" Id="rId3052" /><Relationship Type="http://schemas.openxmlformats.org/officeDocument/2006/relationships/image" Target="/xl/media/image2990.jpeg" Id="rId3053" /><Relationship Type="http://schemas.openxmlformats.org/officeDocument/2006/relationships/image" Target="/xl/media/image2991.jpeg" Id="rId3054" /><Relationship Type="http://schemas.openxmlformats.org/officeDocument/2006/relationships/image" Target="/xl/media/image2992.jpeg" Id="rId3055" /><Relationship Type="http://schemas.openxmlformats.org/officeDocument/2006/relationships/image" Target="/xl/media/image2993.jpeg" Id="rId3056" /><Relationship Type="http://schemas.openxmlformats.org/officeDocument/2006/relationships/image" Target="/xl/media/image2948.jpeg" Id="rId3057" /><Relationship Type="http://schemas.openxmlformats.org/officeDocument/2006/relationships/image" Target="/xl/media/image2949.jpeg" Id="rId3058" /><Relationship Type="http://schemas.openxmlformats.org/officeDocument/2006/relationships/image" Target="/xl/media/image2950.jpeg" Id="rId3059" /><Relationship Type="http://schemas.openxmlformats.org/officeDocument/2006/relationships/image" Target="/xl/media/image2951.jpeg" Id="rId3060" /><Relationship Type="http://schemas.openxmlformats.org/officeDocument/2006/relationships/image" Target="/xl/media/image2952.jpeg" Id="rId3061" /><Relationship Type="http://schemas.openxmlformats.org/officeDocument/2006/relationships/image" Target="/xl/media/image2953.jpeg" Id="rId3062" /><Relationship Type="http://schemas.openxmlformats.org/officeDocument/2006/relationships/image" Target="/xl/media/image2954.jpeg" Id="rId3063" /><Relationship Type="http://schemas.openxmlformats.org/officeDocument/2006/relationships/image" Target="/xl/media/image2955.jpeg" Id="rId3064" /><Relationship Type="http://schemas.openxmlformats.org/officeDocument/2006/relationships/image" Target="/xl/media/image2790.jpeg" Id="rId3065" /><Relationship Type="http://schemas.openxmlformats.org/officeDocument/2006/relationships/image" Target="/xl/media/image2990.jpeg" Id="rId3066" /><Relationship Type="http://schemas.openxmlformats.org/officeDocument/2006/relationships/image" Target="/xl/media/image2991.jpeg" Id="rId3067" /><Relationship Type="http://schemas.openxmlformats.org/officeDocument/2006/relationships/image" Target="/xl/media/image2992.jpeg" Id="rId3068" /><Relationship Type="http://schemas.openxmlformats.org/officeDocument/2006/relationships/image" Target="/xl/media/image2993.jpeg" Id="rId3069" /><Relationship Type="http://schemas.openxmlformats.org/officeDocument/2006/relationships/image" Target="/xl/media/image3070.jpeg" Id="rId3070" /><Relationship Type="http://schemas.openxmlformats.org/officeDocument/2006/relationships/image" Target="/xl/media/image3071.jpeg" Id="rId3071" /><Relationship Type="http://schemas.openxmlformats.org/officeDocument/2006/relationships/image" Target="/xl/media/image3072.jpeg" Id="rId3072" /><Relationship Type="http://schemas.openxmlformats.org/officeDocument/2006/relationships/image" Target="/xl/media/image3073.jpeg" Id="rId3073" /><Relationship Type="http://schemas.openxmlformats.org/officeDocument/2006/relationships/image" Target="/xl/media/image3074.jpeg" Id="rId3074" /><Relationship Type="http://schemas.openxmlformats.org/officeDocument/2006/relationships/image" Target="/xl/media/image2790.jpeg" Id="rId3075" /><Relationship Type="http://schemas.openxmlformats.org/officeDocument/2006/relationships/image" Target="/xl/media/image2990.jpeg" Id="rId3076" /><Relationship Type="http://schemas.openxmlformats.org/officeDocument/2006/relationships/image" Target="/xl/media/image2991.jpeg" Id="rId3077" /><Relationship Type="http://schemas.openxmlformats.org/officeDocument/2006/relationships/image" Target="/xl/media/image2992.jpeg" Id="rId3078" /><Relationship Type="http://schemas.openxmlformats.org/officeDocument/2006/relationships/image" Target="/xl/media/image2993.jpeg" Id="rId3079" /><Relationship Type="http://schemas.openxmlformats.org/officeDocument/2006/relationships/image" Target="/xl/media/image2962.jpeg" Id="rId3080" /><Relationship Type="http://schemas.openxmlformats.org/officeDocument/2006/relationships/image" Target="/xl/media/image2963.jpeg" Id="rId3081" /><Relationship Type="http://schemas.openxmlformats.org/officeDocument/2006/relationships/image" Target="/xl/media/image2964.jpeg" Id="rId3082" /><Relationship Type="http://schemas.openxmlformats.org/officeDocument/2006/relationships/image" Target="/xl/media/image2965.jpeg" Id="rId3083" /><Relationship Type="http://schemas.openxmlformats.org/officeDocument/2006/relationships/image" Target="/xl/media/image2966.jpeg" Id="rId3084" /><Relationship Type="http://schemas.openxmlformats.org/officeDocument/2006/relationships/image" Target="/xl/media/image2967.jpeg" Id="rId3085" /><Relationship Type="http://schemas.openxmlformats.org/officeDocument/2006/relationships/image" Target="/xl/media/image3007.jpeg" Id="rId3086" /><Relationship Type="http://schemas.openxmlformats.org/officeDocument/2006/relationships/image" Target="/xl/media/image3008.jpeg" Id="rId3087" /><Relationship Type="http://schemas.openxmlformats.org/officeDocument/2006/relationships/image" Target="/xl/media/image3009.jpeg" Id="rId3088" /><Relationship Type="http://schemas.openxmlformats.org/officeDocument/2006/relationships/image" Target="/xl/media/image3010.jpeg" Id="rId3089" /><Relationship Type="http://schemas.openxmlformats.org/officeDocument/2006/relationships/image" Target="/xl/media/image3011.jpeg" Id="rId3090" /><Relationship Type="http://schemas.openxmlformats.org/officeDocument/2006/relationships/image" Target="/xl/media/image3012.jpeg" Id="rId3091" /><Relationship Type="http://schemas.openxmlformats.org/officeDocument/2006/relationships/image" Target="/xl/media/image3092.jpeg" Id="rId3092" /><Relationship Type="http://schemas.openxmlformats.org/officeDocument/2006/relationships/image" Target="/xl/media/image3093.jpeg" Id="rId3093" /><Relationship Type="http://schemas.openxmlformats.org/officeDocument/2006/relationships/image" Target="/xl/media/image3094.jpeg" Id="rId3094" /><Relationship Type="http://schemas.openxmlformats.org/officeDocument/2006/relationships/image" Target="/xl/media/image3095.jpeg" Id="rId3095" /><Relationship Type="http://schemas.openxmlformats.org/officeDocument/2006/relationships/image" Target="/xl/media/image3096.jpeg" Id="rId3096" /><Relationship Type="http://schemas.openxmlformats.org/officeDocument/2006/relationships/image" Target="/xl/media/image3097.jpeg" Id="rId3097" /><Relationship Type="http://schemas.openxmlformats.org/officeDocument/2006/relationships/image" Target="/xl/media/image2919.jpeg" Id="rId3098" /><Relationship Type="http://schemas.openxmlformats.org/officeDocument/2006/relationships/image" Target="/xl/media/image2920.jpeg" Id="rId3099" /><Relationship Type="http://schemas.openxmlformats.org/officeDocument/2006/relationships/image" Target="/xl/media/image2921.jpeg" Id="rId3100" /><Relationship Type="http://schemas.openxmlformats.org/officeDocument/2006/relationships/image" Target="/xl/media/image2922.jpeg" Id="rId3101" /><Relationship Type="http://schemas.openxmlformats.org/officeDocument/2006/relationships/image" Target="/xl/media/image2923.jpeg" Id="rId3102" /><Relationship Type="http://schemas.openxmlformats.org/officeDocument/2006/relationships/image" Target="/xl/media/image2924.jpeg" Id="rId3103" /><Relationship Type="http://schemas.openxmlformats.org/officeDocument/2006/relationships/image" Target="/xl/media/image2925.jpeg" Id="rId3104" /><Relationship Type="http://schemas.openxmlformats.org/officeDocument/2006/relationships/image" Target="/xl/media/image2790.jpeg" Id="rId3105" /><Relationship Type="http://schemas.openxmlformats.org/officeDocument/2006/relationships/image" Target="/xl/media/image2990.jpeg" Id="rId3106" /><Relationship Type="http://schemas.openxmlformats.org/officeDocument/2006/relationships/image" Target="/xl/media/image2991.jpeg" Id="rId3107" /><Relationship Type="http://schemas.openxmlformats.org/officeDocument/2006/relationships/image" Target="/xl/media/image2992.jpeg" Id="rId3108" /><Relationship Type="http://schemas.openxmlformats.org/officeDocument/2006/relationships/image" Target="/xl/media/image2993.jpeg" Id="rId3109" /><Relationship Type="http://schemas.openxmlformats.org/officeDocument/2006/relationships/image" Target="/xl/media/image3110.jpeg" Id="rId3110" /><Relationship Type="http://schemas.openxmlformats.org/officeDocument/2006/relationships/image" Target="/xl/media/image3111.jpeg" Id="rId3111" /><Relationship Type="http://schemas.openxmlformats.org/officeDocument/2006/relationships/image" Target="/xl/media/image3112.jpeg" Id="rId3112" /><Relationship Type="http://schemas.openxmlformats.org/officeDocument/2006/relationships/image" Target="/xl/media/image3113.jpeg" Id="rId3113" /><Relationship Type="http://schemas.openxmlformats.org/officeDocument/2006/relationships/image" Target="/xl/media/image3092.jpeg" Id="rId3114" /><Relationship Type="http://schemas.openxmlformats.org/officeDocument/2006/relationships/image" Target="/xl/media/image3093.jpeg" Id="rId3115" /><Relationship Type="http://schemas.openxmlformats.org/officeDocument/2006/relationships/image" Target="/xl/media/image3094.jpeg" Id="rId3116" /><Relationship Type="http://schemas.openxmlformats.org/officeDocument/2006/relationships/image" Target="/xl/media/image3095.jpeg" Id="rId3117" /><Relationship Type="http://schemas.openxmlformats.org/officeDocument/2006/relationships/image" Target="/xl/media/image3096.jpeg" Id="rId3118" /><Relationship Type="http://schemas.openxmlformats.org/officeDocument/2006/relationships/image" Target="/xl/media/image3097.jpeg" Id="rId3119" /><Relationship Type="http://schemas.openxmlformats.org/officeDocument/2006/relationships/image" Target="/xl/media/image2948.jpeg" Id="rId3120" /><Relationship Type="http://schemas.openxmlformats.org/officeDocument/2006/relationships/image" Target="/xl/media/image2949.jpeg" Id="rId3121" /><Relationship Type="http://schemas.openxmlformats.org/officeDocument/2006/relationships/image" Target="/xl/media/image2950.jpeg" Id="rId3122" /><Relationship Type="http://schemas.openxmlformats.org/officeDocument/2006/relationships/image" Target="/xl/media/image2951.jpeg" Id="rId3123" /><Relationship Type="http://schemas.openxmlformats.org/officeDocument/2006/relationships/image" Target="/xl/media/image2952.jpeg" Id="rId3124" /><Relationship Type="http://schemas.openxmlformats.org/officeDocument/2006/relationships/image" Target="/xl/media/image2953.jpeg" Id="rId3125" /><Relationship Type="http://schemas.openxmlformats.org/officeDocument/2006/relationships/image" Target="/xl/media/image2954.jpeg" Id="rId3126" /><Relationship Type="http://schemas.openxmlformats.org/officeDocument/2006/relationships/image" Target="/xl/media/image2955.jpeg" Id="rId3127" /><Relationship Type="http://schemas.openxmlformats.org/officeDocument/2006/relationships/image" Target="/xl/media/image2790.jpeg" Id="rId3128" /><Relationship Type="http://schemas.openxmlformats.org/officeDocument/2006/relationships/image" Target="/xl/media/image2990.jpeg" Id="rId3129" /><Relationship Type="http://schemas.openxmlformats.org/officeDocument/2006/relationships/image" Target="/xl/media/image2991.jpeg" Id="rId3130" /><Relationship Type="http://schemas.openxmlformats.org/officeDocument/2006/relationships/image" Target="/xl/media/image2992.jpeg" Id="rId3131" /><Relationship Type="http://schemas.openxmlformats.org/officeDocument/2006/relationships/image" Target="/xl/media/image2993.jpeg" Id="rId3132" /><Relationship Type="http://schemas.openxmlformats.org/officeDocument/2006/relationships/image" Target="/xl/media/image3133.jpeg" Id="rId3133" /><Relationship Type="http://schemas.openxmlformats.org/officeDocument/2006/relationships/image" Target="/xl/media/image3134.jpeg" Id="rId3134" /><Relationship Type="http://schemas.openxmlformats.org/officeDocument/2006/relationships/image" Target="/xl/media/image3135.jpeg" Id="rId3135" /><Relationship Type="http://schemas.openxmlformats.org/officeDocument/2006/relationships/image" Target="/xl/media/image3136.jpeg" Id="rId3136" /><Relationship Type="http://schemas.openxmlformats.org/officeDocument/2006/relationships/image" Target="/xl/media/image3092.jpeg" Id="rId3137" /><Relationship Type="http://schemas.openxmlformats.org/officeDocument/2006/relationships/image" Target="/xl/media/image3093.jpeg" Id="rId3138" /><Relationship Type="http://schemas.openxmlformats.org/officeDocument/2006/relationships/image" Target="/xl/media/image3094.jpeg" Id="rId3139" /><Relationship Type="http://schemas.openxmlformats.org/officeDocument/2006/relationships/image" Target="/xl/media/image3095.jpeg" Id="rId3140" /><Relationship Type="http://schemas.openxmlformats.org/officeDocument/2006/relationships/image" Target="/xl/media/image3096.jpeg" Id="rId3141" /><Relationship Type="http://schemas.openxmlformats.org/officeDocument/2006/relationships/image" Target="/xl/media/image3097.jpeg" Id="rId3142" /><Relationship Type="http://schemas.openxmlformats.org/officeDocument/2006/relationships/image" Target="/xl/media/image3143.jpeg" Id="rId3143" /><Relationship Type="http://schemas.openxmlformats.org/officeDocument/2006/relationships/image" Target="/xl/media/image3144.jpeg" Id="rId3144" /><Relationship Type="http://schemas.openxmlformats.org/officeDocument/2006/relationships/image" Target="/xl/media/image3145.jpeg" Id="rId3145" /><Relationship Type="http://schemas.openxmlformats.org/officeDocument/2006/relationships/image" Target="/xl/media/image3146.jpeg" Id="rId3146" /><Relationship Type="http://schemas.openxmlformats.org/officeDocument/2006/relationships/image" Target="/xl/media/image3147.jpeg" Id="rId3147" /><Relationship Type="http://schemas.openxmlformats.org/officeDocument/2006/relationships/image" Target="/xl/media/image3148.jpeg" Id="rId3148" /><Relationship Type="http://schemas.openxmlformats.org/officeDocument/2006/relationships/image" Target="/xl/media/image3149.jpeg" Id="rId3149" /><Relationship Type="http://schemas.openxmlformats.org/officeDocument/2006/relationships/image" Target="/xl/media/image3150.jpeg" Id="rId3150" /><Relationship Type="http://schemas.openxmlformats.org/officeDocument/2006/relationships/image" Target="/xl/media/image3151.jpeg" Id="rId3151" /><Relationship Type="http://schemas.openxmlformats.org/officeDocument/2006/relationships/image" Target="/xl/media/image3152.jpeg" Id="rId3152" /><Relationship Type="http://schemas.openxmlformats.org/officeDocument/2006/relationships/image" Target="/xl/media/image3153.jpeg" Id="rId3153" /><Relationship Type="http://schemas.openxmlformats.org/officeDocument/2006/relationships/image" Target="/xl/media/image3154.jpeg" Id="rId3154" /><Relationship Type="http://schemas.openxmlformats.org/officeDocument/2006/relationships/image" Target="/xl/media/image3155.jpeg" Id="rId3155" /><Relationship Type="http://schemas.openxmlformats.org/officeDocument/2006/relationships/image" Target="/xl/media/image3133.jpeg" Id="rId3156" /><Relationship Type="http://schemas.openxmlformats.org/officeDocument/2006/relationships/image" Target="/xl/media/image3134.jpeg" Id="rId3157" /><Relationship Type="http://schemas.openxmlformats.org/officeDocument/2006/relationships/image" Target="/xl/media/image3135.jpeg" Id="rId3158" /><Relationship Type="http://schemas.openxmlformats.org/officeDocument/2006/relationships/image" Target="/xl/media/image3136.jpeg" Id="rId3159" /><Relationship Type="http://schemas.openxmlformats.org/officeDocument/2006/relationships/image" Target="/xl/media/image3150.jpeg" Id="rId3160" /><Relationship Type="http://schemas.openxmlformats.org/officeDocument/2006/relationships/image" Target="/xl/media/image3151.jpeg" Id="rId3161" /><Relationship Type="http://schemas.openxmlformats.org/officeDocument/2006/relationships/image" Target="/xl/media/image3152.jpeg" Id="rId3162" /><Relationship Type="http://schemas.openxmlformats.org/officeDocument/2006/relationships/image" Target="/xl/media/image3153.jpeg" Id="rId3163" /><Relationship Type="http://schemas.openxmlformats.org/officeDocument/2006/relationships/image" Target="/xl/media/image3154.jpeg" Id="rId3164" /><Relationship Type="http://schemas.openxmlformats.org/officeDocument/2006/relationships/image" Target="/xl/media/image3155.jpeg" Id="rId3165" /><Relationship Type="http://schemas.openxmlformats.org/officeDocument/2006/relationships/image" Target="/xl/media/image3133.jpeg" Id="rId3166" /><Relationship Type="http://schemas.openxmlformats.org/officeDocument/2006/relationships/image" Target="/xl/media/image3134.jpeg" Id="rId3167" /><Relationship Type="http://schemas.openxmlformats.org/officeDocument/2006/relationships/image" Target="/xl/media/image3135.jpeg" Id="rId3168" /><Relationship Type="http://schemas.openxmlformats.org/officeDocument/2006/relationships/image" Target="/xl/media/image3136.jpeg" Id="rId3169" /><Relationship Type="http://schemas.openxmlformats.org/officeDocument/2006/relationships/image" Target="/xl/media/image3170.jpeg" Id="rId3170" /><Relationship Type="http://schemas.openxmlformats.org/officeDocument/2006/relationships/image" Target="/xl/media/image3171.jpeg" Id="rId3171" /><Relationship Type="http://schemas.openxmlformats.org/officeDocument/2006/relationships/image" Target="/xl/media/image3172.jpeg" Id="rId3172" /><Relationship Type="http://schemas.openxmlformats.org/officeDocument/2006/relationships/image" Target="/xl/media/image3173.jpeg" Id="rId3173" /><Relationship Type="http://schemas.openxmlformats.org/officeDocument/2006/relationships/image" Target="/xl/media/image3174.jpeg" Id="rId3174" /><Relationship Type="http://schemas.openxmlformats.org/officeDocument/2006/relationships/image" Target="/xl/media/image3175.jpeg" Id="rId3175" /><Relationship Type="http://schemas.openxmlformats.org/officeDocument/2006/relationships/image" Target="/xl/media/image3176.jpeg" Id="rId3176" /><Relationship Type="http://schemas.openxmlformats.org/officeDocument/2006/relationships/image" Target="/xl/media/image3177.jpeg" Id="rId3177" /><Relationship Type="http://schemas.openxmlformats.org/officeDocument/2006/relationships/image" Target="/xl/media/image2790.jpeg" Id="rId3178" /><Relationship Type="http://schemas.openxmlformats.org/officeDocument/2006/relationships/image" Target="/xl/media/image2794.jpeg" Id="rId3179" /><Relationship Type="http://schemas.openxmlformats.org/officeDocument/2006/relationships/image" Target="/xl/media/image2791.jpeg" Id="rId3180" /><Relationship Type="http://schemas.openxmlformats.org/officeDocument/2006/relationships/image" Target="/xl/media/image2792.jpeg" Id="rId3181" /><Relationship Type="http://schemas.openxmlformats.org/officeDocument/2006/relationships/image" Target="/xl/media/image2793.jpeg" Id="rId3182" /><Relationship Type="http://schemas.openxmlformats.org/officeDocument/2006/relationships/image" Target="/xl/media/image3183.jpeg" Id="rId3183" /><Relationship Type="http://schemas.openxmlformats.org/officeDocument/2006/relationships/image" Target="/xl/media/image3184.jpeg" Id="rId3184" /><Relationship Type="http://schemas.openxmlformats.org/officeDocument/2006/relationships/image" Target="/xl/media/image3185.jpeg" Id="rId3185" /><Relationship Type="http://schemas.openxmlformats.org/officeDocument/2006/relationships/image" Target="/xl/media/image3092.jpeg" Id="rId3186" /><Relationship Type="http://schemas.openxmlformats.org/officeDocument/2006/relationships/image" Target="/xl/media/image3093.jpeg" Id="rId3187" /><Relationship Type="http://schemas.openxmlformats.org/officeDocument/2006/relationships/image" Target="/xl/media/image3094.jpeg" Id="rId3188" /><Relationship Type="http://schemas.openxmlformats.org/officeDocument/2006/relationships/image" Target="/xl/media/image3095.jpeg" Id="rId3189" /><Relationship Type="http://schemas.openxmlformats.org/officeDocument/2006/relationships/image" Target="/xl/media/image3096.jpeg" Id="rId3190" /><Relationship Type="http://schemas.openxmlformats.org/officeDocument/2006/relationships/image" Target="/xl/media/image3097.jpeg" Id="rId3191" /><Relationship Type="http://schemas.openxmlformats.org/officeDocument/2006/relationships/image" Target="/xl/media/image3150.jpeg" Id="rId3192" /><Relationship Type="http://schemas.openxmlformats.org/officeDocument/2006/relationships/image" Target="/xl/media/image3151.jpeg" Id="rId3193" /><Relationship Type="http://schemas.openxmlformats.org/officeDocument/2006/relationships/image" Target="/xl/media/image3152.jpeg" Id="rId3194" /><Relationship Type="http://schemas.openxmlformats.org/officeDocument/2006/relationships/image" Target="/xl/media/image3153.jpeg" Id="rId3195" /><Relationship Type="http://schemas.openxmlformats.org/officeDocument/2006/relationships/image" Target="/xl/media/image3154.jpeg" Id="rId3196" /><Relationship Type="http://schemas.openxmlformats.org/officeDocument/2006/relationships/image" Target="/xl/media/image3155.jpeg" Id="rId3197" /><Relationship Type="http://schemas.openxmlformats.org/officeDocument/2006/relationships/image" Target="/xl/media/image2937.jpeg" Id="rId3198" /><Relationship Type="http://schemas.openxmlformats.org/officeDocument/2006/relationships/image" Target="/xl/media/image2938.jpeg" Id="rId3199" /><Relationship Type="http://schemas.openxmlformats.org/officeDocument/2006/relationships/image" Target="/xl/media/image2939.jpeg" Id="rId3200" /><Relationship Type="http://schemas.openxmlformats.org/officeDocument/2006/relationships/image" Target="/xl/media/image2940.jpeg" Id="rId3201" /><Relationship Type="http://schemas.openxmlformats.org/officeDocument/2006/relationships/image" Target="/xl/media/image2941.jpeg" Id="rId3202" /><Relationship Type="http://schemas.openxmlformats.org/officeDocument/2006/relationships/image" Target="/xl/media/image3133.jpeg" Id="rId3203" /><Relationship Type="http://schemas.openxmlformats.org/officeDocument/2006/relationships/image" Target="/xl/media/image3134.jpeg" Id="rId3204" /><Relationship Type="http://schemas.openxmlformats.org/officeDocument/2006/relationships/image" Target="/xl/media/image3135.jpeg" Id="rId3205" /><Relationship Type="http://schemas.openxmlformats.org/officeDocument/2006/relationships/image" Target="/xl/media/image3136.jpeg" Id="rId3206" /><Relationship Type="http://schemas.openxmlformats.org/officeDocument/2006/relationships/image" Target="/xl/media/image3092.jpeg" Id="rId3207" /><Relationship Type="http://schemas.openxmlformats.org/officeDocument/2006/relationships/image" Target="/xl/media/image3093.jpeg" Id="rId3208" /><Relationship Type="http://schemas.openxmlformats.org/officeDocument/2006/relationships/image" Target="/xl/media/image3094.jpeg" Id="rId3209" /><Relationship Type="http://schemas.openxmlformats.org/officeDocument/2006/relationships/image" Target="/xl/media/image3095.jpeg" Id="rId3210" /><Relationship Type="http://schemas.openxmlformats.org/officeDocument/2006/relationships/image" Target="/xl/media/image3096.jpeg" Id="rId3211" /><Relationship Type="http://schemas.openxmlformats.org/officeDocument/2006/relationships/image" Target="/xl/media/image3097.jpeg" Id="rId3212" /><Relationship Type="http://schemas.openxmlformats.org/officeDocument/2006/relationships/image" Target="/xl/media/image3150.jpeg" Id="rId3213" /><Relationship Type="http://schemas.openxmlformats.org/officeDocument/2006/relationships/image" Target="/xl/media/image3151.jpeg" Id="rId3214" /><Relationship Type="http://schemas.openxmlformats.org/officeDocument/2006/relationships/image" Target="/xl/media/image3152.jpeg" Id="rId3215" /><Relationship Type="http://schemas.openxmlformats.org/officeDocument/2006/relationships/image" Target="/xl/media/image3153.jpeg" Id="rId3216" /><Relationship Type="http://schemas.openxmlformats.org/officeDocument/2006/relationships/image" Target="/xl/media/image3154.jpeg" Id="rId3217" /><Relationship Type="http://schemas.openxmlformats.org/officeDocument/2006/relationships/image" Target="/xl/media/image3155.jpeg" Id="rId3218" /><Relationship Type="http://schemas.openxmlformats.org/officeDocument/2006/relationships/image" Target="/xl/media/image2919.jpeg" Id="rId3219" /><Relationship Type="http://schemas.openxmlformats.org/officeDocument/2006/relationships/image" Target="/xl/media/image2920.jpeg" Id="rId3220" /><Relationship Type="http://schemas.openxmlformats.org/officeDocument/2006/relationships/image" Target="/xl/media/image2921.jpeg" Id="rId3221" /><Relationship Type="http://schemas.openxmlformats.org/officeDocument/2006/relationships/image" Target="/xl/media/image2922.jpeg" Id="rId3222" /><Relationship Type="http://schemas.openxmlformats.org/officeDocument/2006/relationships/image" Target="/xl/media/image2923.jpeg" Id="rId3223" /><Relationship Type="http://schemas.openxmlformats.org/officeDocument/2006/relationships/image" Target="/xl/media/image2924.jpeg" Id="rId3224" /><Relationship Type="http://schemas.openxmlformats.org/officeDocument/2006/relationships/image" Target="/xl/media/image2925.jpeg" Id="rId3225" /><Relationship Type="http://schemas.openxmlformats.org/officeDocument/2006/relationships/image" Target="/xl/media/image3150.jpeg" Id="rId3226" /><Relationship Type="http://schemas.openxmlformats.org/officeDocument/2006/relationships/image" Target="/xl/media/image3151.jpeg" Id="rId3227" /><Relationship Type="http://schemas.openxmlformats.org/officeDocument/2006/relationships/image" Target="/xl/media/image3152.jpeg" Id="rId3228" /><Relationship Type="http://schemas.openxmlformats.org/officeDocument/2006/relationships/image" Target="/xl/media/image3153.jpeg" Id="rId3229" /><Relationship Type="http://schemas.openxmlformats.org/officeDocument/2006/relationships/image" Target="/xl/media/image3154.jpeg" Id="rId3230" /><Relationship Type="http://schemas.openxmlformats.org/officeDocument/2006/relationships/image" Target="/xl/media/image3155.jpeg" Id="rId3231" /><Relationship Type="http://schemas.openxmlformats.org/officeDocument/2006/relationships/image" Target="/xl/media/image2962.jpeg" Id="rId3232" /><Relationship Type="http://schemas.openxmlformats.org/officeDocument/2006/relationships/image" Target="/xl/media/image2963.jpeg" Id="rId3233" /><Relationship Type="http://schemas.openxmlformats.org/officeDocument/2006/relationships/image" Target="/xl/media/image2964.jpeg" Id="rId3234" /><Relationship Type="http://schemas.openxmlformats.org/officeDocument/2006/relationships/image" Target="/xl/media/image2965.jpeg" Id="rId3235" /><Relationship Type="http://schemas.openxmlformats.org/officeDocument/2006/relationships/image" Target="/xl/media/image2966.jpeg" Id="rId3236" /><Relationship Type="http://schemas.openxmlformats.org/officeDocument/2006/relationships/image" Target="/xl/media/image2967.jpeg" Id="rId3237" /><Relationship Type="http://schemas.openxmlformats.org/officeDocument/2006/relationships/image" Target="/xl/media/image3238.jpeg" Id="rId3238" /><Relationship Type="http://schemas.openxmlformats.org/officeDocument/2006/relationships/image" Target="/xl/media/image3239.jpeg" Id="rId3239" /><Relationship Type="http://schemas.openxmlformats.org/officeDocument/2006/relationships/image" Target="/xl/media/image3240.jpeg" Id="rId3240" /><Relationship Type="http://schemas.openxmlformats.org/officeDocument/2006/relationships/image" Target="/xl/media/image3241.jpeg" Id="rId3241" /><Relationship Type="http://schemas.openxmlformats.org/officeDocument/2006/relationships/image" Target="/xl/media/image3242.jpeg" Id="rId3242" /><Relationship Type="http://schemas.openxmlformats.org/officeDocument/2006/relationships/image" Target="/xl/media/image3243.jpeg" Id="rId3243" /><Relationship Type="http://schemas.openxmlformats.org/officeDocument/2006/relationships/image" Target="/xl/media/image3244.jpeg" Id="rId3244" /><Relationship Type="http://schemas.openxmlformats.org/officeDocument/2006/relationships/image" Target="/xl/media/image3245.jpeg" Id="rId3245" /><Relationship Type="http://schemas.openxmlformats.org/officeDocument/2006/relationships/image" Target="/xl/media/image3246.jpeg" Id="rId3246" /><Relationship Type="http://schemas.openxmlformats.org/officeDocument/2006/relationships/image" Target="/xl/media/image3247.jpeg" Id="rId3247" /><Relationship Type="http://schemas.openxmlformats.org/officeDocument/2006/relationships/image" Target="/xl/media/image3248.jpeg" Id="rId3248" /><Relationship Type="http://schemas.openxmlformats.org/officeDocument/2006/relationships/image" Target="/xl/media/image3249.jpeg" Id="rId3249" /><Relationship Type="http://schemas.openxmlformats.org/officeDocument/2006/relationships/image" Target="/xl/media/image3250.jpeg" Id="rId3250" /><Relationship Type="http://schemas.openxmlformats.org/officeDocument/2006/relationships/image" Target="/xl/media/image3251.jpeg" Id="rId3251" /><Relationship Type="http://schemas.openxmlformats.org/officeDocument/2006/relationships/image" Target="/xl/media/image3252.jpeg" Id="rId3252" /><Relationship Type="http://schemas.openxmlformats.org/officeDocument/2006/relationships/image" Target="/xl/media/image3253.jpeg" Id="rId3253" /><Relationship Type="http://schemas.openxmlformats.org/officeDocument/2006/relationships/image" Target="/xl/media/image3254.jpeg" Id="rId3254" /><Relationship Type="http://schemas.openxmlformats.org/officeDocument/2006/relationships/image" Target="/xl/media/image3255.jpeg" Id="rId3255" /><Relationship Type="http://schemas.openxmlformats.org/officeDocument/2006/relationships/image" Target="/xl/media/image3256.jpeg" Id="rId3256" /><Relationship Type="http://schemas.openxmlformats.org/officeDocument/2006/relationships/image" Target="/xl/media/image3257.jpeg" Id="rId3257" /><Relationship Type="http://schemas.openxmlformats.org/officeDocument/2006/relationships/image" Target="/xl/media/image3258.jpeg" Id="rId3258" /><Relationship Type="http://schemas.openxmlformats.org/officeDocument/2006/relationships/image" Target="/xl/media/image3259.jpeg" Id="rId3259" /><Relationship Type="http://schemas.openxmlformats.org/officeDocument/2006/relationships/image" Target="/xl/media/image3260.jpeg" Id="rId3260" /><Relationship Type="http://schemas.openxmlformats.org/officeDocument/2006/relationships/image" Target="/xl/media/image3261.jpeg" Id="rId3261" /><Relationship Type="http://schemas.openxmlformats.org/officeDocument/2006/relationships/image" Target="/xl/media/image3262.jpeg" Id="rId3262" /><Relationship Type="http://schemas.openxmlformats.org/officeDocument/2006/relationships/image" Target="/xl/media/image3263.jpeg" Id="rId3263" /><Relationship Type="http://schemas.openxmlformats.org/officeDocument/2006/relationships/image" Target="/xl/media/image3264.jpeg" Id="rId3264" /><Relationship Type="http://schemas.openxmlformats.org/officeDocument/2006/relationships/image" Target="/xl/media/image3265.jpeg" Id="rId3265" /><Relationship Type="http://schemas.openxmlformats.org/officeDocument/2006/relationships/image" Target="/xl/media/image3266.jpeg" Id="rId3266" /><Relationship Type="http://schemas.openxmlformats.org/officeDocument/2006/relationships/image" Target="/xl/media/image3267.jpeg" Id="rId3267" /><Relationship Type="http://schemas.openxmlformats.org/officeDocument/2006/relationships/image" Target="/xl/media/image3268.jpeg" Id="rId3268" /><Relationship Type="http://schemas.openxmlformats.org/officeDocument/2006/relationships/image" Target="/xl/media/image3269.jpeg" Id="rId3269" /><Relationship Type="http://schemas.openxmlformats.org/officeDocument/2006/relationships/image" Target="/xl/media/image3270.jpeg" Id="rId3270" /><Relationship Type="http://schemas.openxmlformats.org/officeDocument/2006/relationships/image" Target="/xl/media/image3271.jpeg" Id="rId3271" /><Relationship Type="http://schemas.openxmlformats.org/officeDocument/2006/relationships/image" Target="/xl/media/image3272.jpeg" Id="rId3272" /><Relationship Type="http://schemas.openxmlformats.org/officeDocument/2006/relationships/image" Target="/xl/media/image3273.jpeg" Id="rId3273" /><Relationship Type="http://schemas.openxmlformats.org/officeDocument/2006/relationships/image" Target="/xl/media/image3274.jpeg" Id="rId3274" /><Relationship Type="http://schemas.openxmlformats.org/officeDocument/2006/relationships/image" Target="/xl/media/image3275.jpeg" Id="rId3275" /><Relationship Type="http://schemas.openxmlformats.org/officeDocument/2006/relationships/image" Target="/xl/media/image3276.jpeg" Id="rId3276" /><Relationship Type="http://schemas.openxmlformats.org/officeDocument/2006/relationships/image" Target="/xl/media/image3277.jpeg" Id="rId3277" /><Relationship Type="http://schemas.openxmlformats.org/officeDocument/2006/relationships/image" Target="/xl/media/image3278.jpeg" Id="rId3278" /><Relationship Type="http://schemas.openxmlformats.org/officeDocument/2006/relationships/image" Target="/xl/media/image3279.jpeg" Id="rId3279" /><Relationship Type="http://schemas.openxmlformats.org/officeDocument/2006/relationships/image" Target="/xl/media/image3280.jpeg" Id="rId3280" /><Relationship Type="http://schemas.openxmlformats.org/officeDocument/2006/relationships/image" Target="/xl/media/image3281.jpeg" Id="rId3281" /><Relationship Type="http://schemas.openxmlformats.org/officeDocument/2006/relationships/image" Target="/xl/media/image3282.jpeg" Id="rId3282" /><Relationship Type="http://schemas.openxmlformats.org/officeDocument/2006/relationships/image" Target="/xl/media/image3283.jpeg" Id="rId3283" /><Relationship Type="http://schemas.openxmlformats.org/officeDocument/2006/relationships/image" Target="/xl/media/image3284.jpeg" Id="rId3284" /><Relationship Type="http://schemas.openxmlformats.org/officeDocument/2006/relationships/image" Target="/xl/media/image3285.jpeg" Id="rId3285" /><Relationship Type="http://schemas.openxmlformats.org/officeDocument/2006/relationships/image" Target="/xl/media/image3286.jpeg" Id="rId3286" /><Relationship Type="http://schemas.openxmlformats.org/officeDocument/2006/relationships/image" Target="/xl/media/image3287.jpeg" Id="rId3287" /><Relationship Type="http://schemas.openxmlformats.org/officeDocument/2006/relationships/image" Target="/xl/media/image3288.jpeg" Id="rId3288" /><Relationship Type="http://schemas.openxmlformats.org/officeDocument/2006/relationships/image" Target="/xl/media/image3289.jpeg" Id="rId3289" /><Relationship Type="http://schemas.openxmlformats.org/officeDocument/2006/relationships/image" Target="/xl/media/image3290.jpeg" Id="rId3290" /><Relationship Type="http://schemas.openxmlformats.org/officeDocument/2006/relationships/image" Target="/xl/media/image3291.jpeg" Id="rId3291" /><Relationship Type="http://schemas.openxmlformats.org/officeDocument/2006/relationships/image" Target="/xl/media/image3292.jpeg" Id="rId3292" /><Relationship Type="http://schemas.openxmlformats.org/officeDocument/2006/relationships/image" Target="/xl/media/image3293.jpeg" Id="rId3293" /><Relationship Type="http://schemas.openxmlformats.org/officeDocument/2006/relationships/image" Target="/xl/media/image3294.jpeg" Id="rId3294" /><Relationship Type="http://schemas.openxmlformats.org/officeDocument/2006/relationships/image" Target="/xl/media/image3295.jpeg" Id="rId3295" /><Relationship Type="http://schemas.openxmlformats.org/officeDocument/2006/relationships/image" Target="/xl/media/image3296.jpeg" Id="rId3296" /><Relationship Type="http://schemas.openxmlformats.org/officeDocument/2006/relationships/image" Target="/xl/media/image3297.jpeg" Id="rId3297" /><Relationship Type="http://schemas.openxmlformats.org/officeDocument/2006/relationships/image" Target="/xl/media/image3298.jpeg" Id="rId3298" /><Relationship Type="http://schemas.openxmlformats.org/officeDocument/2006/relationships/image" Target="/xl/media/image3299.jpeg" Id="rId3299" /><Relationship Type="http://schemas.openxmlformats.org/officeDocument/2006/relationships/image" Target="/xl/media/image3300.jpeg" Id="rId3300" /><Relationship Type="http://schemas.openxmlformats.org/officeDocument/2006/relationships/image" Target="/xl/media/image3301.jpeg" Id="rId3301" /><Relationship Type="http://schemas.openxmlformats.org/officeDocument/2006/relationships/image" Target="/xl/media/image3302.jpeg" Id="rId3302" /><Relationship Type="http://schemas.openxmlformats.org/officeDocument/2006/relationships/image" Target="/xl/media/image3303.jpeg" Id="rId3303" /><Relationship Type="http://schemas.openxmlformats.org/officeDocument/2006/relationships/image" Target="/xl/media/image3304.jpeg" Id="rId3304" /><Relationship Type="http://schemas.openxmlformats.org/officeDocument/2006/relationships/image" Target="/xl/media/image3305.jpeg" Id="rId3305" /><Relationship Type="http://schemas.openxmlformats.org/officeDocument/2006/relationships/image" Target="/xl/media/image3306.jpeg" Id="rId3306" /><Relationship Type="http://schemas.openxmlformats.org/officeDocument/2006/relationships/image" Target="/xl/media/image3307.jpeg" Id="rId3307" /><Relationship Type="http://schemas.openxmlformats.org/officeDocument/2006/relationships/image" Target="/xl/media/image3308.jpeg" Id="rId3308" /><Relationship Type="http://schemas.openxmlformats.org/officeDocument/2006/relationships/image" Target="/xl/media/image3309.jpeg" Id="rId3309" /><Relationship Type="http://schemas.openxmlformats.org/officeDocument/2006/relationships/image" Target="/xl/media/image3310.jpeg" Id="rId3310" /><Relationship Type="http://schemas.openxmlformats.org/officeDocument/2006/relationships/image" Target="/xl/media/image3311.jpeg" Id="rId3311" /><Relationship Type="http://schemas.openxmlformats.org/officeDocument/2006/relationships/image" Target="/xl/media/image3312.jpeg" Id="rId3312" /><Relationship Type="http://schemas.openxmlformats.org/officeDocument/2006/relationships/image" Target="/xl/media/image3292.jpeg" Id="rId3313" /><Relationship Type="http://schemas.openxmlformats.org/officeDocument/2006/relationships/image" Target="/xl/media/image3293.jpeg" Id="rId3314" /><Relationship Type="http://schemas.openxmlformats.org/officeDocument/2006/relationships/image" Target="/xl/media/image3294.jpeg" Id="rId3315" /><Relationship Type="http://schemas.openxmlformats.org/officeDocument/2006/relationships/image" Target="/xl/media/image3295.jpeg" Id="rId3316" /><Relationship Type="http://schemas.openxmlformats.org/officeDocument/2006/relationships/image" Target="/xl/media/image3296.jpeg" Id="rId3317" /><Relationship Type="http://schemas.openxmlformats.org/officeDocument/2006/relationships/image" Target="/xl/media/image3297.jpeg" Id="rId3318" /><Relationship Type="http://schemas.openxmlformats.org/officeDocument/2006/relationships/image" Target="/xl/media/image3298.jpeg" Id="rId3319" /><Relationship Type="http://schemas.openxmlformats.org/officeDocument/2006/relationships/image" Target="/xl/media/image3299.jpeg" Id="rId3320" /><Relationship Type="http://schemas.openxmlformats.org/officeDocument/2006/relationships/image" Target="/xl/media/image3300.jpeg" Id="rId3321" /><Relationship Type="http://schemas.openxmlformats.org/officeDocument/2006/relationships/image" Target="/xl/media/image3292.jpeg" Id="rId3322" /><Relationship Type="http://schemas.openxmlformats.org/officeDocument/2006/relationships/image" Target="/xl/media/image3293.jpeg" Id="rId3323" /><Relationship Type="http://schemas.openxmlformats.org/officeDocument/2006/relationships/image" Target="/xl/media/image3294.jpeg" Id="rId3324" /><Relationship Type="http://schemas.openxmlformats.org/officeDocument/2006/relationships/image" Target="/xl/media/image3295.jpeg" Id="rId3325" /><Relationship Type="http://schemas.openxmlformats.org/officeDocument/2006/relationships/image" Target="/xl/media/image3296.jpeg" Id="rId3326" /><Relationship Type="http://schemas.openxmlformats.org/officeDocument/2006/relationships/image" Target="/xl/media/image3297.jpeg" Id="rId3327" /><Relationship Type="http://schemas.openxmlformats.org/officeDocument/2006/relationships/image" Target="/xl/media/image3298.jpeg" Id="rId3328" /><Relationship Type="http://schemas.openxmlformats.org/officeDocument/2006/relationships/image" Target="/xl/media/image3299.jpeg" Id="rId3329" /><Relationship Type="http://schemas.openxmlformats.org/officeDocument/2006/relationships/image" Target="/xl/media/image3300.jpeg" Id="rId3330" /><Relationship Type="http://schemas.openxmlformats.org/officeDocument/2006/relationships/image" Target="/xl/media/image3331.jpeg" Id="rId3331" /><Relationship Type="http://schemas.openxmlformats.org/officeDocument/2006/relationships/image" Target="/xl/media/image3332.jpeg" Id="rId3332" /><Relationship Type="http://schemas.openxmlformats.org/officeDocument/2006/relationships/image" Target="/xl/media/image3333.jpeg" Id="rId3333" /><Relationship Type="http://schemas.openxmlformats.org/officeDocument/2006/relationships/image" Target="/xl/media/image3334.jpeg" Id="rId3334" /><Relationship Type="http://schemas.openxmlformats.org/officeDocument/2006/relationships/image" Target="/xl/media/image3335.jpeg" Id="rId3335" /><Relationship Type="http://schemas.openxmlformats.org/officeDocument/2006/relationships/image" Target="/xl/media/image3336.jpeg" Id="rId3336" /><Relationship Type="http://schemas.openxmlformats.org/officeDocument/2006/relationships/image" Target="/xl/media/image3337.jpeg" Id="rId3337" /><Relationship Type="http://schemas.openxmlformats.org/officeDocument/2006/relationships/image" Target="/xl/media/image3338.jpeg" Id="rId3338" /><Relationship Type="http://schemas.openxmlformats.org/officeDocument/2006/relationships/image" Target="/xl/media/image3339.jpeg" Id="rId3339" /><Relationship Type="http://schemas.openxmlformats.org/officeDocument/2006/relationships/image" Target="/xl/media/image3340.jpeg" Id="rId3340" /><Relationship Type="http://schemas.openxmlformats.org/officeDocument/2006/relationships/image" Target="/xl/media/image3341.jpeg" Id="rId3341" /><Relationship Type="http://schemas.openxmlformats.org/officeDocument/2006/relationships/image" Target="/xl/media/image3342.jpeg" Id="rId3342" /><Relationship Type="http://schemas.openxmlformats.org/officeDocument/2006/relationships/image" Target="/xl/media/image3343.jpeg" Id="rId3343" /><Relationship Type="http://schemas.openxmlformats.org/officeDocument/2006/relationships/image" Target="/xl/media/image3344.jpeg" Id="rId3344" /><Relationship Type="http://schemas.openxmlformats.org/officeDocument/2006/relationships/image" Target="/xl/media/image3345.jpeg" Id="rId3345" /><Relationship Type="http://schemas.openxmlformats.org/officeDocument/2006/relationships/image" Target="/xl/media/image3346.jpeg" Id="rId3346" /><Relationship Type="http://schemas.openxmlformats.org/officeDocument/2006/relationships/image" Target="/xl/media/image3292.jpeg" Id="rId3347" /><Relationship Type="http://schemas.openxmlformats.org/officeDocument/2006/relationships/image" Target="/xl/media/image3293.jpeg" Id="rId3348" /><Relationship Type="http://schemas.openxmlformats.org/officeDocument/2006/relationships/image" Target="/xl/media/image3294.jpeg" Id="rId3349" /><Relationship Type="http://schemas.openxmlformats.org/officeDocument/2006/relationships/image" Target="/xl/media/image3295.jpeg" Id="rId3350" /><Relationship Type="http://schemas.openxmlformats.org/officeDocument/2006/relationships/image" Target="/xl/media/image3296.jpeg" Id="rId3351" /><Relationship Type="http://schemas.openxmlformats.org/officeDocument/2006/relationships/image" Target="/xl/media/image3297.jpeg" Id="rId3352" /><Relationship Type="http://schemas.openxmlformats.org/officeDocument/2006/relationships/image" Target="/xl/media/image3298.jpeg" Id="rId3353" /><Relationship Type="http://schemas.openxmlformats.org/officeDocument/2006/relationships/image" Target="/xl/media/image3299.jpeg" Id="rId3354" /><Relationship Type="http://schemas.openxmlformats.org/officeDocument/2006/relationships/image" Target="/xl/media/image3300.jpeg" Id="rId3355" /><Relationship Type="http://schemas.openxmlformats.org/officeDocument/2006/relationships/image" Target="/xl/media/image3292.jpeg" Id="rId3356" /><Relationship Type="http://schemas.openxmlformats.org/officeDocument/2006/relationships/image" Target="/xl/media/image3293.jpeg" Id="rId3357" /><Relationship Type="http://schemas.openxmlformats.org/officeDocument/2006/relationships/image" Target="/xl/media/image3294.jpeg" Id="rId3358" /><Relationship Type="http://schemas.openxmlformats.org/officeDocument/2006/relationships/image" Target="/xl/media/image3295.jpeg" Id="rId3359" /><Relationship Type="http://schemas.openxmlformats.org/officeDocument/2006/relationships/image" Target="/xl/media/image3296.jpeg" Id="rId3360" /><Relationship Type="http://schemas.openxmlformats.org/officeDocument/2006/relationships/image" Target="/xl/media/image3297.jpeg" Id="rId3361" /><Relationship Type="http://schemas.openxmlformats.org/officeDocument/2006/relationships/image" Target="/xl/media/image3298.jpeg" Id="rId3362" /><Relationship Type="http://schemas.openxmlformats.org/officeDocument/2006/relationships/image" Target="/xl/media/image3299.jpeg" Id="rId3363" /><Relationship Type="http://schemas.openxmlformats.org/officeDocument/2006/relationships/image" Target="/xl/media/image3300.jpeg" Id="rId3364" /><Relationship Type="http://schemas.openxmlformats.org/officeDocument/2006/relationships/image" Target="/xl/media/image3365.jpeg" Id="rId3365" /><Relationship Type="http://schemas.openxmlformats.org/officeDocument/2006/relationships/image" Target="/xl/media/image3366.jpeg" Id="rId3366" /><Relationship Type="http://schemas.openxmlformats.org/officeDocument/2006/relationships/image" Target="/xl/media/image3367.jpeg" Id="rId3367" /><Relationship Type="http://schemas.openxmlformats.org/officeDocument/2006/relationships/image" Target="/xl/media/image3368.jpeg" Id="rId3368" /><Relationship Type="http://schemas.openxmlformats.org/officeDocument/2006/relationships/image" Target="/xl/media/image3369.jpeg" Id="rId3369" /><Relationship Type="http://schemas.openxmlformats.org/officeDocument/2006/relationships/image" Target="/xl/media/image3370.jpeg" Id="rId3370" /><Relationship Type="http://schemas.openxmlformats.org/officeDocument/2006/relationships/image" Target="/xl/media/image3292.jpeg" Id="rId3371" /><Relationship Type="http://schemas.openxmlformats.org/officeDocument/2006/relationships/image" Target="/xl/media/image3293.jpeg" Id="rId3372" /><Relationship Type="http://schemas.openxmlformats.org/officeDocument/2006/relationships/image" Target="/xl/media/image3294.jpeg" Id="rId3373" /><Relationship Type="http://schemas.openxmlformats.org/officeDocument/2006/relationships/image" Target="/xl/media/image3295.jpeg" Id="rId3374" /><Relationship Type="http://schemas.openxmlformats.org/officeDocument/2006/relationships/image" Target="/xl/media/image3296.jpeg" Id="rId3375" /><Relationship Type="http://schemas.openxmlformats.org/officeDocument/2006/relationships/image" Target="/xl/media/image3297.jpeg" Id="rId3376" /><Relationship Type="http://schemas.openxmlformats.org/officeDocument/2006/relationships/image" Target="/xl/media/image3298.jpeg" Id="rId3377" /><Relationship Type="http://schemas.openxmlformats.org/officeDocument/2006/relationships/image" Target="/xl/media/image3299.jpeg" Id="rId3378" /><Relationship Type="http://schemas.openxmlformats.org/officeDocument/2006/relationships/image" Target="/xl/media/image3300.jpeg" Id="rId3379" /><Relationship Type="http://schemas.openxmlformats.org/officeDocument/2006/relationships/image" Target="/xl/media/image3380.jpeg" Id="rId3380" /><Relationship Type="http://schemas.openxmlformats.org/officeDocument/2006/relationships/image" Target="/xl/media/image3381.jpeg" Id="rId3381" /><Relationship Type="http://schemas.openxmlformats.org/officeDocument/2006/relationships/image" Target="/xl/media/image3382.jpeg" Id="rId3382" /><Relationship Type="http://schemas.openxmlformats.org/officeDocument/2006/relationships/image" Target="/xl/media/image3383.jpeg" Id="rId3383" /><Relationship Type="http://schemas.openxmlformats.org/officeDocument/2006/relationships/image" Target="/xl/media/image3384.jpeg" Id="rId3384" /><Relationship Type="http://schemas.openxmlformats.org/officeDocument/2006/relationships/image" Target="/xl/media/image3385.jpeg" Id="rId3385" /><Relationship Type="http://schemas.openxmlformats.org/officeDocument/2006/relationships/image" Target="/xl/media/image3386.jpeg" Id="rId3386" /><Relationship Type="http://schemas.openxmlformats.org/officeDocument/2006/relationships/image" Target="/xl/media/image3387.jpeg" Id="rId3387" /><Relationship Type="http://schemas.openxmlformats.org/officeDocument/2006/relationships/image" Target="/xl/media/image3388.jpeg" Id="rId3388" /><Relationship Type="http://schemas.openxmlformats.org/officeDocument/2006/relationships/image" Target="/xl/media/image3389.jpeg" Id="rId3389" /><Relationship Type="http://schemas.openxmlformats.org/officeDocument/2006/relationships/image" Target="/xl/media/image3390.jpeg" Id="rId3390" /><Relationship Type="http://schemas.openxmlformats.org/officeDocument/2006/relationships/image" Target="/xl/media/image3391.jpeg" Id="rId3391" /><Relationship Type="http://schemas.openxmlformats.org/officeDocument/2006/relationships/image" Target="/xl/media/image3392.jpeg" Id="rId3392" /><Relationship Type="http://schemas.openxmlformats.org/officeDocument/2006/relationships/image" Target="/xl/media/image3390.jpeg" Id="rId3393" /><Relationship Type="http://schemas.openxmlformats.org/officeDocument/2006/relationships/image" Target="/xl/media/image3391.jpeg" Id="rId3394" /><Relationship Type="http://schemas.openxmlformats.org/officeDocument/2006/relationships/image" Target="/xl/media/image3392.jpeg" Id="rId3395" /><Relationship Type="http://schemas.openxmlformats.org/officeDocument/2006/relationships/image" Target="/xl/media/image3390.jpeg" Id="rId3396" /><Relationship Type="http://schemas.openxmlformats.org/officeDocument/2006/relationships/image" Target="/xl/media/image3391.jpeg" Id="rId3397" /><Relationship Type="http://schemas.openxmlformats.org/officeDocument/2006/relationships/image" Target="/xl/media/image3392.jpeg" Id="rId3398" /><Relationship Type="http://schemas.openxmlformats.org/officeDocument/2006/relationships/image" Target="/xl/media/image3390.jpeg" Id="rId3399" /><Relationship Type="http://schemas.openxmlformats.org/officeDocument/2006/relationships/image" Target="/xl/media/image3391.jpeg" Id="rId3400" /><Relationship Type="http://schemas.openxmlformats.org/officeDocument/2006/relationships/image" Target="/xl/media/image3392.jpeg" Id="rId3401" /><Relationship Type="http://schemas.openxmlformats.org/officeDocument/2006/relationships/image" Target="/xl/media/image3390.jpeg" Id="rId3402" /><Relationship Type="http://schemas.openxmlformats.org/officeDocument/2006/relationships/image" Target="/xl/media/image3391.jpeg" Id="rId3403" /><Relationship Type="http://schemas.openxmlformats.org/officeDocument/2006/relationships/image" Target="/xl/media/image3392.jpeg" Id="rId3404" /><Relationship Type="http://schemas.openxmlformats.org/officeDocument/2006/relationships/image" Target="/xl/media/image3390.jpeg" Id="rId3405" /><Relationship Type="http://schemas.openxmlformats.org/officeDocument/2006/relationships/image" Target="/xl/media/image3406.jpeg" Id="rId3406" /><Relationship Type="http://schemas.openxmlformats.org/officeDocument/2006/relationships/image" Target="/xl/media/image3407.jpeg" Id="rId3407" /><Relationship Type="http://schemas.openxmlformats.org/officeDocument/2006/relationships/image" Target="/xl/media/image3408.jpeg" Id="rId3408" /><Relationship Type="http://schemas.openxmlformats.org/officeDocument/2006/relationships/image" Target="/xl/media/image3390.jpeg" Id="rId3409" /><Relationship Type="http://schemas.openxmlformats.org/officeDocument/2006/relationships/image" Target="/xl/media/image3391.jpeg" Id="rId3410" /><Relationship Type="http://schemas.openxmlformats.org/officeDocument/2006/relationships/image" Target="/xl/media/image3392.jpeg" Id="rId3411" /><Relationship Type="http://schemas.openxmlformats.org/officeDocument/2006/relationships/image" Target="/xl/media/image3390.jpeg" Id="rId3412" /><Relationship Type="http://schemas.openxmlformats.org/officeDocument/2006/relationships/image" Target="/xl/media/image3391.jpeg" Id="rId3413" /><Relationship Type="http://schemas.openxmlformats.org/officeDocument/2006/relationships/image" Target="/xl/media/image3392.jpeg" Id="rId3414" /><Relationship Type="http://schemas.openxmlformats.org/officeDocument/2006/relationships/image" Target="/xl/media/image3390.jpeg" Id="rId3415" /><Relationship Type="http://schemas.openxmlformats.org/officeDocument/2006/relationships/image" Target="/xl/media/image3406.jpeg" Id="rId3416" /><Relationship Type="http://schemas.openxmlformats.org/officeDocument/2006/relationships/image" Target="/xl/media/image3407.jpeg" Id="rId3417" /><Relationship Type="http://schemas.openxmlformats.org/officeDocument/2006/relationships/image" Target="/xl/media/image3408.jpeg" Id="rId3418" /><Relationship Type="http://schemas.openxmlformats.org/officeDocument/2006/relationships/image" Target="/xl/media/image3419.jpeg" Id="rId3419" /><Relationship Type="http://schemas.openxmlformats.org/officeDocument/2006/relationships/image" Target="/xl/media/image3420.jpeg" Id="rId3420" /><Relationship Type="http://schemas.openxmlformats.org/officeDocument/2006/relationships/image" Target="/xl/media/image3421.jpeg" Id="rId3421" /><Relationship Type="http://schemas.openxmlformats.org/officeDocument/2006/relationships/image" Target="/xl/media/image3390.jpeg" Id="rId3422" /><Relationship Type="http://schemas.openxmlformats.org/officeDocument/2006/relationships/image" Target="/xl/media/image3391.jpeg" Id="rId3423" /><Relationship Type="http://schemas.openxmlformats.org/officeDocument/2006/relationships/image" Target="/xl/media/image3392.jpeg" Id="rId3424" /><Relationship Type="http://schemas.openxmlformats.org/officeDocument/2006/relationships/image" Target="/xl/media/image3390.jpeg" Id="rId3425" /><Relationship Type="http://schemas.openxmlformats.org/officeDocument/2006/relationships/image" Target="/xl/media/image3406.jpeg" Id="rId3426" /><Relationship Type="http://schemas.openxmlformats.org/officeDocument/2006/relationships/image" Target="/xl/media/image3407.jpeg" Id="rId3427" /><Relationship Type="http://schemas.openxmlformats.org/officeDocument/2006/relationships/image" Target="/xl/media/image3408.jpeg" Id="rId3428" /><Relationship Type="http://schemas.openxmlformats.org/officeDocument/2006/relationships/image" Target="/xl/media/image3390.jpeg" Id="rId3429" /><Relationship Type="http://schemas.openxmlformats.org/officeDocument/2006/relationships/image" Target="/xl/media/image3430.jpeg" Id="rId3430" /><Relationship Type="http://schemas.openxmlformats.org/officeDocument/2006/relationships/image" Target="/xl/media/image3431.jpeg" Id="rId3431" /><Relationship Type="http://schemas.openxmlformats.org/officeDocument/2006/relationships/image" Target="/xl/media/image3390.jpeg" Id="rId3432" /><Relationship Type="http://schemas.openxmlformats.org/officeDocument/2006/relationships/image" Target="/xl/media/image3391.jpeg" Id="rId3433" /><Relationship Type="http://schemas.openxmlformats.org/officeDocument/2006/relationships/image" Target="/xl/media/image3392.jpeg" Id="rId3434" /><Relationship Type="http://schemas.openxmlformats.org/officeDocument/2006/relationships/image" Target="/xl/media/image3390.jpeg" Id="rId3435" /><Relationship Type="http://schemas.openxmlformats.org/officeDocument/2006/relationships/image" Target="/xl/media/image3436.jpeg" Id="rId3436" /><Relationship Type="http://schemas.openxmlformats.org/officeDocument/2006/relationships/image" Target="/xl/media/image3390.jpeg" Id="rId3437" /><Relationship Type="http://schemas.openxmlformats.org/officeDocument/2006/relationships/image" Target="/xl/media/image3406.jpeg" Id="rId3438" /><Relationship Type="http://schemas.openxmlformats.org/officeDocument/2006/relationships/image" Target="/xl/media/image3407.jpeg" Id="rId3439" /><Relationship Type="http://schemas.openxmlformats.org/officeDocument/2006/relationships/image" Target="/xl/media/image3408.jpeg" Id="rId3440" /><Relationship Type="http://schemas.openxmlformats.org/officeDocument/2006/relationships/image" Target="/xl/media/image3441.jpeg" Id="rId3441" /><Relationship Type="http://schemas.openxmlformats.org/officeDocument/2006/relationships/image" Target="/xl/media/image3442.jpeg" Id="rId3442" /><Relationship Type="http://schemas.openxmlformats.org/officeDocument/2006/relationships/image" Target="/xl/media/image3443.jpeg" Id="rId3443" /><Relationship Type="http://schemas.openxmlformats.org/officeDocument/2006/relationships/image" Target="/xl/media/image3444.jpeg" Id="rId3444" /><Relationship Type="http://schemas.openxmlformats.org/officeDocument/2006/relationships/image" Target="/xl/media/image3390.jpeg" Id="rId3445" /><Relationship Type="http://schemas.openxmlformats.org/officeDocument/2006/relationships/image" Target="/xl/media/image3430.jpeg" Id="rId3446" /><Relationship Type="http://schemas.openxmlformats.org/officeDocument/2006/relationships/image" Target="/xl/media/image3431.jpeg" Id="rId3447" /><Relationship Type="http://schemas.openxmlformats.org/officeDocument/2006/relationships/image" Target="/xl/media/image3390.jpeg" Id="rId3448" /><Relationship Type="http://schemas.openxmlformats.org/officeDocument/2006/relationships/image" Target="/xl/media/image3436.jpeg" Id="rId3449" /><Relationship Type="http://schemas.openxmlformats.org/officeDocument/2006/relationships/image" Target="/xl/media/image3390.jpeg" Id="rId3450" /><Relationship Type="http://schemas.openxmlformats.org/officeDocument/2006/relationships/image" Target="/xl/media/image3406.jpeg" Id="rId3451" /><Relationship Type="http://schemas.openxmlformats.org/officeDocument/2006/relationships/image" Target="/xl/media/image3407.jpeg" Id="rId3452" /><Relationship Type="http://schemas.openxmlformats.org/officeDocument/2006/relationships/image" Target="/xl/media/image3408.jpeg" Id="rId3453" /><Relationship Type="http://schemas.openxmlformats.org/officeDocument/2006/relationships/image" Target="/xl/media/image3390.jpeg" Id="rId3454" /><Relationship Type="http://schemas.openxmlformats.org/officeDocument/2006/relationships/image" Target="/xl/media/image3430.jpeg" Id="rId3455" /><Relationship Type="http://schemas.openxmlformats.org/officeDocument/2006/relationships/image" Target="/xl/media/image3431.jpeg" Id="rId3456" /><Relationship Type="http://schemas.openxmlformats.org/officeDocument/2006/relationships/image" Target="/xl/media/image3390.jpeg" Id="rId3457" /><Relationship Type="http://schemas.openxmlformats.org/officeDocument/2006/relationships/image" Target="/xl/media/image3436.jpeg" Id="rId3458" /><Relationship Type="http://schemas.openxmlformats.org/officeDocument/2006/relationships/image" Target="/xl/media/image3390.jpeg" Id="rId3459" /><Relationship Type="http://schemas.openxmlformats.org/officeDocument/2006/relationships/image" Target="/xl/media/image3406.jpeg" Id="rId3460" /><Relationship Type="http://schemas.openxmlformats.org/officeDocument/2006/relationships/image" Target="/xl/media/image3407.jpeg" Id="rId3461" /><Relationship Type="http://schemas.openxmlformats.org/officeDocument/2006/relationships/image" Target="/xl/media/image3408.jpeg" Id="rId3462" /><Relationship Type="http://schemas.openxmlformats.org/officeDocument/2006/relationships/image" Target="/xl/media/image3390.jpeg" Id="rId3463" /><Relationship Type="http://schemas.openxmlformats.org/officeDocument/2006/relationships/image" Target="/xl/media/image3430.jpeg" Id="rId3464" /><Relationship Type="http://schemas.openxmlformats.org/officeDocument/2006/relationships/image" Target="/xl/media/image3431.jpeg" Id="rId3465" /><Relationship Type="http://schemas.openxmlformats.org/officeDocument/2006/relationships/image" Target="/xl/media/image3390.jpeg" Id="rId3466" /><Relationship Type="http://schemas.openxmlformats.org/officeDocument/2006/relationships/image" Target="/xl/media/image3467.jpeg" Id="rId3467" /><Relationship Type="http://schemas.openxmlformats.org/officeDocument/2006/relationships/image" Target="/xl/media/image3468.jpeg" Id="rId3468" /><Relationship Type="http://schemas.openxmlformats.org/officeDocument/2006/relationships/image" Target="/xl/media/image3390.jpeg" Id="rId3469" /><Relationship Type="http://schemas.openxmlformats.org/officeDocument/2006/relationships/image" Target="/xl/media/image3436.jpeg" Id="rId3470" /><Relationship Type="http://schemas.openxmlformats.org/officeDocument/2006/relationships/image" Target="/xl/media/image3390.jpeg" Id="rId3471" /><Relationship Type="http://schemas.openxmlformats.org/officeDocument/2006/relationships/image" Target="/xl/media/image3406.jpeg" Id="rId3472" /><Relationship Type="http://schemas.openxmlformats.org/officeDocument/2006/relationships/image" Target="/xl/media/image3407.jpeg" Id="rId3473" /><Relationship Type="http://schemas.openxmlformats.org/officeDocument/2006/relationships/image" Target="/xl/media/image3408.jpeg" Id="rId3474" /><Relationship Type="http://schemas.openxmlformats.org/officeDocument/2006/relationships/image" Target="/xl/media/image3390.jpeg" Id="rId3475" /><Relationship Type="http://schemas.openxmlformats.org/officeDocument/2006/relationships/image" Target="/xl/media/image3430.jpeg" Id="rId3476" /><Relationship Type="http://schemas.openxmlformats.org/officeDocument/2006/relationships/image" Target="/xl/media/image3431.jpeg" Id="rId3477" /><Relationship Type="http://schemas.openxmlformats.org/officeDocument/2006/relationships/image" Target="/xl/media/image3478.jpeg" Id="rId3478" /><Relationship Type="http://schemas.openxmlformats.org/officeDocument/2006/relationships/image" Target="/xl/media/image3479.jpeg" Id="rId3479" /><Relationship Type="http://schemas.openxmlformats.org/officeDocument/2006/relationships/image" Target="/xl/media/image3480.jpeg" Id="rId3480" /><Relationship Type="http://schemas.openxmlformats.org/officeDocument/2006/relationships/image" Target="/xl/media/image3390.jpeg" Id="rId3481" /><Relationship Type="http://schemas.openxmlformats.org/officeDocument/2006/relationships/image" Target="/xl/media/image3467.jpeg" Id="rId3482" /><Relationship Type="http://schemas.openxmlformats.org/officeDocument/2006/relationships/image" Target="/xl/media/image3468.jpeg" Id="rId3483" /><Relationship Type="http://schemas.openxmlformats.org/officeDocument/2006/relationships/image" Target="/xl/media/image3390.jpeg" Id="rId3484" /><Relationship Type="http://schemas.openxmlformats.org/officeDocument/2006/relationships/image" Target="/xl/media/image3436.jpeg" Id="rId3485" /><Relationship Type="http://schemas.openxmlformats.org/officeDocument/2006/relationships/image" Target="/xl/media/image3390.jpeg" Id="rId3486" /><Relationship Type="http://schemas.openxmlformats.org/officeDocument/2006/relationships/image" Target="/xl/media/image3430.jpeg" Id="rId3487" /><Relationship Type="http://schemas.openxmlformats.org/officeDocument/2006/relationships/image" Target="/xl/media/image3431.jpeg" Id="rId3488" /><Relationship Type="http://schemas.openxmlformats.org/officeDocument/2006/relationships/image" Target="/xl/media/image3390.jpeg" Id="rId3489" /><Relationship Type="http://schemas.openxmlformats.org/officeDocument/2006/relationships/image" Target="/xl/media/image3406.jpeg" Id="rId3490" /><Relationship Type="http://schemas.openxmlformats.org/officeDocument/2006/relationships/image" Target="/xl/media/image3407.jpeg" Id="rId3491" /><Relationship Type="http://schemas.openxmlformats.org/officeDocument/2006/relationships/image" Target="/xl/media/image3408.jpeg" Id="rId3492" /><Relationship Type="http://schemas.openxmlformats.org/officeDocument/2006/relationships/image" Target="/xl/media/image3478.jpeg" Id="rId3493" /><Relationship Type="http://schemas.openxmlformats.org/officeDocument/2006/relationships/image" Target="/xl/media/image3479.jpeg" Id="rId3494" /><Relationship Type="http://schemas.openxmlformats.org/officeDocument/2006/relationships/image" Target="/xl/media/image3480.jpeg" Id="rId3495" /><Relationship Type="http://schemas.openxmlformats.org/officeDocument/2006/relationships/image" Target="/xl/media/image3496.jpeg" Id="rId3496" /><Relationship Type="http://schemas.openxmlformats.org/officeDocument/2006/relationships/image" Target="/xl/media/image3497.jpeg" Id="rId3497" /><Relationship Type="http://schemas.openxmlformats.org/officeDocument/2006/relationships/image" Target="/xl/media/image3498.jpeg" Id="rId3498" /><Relationship Type="http://schemas.openxmlformats.org/officeDocument/2006/relationships/image" Target="/xl/media/image3499.jpeg" Id="rId3499" /><Relationship Type="http://schemas.openxmlformats.org/officeDocument/2006/relationships/image" Target="/xl/media/image3500.jpeg" Id="rId3500" /><Relationship Type="http://schemas.openxmlformats.org/officeDocument/2006/relationships/image" Target="/xl/media/image3501.jpeg" Id="rId3501" /><Relationship Type="http://schemas.openxmlformats.org/officeDocument/2006/relationships/image" Target="/xl/media/image3390.jpeg" Id="rId3502" /><Relationship Type="http://schemas.openxmlformats.org/officeDocument/2006/relationships/image" Target="/xl/media/image3436.jpeg" Id="rId3503" /><Relationship Type="http://schemas.openxmlformats.org/officeDocument/2006/relationships/image" Target="/xl/media/image3390.jpeg" Id="rId3504" /><Relationship Type="http://schemas.openxmlformats.org/officeDocument/2006/relationships/image" Target="/xl/media/image3430.jpeg" Id="rId3505" /><Relationship Type="http://schemas.openxmlformats.org/officeDocument/2006/relationships/image" Target="/xl/media/image3431.jpeg" Id="rId3506" /><Relationship Type="http://schemas.openxmlformats.org/officeDocument/2006/relationships/image" Target="/xl/media/image3390.jpeg" Id="rId3507" /><Relationship Type="http://schemas.openxmlformats.org/officeDocument/2006/relationships/image" Target="/xl/media/image3467.jpeg" Id="rId3508" /><Relationship Type="http://schemas.openxmlformats.org/officeDocument/2006/relationships/image" Target="/xl/media/image3468.jpeg" Id="rId3509" /><Relationship Type="http://schemas.openxmlformats.org/officeDocument/2006/relationships/image" Target="/xl/media/image3390.jpeg" Id="rId3510" /><Relationship Type="http://schemas.openxmlformats.org/officeDocument/2006/relationships/image" Target="/xl/media/image3406.jpeg" Id="rId3511" /><Relationship Type="http://schemas.openxmlformats.org/officeDocument/2006/relationships/image" Target="/xl/media/image3407.jpeg" Id="rId3512" /><Relationship Type="http://schemas.openxmlformats.org/officeDocument/2006/relationships/image" Target="/xl/media/image3408.jpeg" Id="rId3513" /><Relationship Type="http://schemas.openxmlformats.org/officeDocument/2006/relationships/image" Target="/xl/media/image3478.jpeg" Id="rId3514" /><Relationship Type="http://schemas.openxmlformats.org/officeDocument/2006/relationships/image" Target="/xl/media/image3479.jpeg" Id="rId3515" /><Relationship Type="http://schemas.openxmlformats.org/officeDocument/2006/relationships/image" Target="/xl/media/image3480.jpeg" Id="rId3516" /><Relationship Type="http://schemas.openxmlformats.org/officeDocument/2006/relationships/image" Target="/xl/media/image3478.jpeg" Id="rId3517" /><Relationship Type="http://schemas.openxmlformats.org/officeDocument/2006/relationships/image" Target="/xl/media/image3479.jpeg" Id="rId3518" /><Relationship Type="http://schemas.openxmlformats.org/officeDocument/2006/relationships/image" Target="/xl/media/image3480.jpeg" Id="rId3519" /><Relationship Type="http://schemas.openxmlformats.org/officeDocument/2006/relationships/image" Target="/xl/media/image3390.jpeg" Id="rId3520" /><Relationship Type="http://schemas.openxmlformats.org/officeDocument/2006/relationships/image" Target="/xl/media/image3436.jpeg" Id="rId3521" /><Relationship Type="http://schemas.openxmlformats.org/officeDocument/2006/relationships/image" Target="/xl/media/image3478.jpeg" Id="rId3522" /><Relationship Type="http://schemas.openxmlformats.org/officeDocument/2006/relationships/image" Target="/xl/media/image3479.jpeg" Id="rId3523" /><Relationship Type="http://schemas.openxmlformats.org/officeDocument/2006/relationships/image" Target="/xl/media/image3480.jpeg" Id="rId3524" /><Relationship Type="http://schemas.openxmlformats.org/officeDocument/2006/relationships/image" Target="/xl/media/image3390.jpeg" Id="rId3525" /><Relationship Type="http://schemas.openxmlformats.org/officeDocument/2006/relationships/image" Target="/xl/media/image3430.jpeg" Id="rId3526" /><Relationship Type="http://schemas.openxmlformats.org/officeDocument/2006/relationships/image" Target="/xl/media/image3431.jpeg" Id="rId3527" /><Relationship Type="http://schemas.openxmlformats.org/officeDocument/2006/relationships/image" Target="/xl/media/image3478.jpeg" Id="rId3528" /><Relationship Type="http://schemas.openxmlformats.org/officeDocument/2006/relationships/image" Target="/xl/media/image3479.jpeg" Id="rId3529" /><Relationship Type="http://schemas.openxmlformats.org/officeDocument/2006/relationships/image" Target="/xl/media/image3480.jpeg" Id="rId3530" /><Relationship Type="http://schemas.openxmlformats.org/officeDocument/2006/relationships/image" Target="/xl/media/image3390.jpeg" Id="rId3531" /><Relationship Type="http://schemas.openxmlformats.org/officeDocument/2006/relationships/image" Target="/xl/media/image3467.jpeg" Id="rId3532" /><Relationship Type="http://schemas.openxmlformats.org/officeDocument/2006/relationships/image" Target="/xl/media/image3468.jpeg" Id="rId3533" /><Relationship Type="http://schemas.openxmlformats.org/officeDocument/2006/relationships/image" Target="/xl/media/image3478.jpeg" Id="rId3534" /><Relationship Type="http://schemas.openxmlformats.org/officeDocument/2006/relationships/image" Target="/xl/media/image3479.jpeg" Id="rId3535" /><Relationship Type="http://schemas.openxmlformats.org/officeDocument/2006/relationships/image" Target="/xl/media/image3480.jpeg" Id="rId3536" /><Relationship Type="http://schemas.openxmlformats.org/officeDocument/2006/relationships/image" Target="/xl/media/image3390.jpeg" Id="rId3537" /><Relationship Type="http://schemas.openxmlformats.org/officeDocument/2006/relationships/image" Target="/xl/media/image3436.jpeg" Id="rId3538" /><Relationship Type="http://schemas.openxmlformats.org/officeDocument/2006/relationships/image" Target="/xl/media/image3390.jpeg" Id="rId3539" /><Relationship Type="http://schemas.openxmlformats.org/officeDocument/2006/relationships/image" Target="/xl/media/image3430.jpeg" Id="rId3540" /><Relationship Type="http://schemas.openxmlformats.org/officeDocument/2006/relationships/image" Target="/xl/media/image3431.jpeg" Id="rId3541" /><Relationship Type="http://schemas.openxmlformats.org/officeDocument/2006/relationships/image" Target="/xl/media/image3478.jpeg" Id="rId3542" /><Relationship Type="http://schemas.openxmlformats.org/officeDocument/2006/relationships/image" Target="/xl/media/image3479.jpeg" Id="rId3543" /><Relationship Type="http://schemas.openxmlformats.org/officeDocument/2006/relationships/image" Target="/xl/media/image3480.jpeg" Id="rId3544" /><Relationship Type="http://schemas.openxmlformats.org/officeDocument/2006/relationships/image" Target="/xl/media/image3478.jpeg" Id="rId3545" /><Relationship Type="http://schemas.openxmlformats.org/officeDocument/2006/relationships/image" Target="/xl/media/image3479.jpeg" Id="rId3546" /><Relationship Type="http://schemas.openxmlformats.org/officeDocument/2006/relationships/image" Target="/xl/media/image3480.jpeg" Id="rId3547" /><Relationship Type="http://schemas.openxmlformats.org/officeDocument/2006/relationships/image" Target="/xl/media/image3478.jpeg" Id="rId3548" /><Relationship Type="http://schemas.openxmlformats.org/officeDocument/2006/relationships/image" Target="/xl/media/image3479.jpeg" Id="rId3549" /><Relationship Type="http://schemas.openxmlformats.org/officeDocument/2006/relationships/image" Target="/xl/media/image3480.jpeg" Id="rId3550" /><Relationship Type="http://schemas.openxmlformats.org/officeDocument/2006/relationships/image" Target="/xl/media/image3390.jpeg" Id="rId3551" /><Relationship Type="http://schemas.openxmlformats.org/officeDocument/2006/relationships/image" Target="/xl/media/image3467.jpeg" Id="rId3552" /><Relationship Type="http://schemas.openxmlformats.org/officeDocument/2006/relationships/image" Target="/xl/media/image3468.jpeg" Id="rId3553" /><Relationship Type="http://schemas.openxmlformats.org/officeDocument/2006/relationships/image" Target="/xl/media/image3478.jpeg" Id="rId3554" /><Relationship Type="http://schemas.openxmlformats.org/officeDocument/2006/relationships/image" Target="/xl/media/image3479.jpeg" Id="rId3555" /><Relationship Type="http://schemas.openxmlformats.org/officeDocument/2006/relationships/image" Target="/xl/media/image3480.jpeg" Id="rId3556" /><Relationship Type="http://schemas.openxmlformats.org/officeDocument/2006/relationships/image" Target="/xl/media/image3390.jpeg" Id="rId3557" /><Relationship Type="http://schemas.openxmlformats.org/officeDocument/2006/relationships/image" Target="/xl/media/image3436.jpeg" Id="rId3558" /><Relationship Type="http://schemas.openxmlformats.org/officeDocument/2006/relationships/image" Target="/xl/media/image3478.jpeg" Id="rId3559" /><Relationship Type="http://schemas.openxmlformats.org/officeDocument/2006/relationships/image" Target="/xl/media/image3479.jpeg" Id="rId3560" /><Relationship Type="http://schemas.openxmlformats.org/officeDocument/2006/relationships/image" Target="/xl/media/image3480.jpeg" Id="rId3561" /><Relationship Type="http://schemas.openxmlformats.org/officeDocument/2006/relationships/image" Target="/xl/media/image3478.jpeg" Id="rId3562" /><Relationship Type="http://schemas.openxmlformats.org/officeDocument/2006/relationships/image" Target="/xl/media/image3479.jpeg" Id="rId3563" /><Relationship Type="http://schemas.openxmlformats.org/officeDocument/2006/relationships/image" Target="/xl/media/image3480.jpeg" Id="rId3564" /><Relationship Type="http://schemas.openxmlformats.org/officeDocument/2006/relationships/image" Target="/xl/media/image3478.jpeg" Id="rId3565" /><Relationship Type="http://schemas.openxmlformats.org/officeDocument/2006/relationships/image" Target="/xl/media/image3479.jpeg" Id="rId3566" /><Relationship Type="http://schemas.openxmlformats.org/officeDocument/2006/relationships/image" Target="/xl/media/image3480.jpeg" Id="rId3567" /><Relationship Type="http://schemas.openxmlformats.org/officeDocument/2006/relationships/image" Target="/xl/media/image3390.jpeg" Id="rId3568" /><Relationship Type="http://schemas.openxmlformats.org/officeDocument/2006/relationships/image" Target="/xl/media/image3467.jpeg" Id="rId3569" /><Relationship Type="http://schemas.openxmlformats.org/officeDocument/2006/relationships/image" Target="/xl/media/image3468.jpeg" Id="rId3570" /><Relationship Type="http://schemas.openxmlformats.org/officeDocument/2006/relationships/image" Target="/xl/media/image3478.jpeg" Id="rId3571" /><Relationship Type="http://schemas.openxmlformats.org/officeDocument/2006/relationships/image" Target="/xl/media/image3479.jpeg" Id="rId3572" /><Relationship Type="http://schemas.openxmlformats.org/officeDocument/2006/relationships/image" Target="/xl/media/image3480.jpeg" Id="rId3573" /><Relationship Type="http://schemas.openxmlformats.org/officeDocument/2006/relationships/image" Target="/xl/media/image3478.jpeg" Id="rId3574" /><Relationship Type="http://schemas.openxmlformats.org/officeDocument/2006/relationships/image" Target="/xl/media/image3479.jpeg" Id="rId3575" /><Relationship Type="http://schemas.openxmlformats.org/officeDocument/2006/relationships/image" Target="/xl/media/image3480.jpeg" Id="rId3576" /><Relationship Type="http://schemas.openxmlformats.org/officeDocument/2006/relationships/image" Target="/xl/media/image3478.jpeg" Id="rId3577" /><Relationship Type="http://schemas.openxmlformats.org/officeDocument/2006/relationships/image" Target="/xl/media/image3479.jpeg" Id="rId3578" /><Relationship Type="http://schemas.openxmlformats.org/officeDocument/2006/relationships/image" Target="/xl/media/image3480.jpeg" Id="rId3579" /><Relationship Type="http://schemas.openxmlformats.org/officeDocument/2006/relationships/image" Target="/xl/media/image3478.jpeg" Id="rId3580" /><Relationship Type="http://schemas.openxmlformats.org/officeDocument/2006/relationships/image" Target="/xl/media/image3479.jpeg" Id="rId3581" /><Relationship Type="http://schemas.openxmlformats.org/officeDocument/2006/relationships/image" Target="/xl/media/image3480.jpeg" Id="rId3582" /><Relationship Type="http://schemas.openxmlformats.org/officeDocument/2006/relationships/image" Target="/xl/media/image3478.jpeg" Id="rId3583" /><Relationship Type="http://schemas.openxmlformats.org/officeDocument/2006/relationships/image" Target="/xl/media/image3479.jpeg" Id="rId3584" /><Relationship Type="http://schemas.openxmlformats.org/officeDocument/2006/relationships/image" Target="/xl/media/image3480.jpeg" Id="rId3585" /><Relationship Type="http://schemas.openxmlformats.org/officeDocument/2006/relationships/image" Target="/xl/media/image3390.jpeg" Id="rId3586" /><Relationship Type="http://schemas.openxmlformats.org/officeDocument/2006/relationships/image" Target="/xl/media/image3467.jpeg" Id="rId3587" /><Relationship Type="http://schemas.openxmlformats.org/officeDocument/2006/relationships/image" Target="/xl/media/image3468.jpeg" Id="rId3588" /><Relationship Type="http://schemas.openxmlformats.org/officeDocument/2006/relationships/image" Target="/xl/media/image3589.jpeg" Id="rId3589" /><Relationship Type="http://schemas.openxmlformats.org/officeDocument/2006/relationships/image" Target="/xl/media/image3590.jpeg" Id="rId3590" /><Relationship Type="http://schemas.openxmlformats.org/officeDocument/2006/relationships/image" Target="/xl/media/image3591.jpeg" Id="rId3591" /><Relationship Type="http://schemas.openxmlformats.org/officeDocument/2006/relationships/image" Target="/xl/media/image3478.jpeg" Id="rId3592" /><Relationship Type="http://schemas.openxmlformats.org/officeDocument/2006/relationships/image" Target="/xl/media/image3479.jpeg" Id="rId3593" /><Relationship Type="http://schemas.openxmlformats.org/officeDocument/2006/relationships/image" Target="/xl/media/image3480.jpeg" Id="rId3594" /><Relationship Type="http://schemas.openxmlformats.org/officeDocument/2006/relationships/image" Target="/xl/media/image3478.jpeg" Id="rId3595" /><Relationship Type="http://schemas.openxmlformats.org/officeDocument/2006/relationships/image" Target="/xl/media/image3479.jpeg" Id="rId3596" /><Relationship Type="http://schemas.openxmlformats.org/officeDocument/2006/relationships/image" Target="/xl/media/image3480.jpeg" Id="rId3597" /><Relationship Type="http://schemas.openxmlformats.org/officeDocument/2006/relationships/image" Target="/xl/media/image3478.jpeg" Id="rId3598" /><Relationship Type="http://schemas.openxmlformats.org/officeDocument/2006/relationships/image" Target="/xl/media/image3479.jpeg" Id="rId3599" /><Relationship Type="http://schemas.openxmlformats.org/officeDocument/2006/relationships/image" Target="/xl/media/image3480.jpeg" Id="rId3600" /><Relationship Type="http://schemas.openxmlformats.org/officeDocument/2006/relationships/image" Target="/xl/media/image3390.jpeg" Id="rId3601" /><Relationship Type="http://schemas.openxmlformats.org/officeDocument/2006/relationships/image" Target="/xl/media/image3467.jpeg" Id="rId3602" /><Relationship Type="http://schemas.openxmlformats.org/officeDocument/2006/relationships/image" Target="/xl/media/image3468.jpeg" Id="rId3603" /><Relationship Type="http://schemas.openxmlformats.org/officeDocument/2006/relationships/image" Target="/xl/media/image3478.jpeg" Id="rId3604" /><Relationship Type="http://schemas.openxmlformats.org/officeDocument/2006/relationships/image" Target="/xl/media/image3479.jpeg" Id="rId3605" /><Relationship Type="http://schemas.openxmlformats.org/officeDocument/2006/relationships/image" Target="/xl/media/image3480.jpeg" Id="rId3606" /><Relationship Type="http://schemas.openxmlformats.org/officeDocument/2006/relationships/image" Target="/xl/media/image3478.jpeg" Id="rId3607" /><Relationship Type="http://schemas.openxmlformats.org/officeDocument/2006/relationships/image" Target="/xl/media/image3479.jpeg" Id="rId3608" /><Relationship Type="http://schemas.openxmlformats.org/officeDocument/2006/relationships/image" Target="/xl/media/image3480.jpeg" Id="rId3609" /><Relationship Type="http://schemas.openxmlformats.org/officeDocument/2006/relationships/image" Target="/xl/media/image3478.jpeg" Id="rId3610" /><Relationship Type="http://schemas.openxmlformats.org/officeDocument/2006/relationships/image" Target="/xl/media/image3479.jpeg" Id="rId3611" /><Relationship Type="http://schemas.openxmlformats.org/officeDocument/2006/relationships/image" Target="/xl/media/image3480.jpeg" Id="rId3612" /><Relationship Type="http://schemas.openxmlformats.org/officeDocument/2006/relationships/image" Target="/xl/media/image3478.jpeg" Id="rId3613" /><Relationship Type="http://schemas.openxmlformats.org/officeDocument/2006/relationships/image" Target="/xl/media/image3479.jpeg" Id="rId3614" /><Relationship Type="http://schemas.openxmlformats.org/officeDocument/2006/relationships/image" Target="/xl/media/image3480.jpeg" Id="rId3615" /><Relationship Type="http://schemas.openxmlformats.org/officeDocument/2006/relationships/image" Target="/xl/media/image3390.jpeg" Id="rId3616" /><Relationship Type="http://schemas.openxmlformats.org/officeDocument/2006/relationships/image" Target="/xl/media/image3467.jpeg" Id="rId3617" /><Relationship Type="http://schemas.openxmlformats.org/officeDocument/2006/relationships/image" Target="/xl/media/image3468.jpeg" Id="rId3618" /><Relationship Type="http://schemas.openxmlformats.org/officeDocument/2006/relationships/image" Target="/xl/media/image3478.jpeg" Id="rId3619" /><Relationship Type="http://schemas.openxmlformats.org/officeDocument/2006/relationships/image" Target="/xl/media/image3479.jpeg" Id="rId3620" /><Relationship Type="http://schemas.openxmlformats.org/officeDocument/2006/relationships/image" Target="/xl/media/image3480.jpeg" Id="rId3621" /><Relationship Type="http://schemas.openxmlformats.org/officeDocument/2006/relationships/image" Target="/xl/media/image3478.jpeg" Id="rId3622" /><Relationship Type="http://schemas.openxmlformats.org/officeDocument/2006/relationships/image" Target="/xl/media/image3479.jpeg" Id="rId3623" /><Relationship Type="http://schemas.openxmlformats.org/officeDocument/2006/relationships/image" Target="/xl/media/image3480.jpeg" Id="rId3624" /><Relationship Type="http://schemas.openxmlformats.org/officeDocument/2006/relationships/image" Target="/xl/media/image3478.jpeg" Id="rId3625" /><Relationship Type="http://schemas.openxmlformats.org/officeDocument/2006/relationships/image" Target="/xl/media/image3479.jpeg" Id="rId3626" /><Relationship Type="http://schemas.openxmlformats.org/officeDocument/2006/relationships/image" Target="/xl/media/image3480.jpeg" Id="rId3627" /><Relationship Type="http://schemas.openxmlformats.org/officeDocument/2006/relationships/image" Target="/xl/media/image3478.jpeg" Id="rId3628" /><Relationship Type="http://schemas.openxmlformats.org/officeDocument/2006/relationships/image" Target="/xl/media/image3479.jpeg" Id="rId3629" /><Relationship Type="http://schemas.openxmlformats.org/officeDocument/2006/relationships/image" Target="/xl/media/image3480.jpeg" Id="rId3630" /><Relationship Type="http://schemas.openxmlformats.org/officeDocument/2006/relationships/image" Target="/xl/media/image3478.jpeg" Id="rId3631" /><Relationship Type="http://schemas.openxmlformats.org/officeDocument/2006/relationships/image" Target="/xl/media/image3479.jpeg" Id="rId3632" /><Relationship Type="http://schemas.openxmlformats.org/officeDocument/2006/relationships/image" Target="/xl/media/image3480.jpeg" Id="rId3633" /><Relationship Type="http://schemas.openxmlformats.org/officeDocument/2006/relationships/image" Target="/xl/media/image3478.jpeg" Id="rId3634" /><Relationship Type="http://schemas.openxmlformats.org/officeDocument/2006/relationships/image" Target="/xl/media/image3479.jpeg" Id="rId3635" /><Relationship Type="http://schemas.openxmlformats.org/officeDocument/2006/relationships/image" Target="/xl/media/image3480.jpeg" Id="rId3636" /><Relationship Type="http://schemas.openxmlformats.org/officeDocument/2006/relationships/image" Target="/xl/media/image3478.jpeg" Id="rId3637" /><Relationship Type="http://schemas.openxmlformats.org/officeDocument/2006/relationships/image" Target="/xl/media/image3479.jpeg" Id="rId3638" /><Relationship Type="http://schemas.openxmlformats.org/officeDocument/2006/relationships/image" Target="/xl/media/image3480.jpeg" Id="rId3639" /><Relationship Type="http://schemas.openxmlformats.org/officeDocument/2006/relationships/image" Target="/xl/media/image3478.jpeg" Id="rId3640" /><Relationship Type="http://schemas.openxmlformats.org/officeDocument/2006/relationships/image" Target="/xl/media/image3479.jpeg" Id="rId3641" /><Relationship Type="http://schemas.openxmlformats.org/officeDocument/2006/relationships/image" Target="/xl/media/image3480.jpeg" Id="rId3642" /><Relationship Type="http://schemas.openxmlformats.org/officeDocument/2006/relationships/image" Target="/xl/media/image3478.jpeg" Id="rId3643" /><Relationship Type="http://schemas.openxmlformats.org/officeDocument/2006/relationships/image" Target="/xl/media/image3479.jpeg" Id="rId3644" /><Relationship Type="http://schemas.openxmlformats.org/officeDocument/2006/relationships/image" Target="/xl/media/image3480.jpeg" Id="rId3645" /><Relationship Type="http://schemas.openxmlformats.org/officeDocument/2006/relationships/image" Target="/xl/media/image3478.jpeg" Id="rId3646" /><Relationship Type="http://schemas.openxmlformats.org/officeDocument/2006/relationships/image" Target="/xl/media/image3479.jpeg" Id="rId3647" /><Relationship Type="http://schemas.openxmlformats.org/officeDocument/2006/relationships/image" Target="/xl/media/image3480.jpeg" Id="rId3648" /><Relationship Type="http://schemas.openxmlformats.org/officeDocument/2006/relationships/image" Target="/xl/media/image3649.jpeg" Id="rId3649" /><Relationship Type="http://schemas.openxmlformats.org/officeDocument/2006/relationships/image" Target="/xl/media/image3650.jpeg" Id="rId3650" /><Relationship Type="http://schemas.openxmlformats.org/officeDocument/2006/relationships/image" Target="/xl/media/image3651.jpeg" Id="rId3651" /><Relationship Type="http://schemas.openxmlformats.org/officeDocument/2006/relationships/image" Target="/xl/media/image3652.jpeg" Id="rId3652" /><Relationship Type="http://schemas.openxmlformats.org/officeDocument/2006/relationships/image" Target="/xl/media/image3653.jpeg" Id="rId3653" /><Relationship Type="http://schemas.openxmlformats.org/officeDocument/2006/relationships/image" Target="/xl/media/image3654.jpeg" Id="rId3654" /><Relationship Type="http://schemas.openxmlformats.org/officeDocument/2006/relationships/image" Target="/xl/media/image3655.jpeg" Id="rId3655" /><Relationship Type="http://schemas.openxmlformats.org/officeDocument/2006/relationships/image" Target="/xl/media/image3656.jpeg" Id="rId3656" /><Relationship Type="http://schemas.openxmlformats.org/officeDocument/2006/relationships/image" Target="/xl/media/image3657.jpeg" Id="rId3657" /><Relationship Type="http://schemas.openxmlformats.org/officeDocument/2006/relationships/image" Target="/xl/media/image3658.jpeg" Id="rId3658" /><Relationship Type="http://schemas.openxmlformats.org/officeDocument/2006/relationships/image" Target="/xl/media/image3659.jpeg" Id="rId3659" /><Relationship Type="http://schemas.openxmlformats.org/officeDocument/2006/relationships/image" Target="/xl/media/image3660.jpeg" Id="rId3660" /><Relationship Type="http://schemas.openxmlformats.org/officeDocument/2006/relationships/image" Target="/xl/media/image3661.jpeg" Id="rId3661" /><Relationship Type="http://schemas.openxmlformats.org/officeDocument/2006/relationships/image" Target="/xl/media/image3662.jpeg" Id="rId3662" /><Relationship Type="http://schemas.openxmlformats.org/officeDocument/2006/relationships/image" Target="/xl/media/image3663.jpeg" Id="rId3663" /><Relationship Type="http://schemas.openxmlformats.org/officeDocument/2006/relationships/image" Target="/xl/media/image3664.jpeg" Id="rId3664" /><Relationship Type="http://schemas.openxmlformats.org/officeDocument/2006/relationships/image" Target="/xl/media/image3665.jpeg" Id="rId3665" /><Relationship Type="http://schemas.openxmlformats.org/officeDocument/2006/relationships/image" Target="/xl/media/image3666.jpeg" Id="rId3666" /><Relationship Type="http://schemas.openxmlformats.org/officeDocument/2006/relationships/image" Target="/xl/media/image3667.jpeg" Id="rId3667" /><Relationship Type="http://schemas.openxmlformats.org/officeDocument/2006/relationships/image" Target="/xl/media/image3668.jpeg" Id="rId3668" /><Relationship Type="http://schemas.openxmlformats.org/officeDocument/2006/relationships/image" Target="/xl/media/image3669.jpeg" Id="rId3669" /><Relationship Type="http://schemas.openxmlformats.org/officeDocument/2006/relationships/image" Target="/xl/media/image3670.jpeg" Id="rId3670" /><Relationship Type="http://schemas.openxmlformats.org/officeDocument/2006/relationships/image" Target="/xl/media/image3671.jpeg" Id="rId3671" /><Relationship Type="http://schemas.openxmlformats.org/officeDocument/2006/relationships/image" Target="/xl/media/image3672.jpeg" Id="rId3672" /><Relationship Type="http://schemas.openxmlformats.org/officeDocument/2006/relationships/image" Target="/xl/media/image3673.jpeg" Id="rId3673" /><Relationship Type="http://schemas.openxmlformats.org/officeDocument/2006/relationships/image" Target="/xl/media/image3674.jpeg" Id="rId3674" /><Relationship Type="http://schemas.openxmlformats.org/officeDocument/2006/relationships/image" Target="/xl/media/image3675.jpeg" Id="rId3675" /><Relationship Type="http://schemas.openxmlformats.org/officeDocument/2006/relationships/image" Target="/xl/media/image3676.jpeg" Id="rId3676" /><Relationship Type="http://schemas.openxmlformats.org/officeDocument/2006/relationships/image" Target="/xl/media/image3677.jpeg" Id="rId3677" /><Relationship Type="http://schemas.openxmlformats.org/officeDocument/2006/relationships/image" Target="/xl/media/image3678.jpeg" Id="rId3678" /><Relationship Type="http://schemas.openxmlformats.org/officeDocument/2006/relationships/image" Target="/xl/media/image3679.jpeg" Id="rId3679" /><Relationship Type="http://schemas.openxmlformats.org/officeDocument/2006/relationships/image" Target="/xl/media/image3680.jpeg" Id="rId3680" /><Relationship Type="http://schemas.openxmlformats.org/officeDocument/2006/relationships/image" Target="/xl/media/image3681.jpeg" Id="rId3681" /><Relationship Type="http://schemas.openxmlformats.org/officeDocument/2006/relationships/image" Target="/xl/media/image3682.jpeg" Id="rId3682" /><Relationship Type="http://schemas.openxmlformats.org/officeDocument/2006/relationships/image" Target="/xl/media/image3683.jpeg" Id="rId3683" /><Relationship Type="http://schemas.openxmlformats.org/officeDocument/2006/relationships/image" Target="/xl/media/image3684.jpeg" Id="rId3684" /><Relationship Type="http://schemas.openxmlformats.org/officeDocument/2006/relationships/image" Target="/xl/media/image3685.jpeg" Id="rId3685" /><Relationship Type="http://schemas.openxmlformats.org/officeDocument/2006/relationships/image" Target="/xl/media/image3686.jpeg" Id="rId3686" /><Relationship Type="http://schemas.openxmlformats.org/officeDocument/2006/relationships/image" Target="/xl/media/image3687.jpeg" Id="rId3687" /><Relationship Type="http://schemas.openxmlformats.org/officeDocument/2006/relationships/image" Target="/xl/media/image3688.jpeg" Id="rId3688" /><Relationship Type="http://schemas.openxmlformats.org/officeDocument/2006/relationships/image" Target="/xl/media/image3689.jpeg" Id="rId3689" /><Relationship Type="http://schemas.openxmlformats.org/officeDocument/2006/relationships/image" Target="/xl/media/image3690.jpeg" Id="rId3690" /><Relationship Type="http://schemas.openxmlformats.org/officeDocument/2006/relationships/image" Target="/xl/media/image3691.jpeg" Id="rId3691" /><Relationship Type="http://schemas.openxmlformats.org/officeDocument/2006/relationships/image" Target="/xl/media/image3692.jpeg" Id="rId3692" /><Relationship Type="http://schemas.openxmlformats.org/officeDocument/2006/relationships/image" Target="/xl/media/image3693.jpeg" Id="rId3693" /><Relationship Type="http://schemas.openxmlformats.org/officeDocument/2006/relationships/image" Target="/xl/media/image3694.jpeg" Id="rId3694" /><Relationship Type="http://schemas.openxmlformats.org/officeDocument/2006/relationships/image" Target="/xl/media/image3695.jpeg" Id="rId3695" /><Relationship Type="http://schemas.openxmlformats.org/officeDocument/2006/relationships/image" Target="/xl/media/image3696.jpeg" Id="rId3696" /><Relationship Type="http://schemas.openxmlformats.org/officeDocument/2006/relationships/image" Target="/xl/media/image3697.jpeg" Id="rId3697" /><Relationship Type="http://schemas.openxmlformats.org/officeDocument/2006/relationships/image" Target="/xl/media/image3698.jpeg" Id="rId3698" /><Relationship Type="http://schemas.openxmlformats.org/officeDocument/2006/relationships/image" Target="/xl/media/image3699.jpeg" Id="rId3699" /><Relationship Type="http://schemas.openxmlformats.org/officeDocument/2006/relationships/image" Target="/xl/media/image3700.jpeg" Id="rId3700" /><Relationship Type="http://schemas.openxmlformats.org/officeDocument/2006/relationships/image" Target="/xl/media/image3701.jpeg" Id="rId3701" /><Relationship Type="http://schemas.openxmlformats.org/officeDocument/2006/relationships/image" Target="/xl/media/image3702.jpeg" Id="rId3702" /><Relationship Type="http://schemas.openxmlformats.org/officeDocument/2006/relationships/image" Target="/xl/media/image3703.jpeg" Id="rId3703" /><Relationship Type="http://schemas.openxmlformats.org/officeDocument/2006/relationships/image" Target="/xl/media/image3704.jpeg" Id="rId3704" /><Relationship Type="http://schemas.openxmlformats.org/officeDocument/2006/relationships/image" Target="/xl/media/image3705.jpeg" Id="rId3705" /><Relationship Type="http://schemas.openxmlformats.org/officeDocument/2006/relationships/image" Target="/xl/media/image3706.jpeg" Id="rId3706" /><Relationship Type="http://schemas.openxmlformats.org/officeDocument/2006/relationships/image" Target="/xl/media/image3707.jpeg" Id="rId3707" /><Relationship Type="http://schemas.openxmlformats.org/officeDocument/2006/relationships/image" Target="/xl/media/image3708.jpeg" Id="rId3708" /><Relationship Type="http://schemas.openxmlformats.org/officeDocument/2006/relationships/image" Target="/xl/media/image3709.jpeg" Id="rId3709" /><Relationship Type="http://schemas.openxmlformats.org/officeDocument/2006/relationships/image" Target="/xl/media/image3710.jpeg" Id="rId3710" /><Relationship Type="http://schemas.openxmlformats.org/officeDocument/2006/relationships/image" Target="/xl/media/image3711.jpeg" Id="rId3711" /><Relationship Type="http://schemas.openxmlformats.org/officeDocument/2006/relationships/image" Target="/xl/media/image3712.jpeg" Id="rId3712" /><Relationship Type="http://schemas.openxmlformats.org/officeDocument/2006/relationships/image" Target="/xl/media/image3713.jpeg" Id="rId3713" /><Relationship Type="http://schemas.openxmlformats.org/officeDocument/2006/relationships/image" Target="/xl/media/image3714.jpeg" Id="rId3714" /><Relationship Type="http://schemas.openxmlformats.org/officeDocument/2006/relationships/image" Target="/xl/media/image3715.jpeg" Id="rId3715" /><Relationship Type="http://schemas.openxmlformats.org/officeDocument/2006/relationships/image" Target="/xl/media/image3716.jpeg" Id="rId3716" /><Relationship Type="http://schemas.openxmlformats.org/officeDocument/2006/relationships/image" Target="/xl/media/image3717.jpeg" Id="rId3717" /><Relationship Type="http://schemas.openxmlformats.org/officeDocument/2006/relationships/image" Target="/xl/media/image3718.jpeg" Id="rId3718" /><Relationship Type="http://schemas.openxmlformats.org/officeDocument/2006/relationships/image" Target="/xl/media/image3719.jpeg" Id="rId3719" /><Relationship Type="http://schemas.openxmlformats.org/officeDocument/2006/relationships/image" Target="/xl/media/image3720.jpeg" Id="rId3720" /><Relationship Type="http://schemas.openxmlformats.org/officeDocument/2006/relationships/image" Target="/xl/media/image3721.jpeg" Id="rId3721" /><Relationship Type="http://schemas.openxmlformats.org/officeDocument/2006/relationships/image" Target="/xl/media/image3722.jpeg" Id="rId3722" /><Relationship Type="http://schemas.openxmlformats.org/officeDocument/2006/relationships/image" Target="/xl/media/image3723.jpeg" Id="rId3723" /><Relationship Type="http://schemas.openxmlformats.org/officeDocument/2006/relationships/image" Target="/xl/media/image3724.jpeg" Id="rId3724" /><Relationship Type="http://schemas.openxmlformats.org/officeDocument/2006/relationships/image" Target="/xl/media/image3725.jpeg" Id="rId3725" /><Relationship Type="http://schemas.openxmlformats.org/officeDocument/2006/relationships/image" Target="/xl/media/image3726.jpeg" Id="rId3726" /><Relationship Type="http://schemas.openxmlformats.org/officeDocument/2006/relationships/image" Target="/xl/media/image3727.jpeg" Id="rId3727" /><Relationship Type="http://schemas.openxmlformats.org/officeDocument/2006/relationships/image" Target="/xl/media/image3728.jpeg" Id="rId3728" /><Relationship Type="http://schemas.openxmlformats.org/officeDocument/2006/relationships/image" Target="/xl/media/image3729.jpeg" Id="rId3729" /><Relationship Type="http://schemas.openxmlformats.org/officeDocument/2006/relationships/image" Target="/xl/media/image3730.jpeg" Id="rId3730" /><Relationship Type="http://schemas.openxmlformats.org/officeDocument/2006/relationships/image" Target="/xl/media/image3731.jpeg" Id="rId3731" /><Relationship Type="http://schemas.openxmlformats.org/officeDocument/2006/relationships/image" Target="/xl/media/image3732.jpeg" Id="rId3732" /><Relationship Type="http://schemas.openxmlformats.org/officeDocument/2006/relationships/image" Target="/xl/media/image3733.jpeg" Id="rId373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0</colOff>
      <row>3</row>
      <rowOff>0</rowOff>
    </from>
    <ext cx="1047750" cy="1047750"/>
    <pic>
      <nvPicPr>
        <cNvPr id="1" name="Image 1" descr="Picture"/>
        <cNvPicPr/>
      </nvPicPr>
      <blipFill>
        <a:blip cstate="print" r:embed="rId1"/>
        <a:stretch>
          <a:fillRect/>
        </a:stretch>
      </blipFill>
      <spPr>
        <a:prstGeom prst="rect"/>
      </spPr>
    </pic>
    <clientData/>
  </oneCellAnchor>
  <oneCellAnchor>
    <from>
      <col>13</col>
      <colOff>0</colOff>
      <row>3</row>
      <rowOff>0</rowOff>
    </from>
    <ext cx="1047750" cy="1047750"/>
    <pic>
      <nvPicPr>
        <cNvPr id="2" name="Image 2" descr="Picture"/>
        <cNvPicPr/>
      </nvPicPr>
      <blipFill>
        <a:blip cstate="print" r:embed="rId2"/>
        <a:stretch>
          <a:fillRect/>
        </a:stretch>
      </blipFill>
      <spPr>
        <a:prstGeom prst="rect"/>
      </spPr>
    </pic>
    <clientData/>
  </oneCellAnchor>
  <oneCellAnchor>
    <from>
      <col>14</col>
      <colOff>0</colOff>
      <row>3</row>
      <rowOff>0</rowOff>
    </from>
    <ext cx="1047750" cy="1047750"/>
    <pic>
      <nvPicPr>
        <cNvPr id="3" name="Image 3" descr="Picture"/>
        <cNvPicPr/>
      </nvPicPr>
      <blipFill>
        <a:blip cstate="print" r:embed="rId3"/>
        <a:stretch>
          <a:fillRect/>
        </a:stretch>
      </blipFill>
      <spPr>
        <a:prstGeom prst="rect"/>
      </spPr>
    </pic>
    <clientData/>
  </oneCellAnchor>
  <oneCellAnchor>
    <from>
      <col>15</col>
      <colOff>0</colOff>
      <row>3</row>
      <rowOff>0</rowOff>
    </from>
    <ext cx="1047750" cy="1047750"/>
    <pic>
      <nvPicPr>
        <cNvPr id="4" name="Image 4" descr="Picture"/>
        <cNvPicPr/>
      </nvPicPr>
      <blipFill>
        <a:blip cstate="print" r:embed="rId4"/>
        <a:stretch>
          <a:fillRect/>
        </a:stretch>
      </blipFill>
      <spPr>
        <a:prstGeom prst="rect"/>
      </spPr>
    </pic>
    <clientData/>
  </oneCellAnchor>
  <oneCellAnchor>
    <from>
      <col>16</col>
      <colOff>0</colOff>
      <row>3</row>
      <rowOff>0</rowOff>
    </from>
    <ext cx="1047750" cy="1047750"/>
    <pic>
      <nvPicPr>
        <cNvPr id="5" name="Image 5" descr="Picture"/>
        <cNvPicPr/>
      </nvPicPr>
      <blipFill>
        <a:blip cstate="print" r:embed="rId5"/>
        <a:stretch>
          <a:fillRect/>
        </a:stretch>
      </blipFill>
      <spPr>
        <a:prstGeom prst="rect"/>
      </spPr>
    </pic>
    <clientData/>
  </oneCellAnchor>
  <oneCellAnchor>
    <from>
      <col>17</col>
      <colOff>0</colOff>
      <row>3</row>
      <rowOff>0</rowOff>
    </from>
    <ext cx="1047750" cy="1047750"/>
    <pic>
      <nvPicPr>
        <cNvPr id="6" name="Image 6" descr="Picture"/>
        <cNvPicPr/>
      </nvPicPr>
      <blipFill>
        <a:blip cstate="print" r:embed="rId6"/>
        <a:stretch>
          <a:fillRect/>
        </a:stretch>
      </blipFill>
      <spPr>
        <a:prstGeom prst="rect"/>
      </spPr>
    </pic>
    <clientData/>
  </oneCellAnchor>
  <oneCellAnchor>
    <from>
      <col>18</col>
      <colOff>0</colOff>
      <row>3</row>
      <rowOff>0</rowOff>
    </from>
    <ext cx="1047750" cy="1047750"/>
    <pic>
      <nvPicPr>
        <cNvPr id="7" name="Image 7" descr="Picture"/>
        <cNvPicPr/>
      </nvPicPr>
      <blipFill>
        <a:blip cstate="print" r:embed="rId7"/>
        <a:stretch>
          <a:fillRect/>
        </a:stretch>
      </blipFill>
      <spPr>
        <a:prstGeom prst="rect"/>
      </spPr>
    </pic>
    <clientData/>
  </oneCellAnchor>
  <oneCellAnchor>
    <from>
      <col>12</col>
      <colOff>0</colOff>
      <row>4</row>
      <rowOff>0</rowOff>
    </from>
    <ext cx="1047750" cy="1047750"/>
    <pic>
      <nvPicPr>
        <cNvPr id="8" name="Image 8" descr="Picture"/>
        <cNvPicPr/>
      </nvPicPr>
      <blipFill>
        <a:blip cstate="print" r:embed="rId8"/>
        <a:stretch>
          <a:fillRect/>
        </a:stretch>
      </blipFill>
      <spPr>
        <a:prstGeom prst="rect"/>
      </spPr>
    </pic>
    <clientData/>
  </oneCellAnchor>
  <oneCellAnchor>
    <from>
      <col>13</col>
      <colOff>0</colOff>
      <row>4</row>
      <rowOff>0</rowOff>
    </from>
    <ext cx="1047750" cy="1047750"/>
    <pic>
      <nvPicPr>
        <cNvPr id="9" name="Image 9" descr="Picture"/>
        <cNvPicPr/>
      </nvPicPr>
      <blipFill>
        <a:blip cstate="print" r:embed="rId9"/>
        <a:stretch>
          <a:fillRect/>
        </a:stretch>
      </blipFill>
      <spPr>
        <a:prstGeom prst="rect"/>
      </spPr>
    </pic>
    <clientData/>
  </oneCellAnchor>
  <oneCellAnchor>
    <from>
      <col>14</col>
      <colOff>0</colOff>
      <row>4</row>
      <rowOff>0</rowOff>
    </from>
    <ext cx="1047750" cy="1047750"/>
    <pic>
      <nvPicPr>
        <cNvPr id="10" name="Image 10" descr="Picture"/>
        <cNvPicPr/>
      </nvPicPr>
      <blipFill>
        <a:blip cstate="print" r:embed="rId10"/>
        <a:stretch>
          <a:fillRect/>
        </a:stretch>
      </blipFill>
      <spPr>
        <a:prstGeom prst="rect"/>
      </spPr>
    </pic>
    <clientData/>
  </oneCellAnchor>
  <oneCellAnchor>
    <from>
      <col>15</col>
      <colOff>0</colOff>
      <row>4</row>
      <rowOff>0</rowOff>
    </from>
    <ext cx="1047750" cy="1047750"/>
    <pic>
      <nvPicPr>
        <cNvPr id="11" name="Image 11" descr="Picture"/>
        <cNvPicPr/>
      </nvPicPr>
      <blipFill>
        <a:blip cstate="print" r:embed="rId11"/>
        <a:stretch>
          <a:fillRect/>
        </a:stretch>
      </blipFill>
      <spPr>
        <a:prstGeom prst="rect"/>
      </spPr>
    </pic>
    <clientData/>
  </oneCellAnchor>
  <oneCellAnchor>
    <from>
      <col>12</col>
      <colOff>0</colOff>
      <row>5</row>
      <rowOff>0</rowOff>
    </from>
    <ext cx="1047750" cy="1047750"/>
    <pic>
      <nvPicPr>
        <cNvPr id="12" name="Image 12" descr="Picture"/>
        <cNvPicPr/>
      </nvPicPr>
      <blipFill>
        <a:blip cstate="print" r:embed="rId12"/>
        <a:stretch>
          <a:fillRect/>
        </a:stretch>
      </blipFill>
      <spPr>
        <a:prstGeom prst="rect"/>
      </spPr>
    </pic>
    <clientData/>
  </oneCellAnchor>
  <oneCellAnchor>
    <from>
      <col>13</col>
      <colOff>0</colOff>
      <row>5</row>
      <rowOff>0</rowOff>
    </from>
    <ext cx="1047750" cy="1047750"/>
    <pic>
      <nvPicPr>
        <cNvPr id="13" name="Image 13" descr="Picture"/>
        <cNvPicPr/>
      </nvPicPr>
      <blipFill>
        <a:blip cstate="print" r:embed="rId13"/>
        <a:stretch>
          <a:fillRect/>
        </a:stretch>
      </blipFill>
      <spPr>
        <a:prstGeom prst="rect"/>
      </spPr>
    </pic>
    <clientData/>
  </oneCellAnchor>
  <oneCellAnchor>
    <from>
      <col>14</col>
      <colOff>0</colOff>
      <row>5</row>
      <rowOff>0</rowOff>
    </from>
    <ext cx="1047750" cy="1047750"/>
    <pic>
      <nvPicPr>
        <cNvPr id="14" name="Image 14" descr="Picture"/>
        <cNvPicPr/>
      </nvPicPr>
      <blipFill>
        <a:blip cstate="print" r:embed="rId14"/>
        <a:stretch>
          <a:fillRect/>
        </a:stretch>
      </blipFill>
      <spPr>
        <a:prstGeom prst="rect"/>
      </spPr>
    </pic>
    <clientData/>
  </oneCellAnchor>
  <oneCellAnchor>
    <from>
      <col>15</col>
      <colOff>0</colOff>
      <row>5</row>
      <rowOff>0</rowOff>
    </from>
    <ext cx="1047750" cy="1047750"/>
    <pic>
      <nvPicPr>
        <cNvPr id="15" name="Image 15" descr="Picture"/>
        <cNvPicPr/>
      </nvPicPr>
      <blipFill>
        <a:blip cstate="print" r:embed="rId15"/>
        <a:stretch>
          <a:fillRect/>
        </a:stretch>
      </blipFill>
      <spPr>
        <a:prstGeom prst="rect"/>
      </spPr>
    </pic>
    <clientData/>
  </oneCellAnchor>
  <oneCellAnchor>
    <from>
      <col>12</col>
      <colOff>0</colOff>
      <row>6</row>
      <rowOff>0</rowOff>
    </from>
    <ext cx="1047750" cy="1047750"/>
    <pic>
      <nvPicPr>
        <cNvPr id="16" name="Image 16" descr="Picture"/>
        <cNvPicPr/>
      </nvPicPr>
      <blipFill>
        <a:blip cstate="print" r:embed="rId16"/>
        <a:stretch>
          <a:fillRect/>
        </a:stretch>
      </blipFill>
      <spPr>
        <a:prstGeom prst="rect"/>
      </spPr>
    </pic>
    <clientData/>
  </oneCellAnchor>
  <oneCellAnchor>
    <from>
      <col>13</col>
      <colOff>0</colOff>
      <row>6</row>
      <rowOff>0</rowOff>
    </from>
    <ext cx="1047750" cy="1047750"/>
    <pic>
      <nvPicPr>
        <cNvPr id="17" name="Image 17" descr="Picture"/>
        <cNvPicPr/>
      </nvPicPr>
      <blipFill>
        <a:blip cstate="print" r:embed="rId17"/>
        <a:stretch>
          <a:fillRect/>
        </a:stretch>
      </blipFill>
      <spPr>
        <a:prstGeom prst="rect"/>
      </spPr>
    </pic>
    <clientData/>
  </oneCellAnchor>
  <oneCellAnchor>
    <from>
      <col>14</col>
      <colOff>0</colOff>
      <row>6</row>
      <rowOff>0</rowOff>
    </from>
    <ext cx="1047750" cy="1047750"/>
    <pic>
      <nvPicPr>
        <cNvPr id="18" name="Image 18" descr="Picture"/>
        <cNvPicPr/>
      </nvPicPr>
      <blipFill>
        <a:blip cstate="print" r:embed="rId18"/>
        <a:stretch>
          <a:fillRect/>
        </a:stretch>
      </blipFill>
      <spPr>
        <a:prstGeom prst="rect"/>
      </spPr>
    </pic>
    <clientData/>
  </oneCellAnchor>
  <oneCellAnchor>
    <from>
      <col>15</col>
      <colOff>0</colOff>
      <row>6</row>
      <rowOff>0</rowOff>
    </from>
    <ext cx="1047750" cy="1047750"/>
    <pic>
      <nvPicPr>
        <cNvPr id="19" name="Image 19" descr="Picture"/>
        <cNvPicPr/>
      </nvPicPr>
      <blipFill>
        <a:blip cstate="print" r:embed="rId19"/>
        <a:stretch>
          <a:fillRect/>
        </a:stretch>
      </blipFill>
      <spPr>
        <a:prstGeom prst="rect"/>
      </spPr>
    </pic>
    <clientData/>
  </oneCellAnchor>
  <oneCellAnchor>
    <from>
      <col>16</col>
      <colOff>0</colOff>
      <row>6</row>
      <rowOff>0</rowOff>
    </from>
    <ext cx="1047750" cy="1047750"/>
    <pic>
      <nvPicPr>
        <cNvPr id="20" name="Image 20" descr="Picture"/>
        <cNvPicPr/>
      </nvPicPr>
      <blipFill>
        <a:blip cstate="print" r:embed="rId20"/>
        <a:stretch>
          <a:fillRect/>
        </a:stretch>
      </blipFill>
      <spPr>
        <a:prstGeom prst="rect"/>
      </spPr>
    </pic>
    <clientData/>
  </oneCellAnchor>
  <oneCellAnchor>
    <from>
      <col>12</col>
      <colOff>0</colOff>
      <row>7</row>
      <rowOff>0</rowOff>
    </from>
    <ext cx="1047750" cy="1047750"/>
    <pic>
      <nvPicPr>
        <cNvPr id="21" name="Image 21" descr="Picture"/>
        <cNvPicPr/>
      </nvPicPr>
      <blipFill>
        <a:blip cstate="print" r:embed="rId21"/>
        <a:stretch>
          <a:fillRect/>
        </a:stretch>
      </blipFill>
      <spPr>
        <a:prstGeom prst="rect"/>
      </spPr>
    </pic>
    <clientData/>
  </oneCellAnchor>
  <oneCellAnchor>
    <from>
      <col>13</col>
      <colOff>0</colOff>
      <row>7</row>
      <rowOff>0</rowOff>
    </from>
    <ext cx="1047750" cy="1047750"/>
    <pic>
      <nvPicPr>
        <cNvPr id="22" name="Image 22" descr="Picture"/>
        <cNvPicPr/>
      </nvPicPr>
      <blipFill>
        <a:blip cstate="print" r:embed="rId22"/>
        <a:stretch>
          <a:fillRect/>
        </a:stretch>
      </blipFill>
      <spPr>
        <a:prstGeom prst="rect"/>
      </spPr>
    </pic>
    <clientData/>
  </oneCellAnchor>
  <oneCellAnchor>
    <from>
      <col>14</col>
      <colOff>0</colOff>
      <row>7</row>
      <rowOff>0</rowOff>
    </from>
    <ext cx="1047750" cy="1047750"/>
    <pic>
      <nvPicPr>
        <cNvPr id="23" name="Image 23" descr="Picture"/>
        <cNvPicPr/>
      </nvPicPr>
      <blipFill>
        <a:blip cstate="print" r:embed="rId23"/>
        <a:stretch>
          <a:fillRect/>
        </a:stretch>
      </blipFill>
      <spPr>
        <a:prstGeom prst="rect"/>
      </spPr>
    </pic>
    <clientData/>
  </oneCellAnchor>
  <oneCellAnchor>
    <from>
      <col>12</col>
      <colOff>0</colOff>
      <row>8</row>
      <rowOff>0</rowOff>
    </from>
    <ext cx="1047750" cy="1047750"/>
    <pic>
      <nvPicPr>
        <cNvPr id="24" name="Image 24" descr="Picture"/>
        <cNvPicPr/>
      </nvPicPr>
      <blipFill>
        <a:blip cstate="print" r:embed="rId24"/>
        <a:stretch>
          <a:fillRect/>
        </a:stretch>
      </blipFill>
      <spPr>
        <a:prstGeom prst="rect"/>
      </spPr>
    </pic>
    <clientData/>
  </oneCellAnchor>
  <oneCellAnchor>
    <from>
      <col>13</col>
      <colOff>0</colOff>
      <row>8</row>
      <rowOff>0</rowOff>
    </from>
    <ext cx="1047750" cy="1047750"/>
    <pic>
      <nvPicPr>
        <cNvPr id="25" name="Image 25" descr="Picture"/>
        <cNvPicPr/>
      </nvPicPr>
      <blipFill>
        <a:blip cstate="print" r:embed="rId25"/>
        <a:stretch>
          <a:fillRect/>
        </a:stretch>
      </blipFill>
      <spPr>
        <a:prstGeom prst="rect"/>
      </spPr>
    </pic>
    <clientData/>
  </oneCellAnchor>
  <oneCellAnchor>
    <from>
      <col>14</col>
      <colOff>0</colOff>
      <row>8</row>
      <rowOff>0</rowOff>
    </from>
    <ext cx="1047750" cy="1047750"/>
    <pic>
      <nvPicPr>
        <cNvPr id="26" name="Image 26" descr="Picture"/>
        <cNvPicPr/>
      </nvPicPr>
      <blipFill>
        <a:blip cstate="print" r:embed="rId26"/>
        <a:stretch>
          <a:fillRect/>
        </a:stretch>
      </blipFill>
      <spPr>
        <a:prstGeom prst="rect"/>
      </spPr>
    </pic>
    <clientData/>
  </oneCellAnchor>
  <oneCellAnchor>
    <from>
      <col>15</col>
      <colOff>0</colOff>
      <row>8</row>
      <rowOff>0</rowOff>
    </from>
    <ext cx="1047750" cy="1047750"/>
    <pic>
      <nvPicPr>
        <cNvPr id="27" name="Image 27" descr="Picture"/>
        <cNvPicPr/>
      </nvPicPr>
      <blipFill>
        <a:blip cstate="print" r:embed="rId27"/>
        <a:stretch>
          <a:fillRect/>
        </a:stretch>
      </blipFill>
      <spPr>
        <a:prstGeom prst="rect"/>
      </spPr>
    </pic>
    <clientData/>
  </oneCellAnchor>
  <oneCellAnchor>
    <from>
      <col>12</col>
      <colOff>0</colOff>
      <row>9</row>
      <rowOff>0</rowOff>
    </from>
    <ext cx="1047750" cy="1047750"/>
    <pic>
      <nvPicPr>
        <cNvPr id="28" name="Image 28" descr="Picture"/>
        <cNvPicPr/>
      </nvPicPr>
      <blipFill>
        <a:blip cstate="print" r:embed="rId28"/>
        <a:stretch>
          <a:fillRect/>
        </a:stretch>
      </blipFill>
      <spPr>
        <a:prstGeom prst="rect"/>
      </spPr>
    </pic>
    <clientData/>
  </oneCellAnchor>
  <oneCellAnchor>
    <from>
      <col>13</col>
      <colOff>0</colOff>
      <row>9</row>
      <rowOff>0</rowOff>
    </from>
    <ext cx="1047750" cy="1047750"/>
    <pic>
      <nvPicPr>
        <cNvPr id="29" name="Image 29" descr="Picture"/>
        <cNvPicPr/>
      </nvPicPr>
      <blipFill>
        <a:blip cstate="print" r:embed="rId29"/>
        <a:stretch>
          <a:fillRect/>
        </a:stretch>
      </blipFill>
      <spPr>
        <a:prstGeom prst="rect"/>
      </spPr>
    </pic>
    <clientData/>
  </oneCellAnchor>
  <oneCellAnchor>
    <from>
      <col>14</col>
      <colOff>0</colOff>
      <row>9</row>
      <rowOff>0</rowOff>
    </from>
    <ext cx="1047750" cy="1047750"/>
    <pic>
      <nvPicPr>
        <cNvPr id="30" name="Image 30" descr="Picture"/>
        <cNvPicPr/>
      </nvPicPr>
      <blipFill>
        <a:blip cstate="print" r:embed="rId30"/>
        <a:stretch>
          <a:fillRect/>
        </a:stretch>
      </blipFill>
      <spPr>
        <a:prstGeom prst="rect"/>
      </spPr>
    </pic>
    <clientData/>
  </oneCellAnchor>
  <oneCellAnchor>
    <from>
      <col>15</col>
      <colOff>0</colOff>
      <row>9</row>
      <rowOff>0</rowOff>
    </from>
    <ext cx="1047750" cy="1047750"/>
    <pic>
      <nvPicPr>
        <cNvPr id="31" name="Image 31" descr="Picture"/>
        <cNvPicPr/>
      </nvPicPr>
      <blipFill>
        <a:blip cstate="print" r:embed="rId31"/>
        <a:stretch>
          <a:fillRect/>
        </a:stretch>
      </blipFill>
      <spPr>
        <a:prstGeom prst="rect"/>
      </spPr>
    </pic>
    <clientData/>
  </oneCellAnchor>
  <oneCellAnchor>
    <from>
      <col>12</col>
      <colOff>0</colOff>
      <row>10</row>
      <rowOff>0</rowOff>
    </from>
    <ext cx="1047750" cy="1047750"/>
    <pic>
      <nvPicPr>
        <cNvPr id="32" name="Image 32" descr="Picture"/>
        <cNvPicPr/>
      </nvPicPr>
      <blipFill>
        <a:blip cstate="print" r:embed="rId32"/>
        <a:stretch>
          <a:fillRect/>
        </a:stretch>
      </blipFill>
      <spPr>
        <a:prstGeom prst="rect"/>
      </spPr>
    </pic>
    <clientData/>
  </oneCellAnchor>
  <oneCellAnchor>
    <from>
      <col>13</col>
      <colOff>0</colOff>
      <row>10</row>
      <rowOff>0</rowOff>
    </from>
    <ext cx="1047750" cy="1047750"/>
    <pic>
      <nvPicPr>
        <cNvPr id="33" name="Image 33" descr="Picture"/>
        <cNvPicPr/>
      </nvPicPr>
      <blipFill>
        <a:blip cstate="print" r:embed="rId33"/>
        <a:stretch>
          <a:fillRect/>
        </a:stretch>
      </blipFill>
      <spPr>
        <a:prstGeom prst="rect"/>
      </spPr>
    </pic>
    <clientData/>
  </oneCellAnchor>
  <oneCellAnchor>
    <from>
      <col>14</col>
      <colOff>0</colOff>
      <row>10</row>
      <rowOff>0</rowOff>
    </from>
    <ext cx="1047750" cy="1047750"/>
    <pic>
      <nvPicPr>
        <cNvPr id="34" name="Image 34" descr="Picture"/>
        <cNvPicPr/>
      </nvPicPr>
      <blipFill>
        <a:blip cstate="print" r:embed="rId34"/>
        <a:stretch>
          <a:fillRect/>
        </a:stretch>
      </blipFill>
      <spPr>
        <a:prstGeom prst="rect"/>
      </spPr>
    </pic>
    <clientData/>
  </oneCellAnchor>
  <oneCellAnchor>
    <from>
      <col>15</col>
      <colOff>0</colOff>
      <row>10</row>
      <rowOff>0</rowOff>
    </from>
    <ext cx="1047750" cy="1047750"/>
    <pic>
      <nvPicPr>
        <cNvPr id="35" name="Image 35" descr="Picture"/>
        <cNvPicPr/>
      </nvPicPr>
      <blipFill>
        <a:blip cstate="print" r:embed="rId35"/>
        <a:stretch>
          <a:fillRect/>
        </a:stretch>
      </blipFill>
      <spPr>
        <a:prstGeom prst="rect"/>
      </spPr>
    </pic>
    <clientData/>
  </oneCellAnchor>
  <oneCellAnchor>
    <from>
      <col>16</col>
      <colOff>0</colOff>
      <row>10</row>
      <rowOff>0</rowOff>
    </from>
    <ext cx="1047750" cy="1047750"/>
    <pic>
      <nvPicPr>
        <cNvPr id="36" name="Image 36" descr="Picture"/>
        <cNvPicPr/>
      </nvPicPr>
      <blipFill>
        <a:blip cstate="print" r:embed="rId36"/>
        <a:stretch>
          <a:fillRect/>
        </a:stretch>
      </blipFill>
      <spPr>
        <a:prstGeom prst="rect"/>
      </spPr>
    </pic>
    <clientData/>
  </oneCellAnchor>
  <oneCellAnchor>
    <from>
      <col>12</col>
      <colOff>0</colOff>
      <row>11</row>
      <rowOff>0</rowOff>
    </from>
    <ext cx="1047750" cy="1047750"/>
    <pic>
      <nvPicPr>
        <cNvPr id="37" name="Image 37" descr="Picture"/>
        <cNvPicPr/>
      </nvPicPr>
      <blipFill>
        <a:blip cstate="print" r:embed="rId37"/>
        <a:stretch>
          <a:fillRect/>
        </a:stretch>
      </blipFill>
      <spPr>
        <a:prstGeom prst="rect"/>
      </spPr>
    </pic>
    <clientData/>
  </oneCellAnchor>
  <oneCellAnchor>
    <from>
      <col>13</col>
      <colOff>0</colOff>
      <row>11</row>
      <rowOff>0</rowOff>
    </from>
    <ext cx="1047750" cy="1047750"/>
    <pic>
      <nvPicPr>
        <cNvPr id="38" name="Image 38" descr="Picture"/>
        <cNvPicPr/>
      </nvPicPr>
      <blipFill>
        <a:blip cstate="print" r:embed="rId38"/>
        <a:stretch>
          <a:fillRect/>
        </a:stretch>
      </blipFill>
      <spPr>
        <a:prstGeom prst="rect"/>
      </spPr>
    </pic>
    <clientData/>
  </oneCellAnchor>
  <oneCellAnchor>
    <from>
      <col>14</col>
      <colOff>0</colOff>
      <row>11</row>
      <rowOff>0</rowOff>
    </from>
    <ext cx="1047750" cy="1047750"/>
    <pic>
      <nvPicPr>
        <cNvPr id="39" name="Image 39" descr="Picture"/>
        <cNvPicPr/>
      </nvPicPr>
      <blipFill>
        <a:blip cstate="print" r:embed="rId39"/>
        <a:stretch>
          <a:fillRect/>
        </a:stretch>
      </blipFill>
      <spPr>
        <a:prstGeom prst="rect"/>
      </spPr>
    </pic>
    <clientData/>
  </oneCellAnchor>
  <oneCellAnchor>
    <from>
      <col>12</col>
      <colOff>0</colOff>
      <row>12</row>
      <rowOff>0</rowOff>
    </from>
    <ext cx="1047750" cy="1047750"/>
    <pic>
      <nvPicPr>
        <cNvPr id="40" name="Image 40" descr="Picture"/>
        <cNvPicPr/>
      </nvPicPr>
      <blipFill>
        <a:blip cstate="print" r:embed="rId40"/>
        <a:stretch>
          <a:fillRect/>
        </a:stretch>
      </blipFill>
      <spPr>
        <a:prstGeom prst="rect"/>
      </spPr>
    </pic>
    <clientData/>
  </oneCellAnchor>
  <oneCellAnchor>
    <from>
      <col>13</col>
      <colOff>0</colOff>
      <row>12</row>
      <rowOff>0</rowOff>
    </from>
    <ext cx="1047750" cy="1047750"/>
    <pic>
      <nvPicPr>
        <cNvPr id="41" name="Image 41" descr="Picture"/>
        <cNvPicPr/>
      </nvPicPr>
      <blipFill>
        <a:blip cstate="print" r:embed="rId41"/>
        <a:stretch>
          <a:fillRect/>
        </a:stretch>
      </blipFill>
      <spPr>
        <a:prstGeom prst="rect"/>
      </spPr>
    </pic>
    <clientData/>
  </oneCellAnchor>
  <oneCellAnchor>
    <from>
      <col>14</col>
      <colOff>0</colOff>
      <row>12</row>
      <rowOff>0</rowOff>
    </from>
    <ext cx="1047750" cy="1047750"/>
    <pic>
      <nvPicPr>
        <cNvPr id="42" name="Image 42" descr="Picture"/>
        <cNvPicPr/>
      </nvPicPr>
      <blipFill>
        <a:blip cstate="print" r:embed="rId42"/>
        <a:stretch>
          <a:fillRect/>
        </a:stretch>
      </blipFill>
      <spPr>
        <a:prstGeom prst="rect"/>
      </spPr>
    </pic>
    <clientData/>
  </oneCellAnchor>
  <oneCellAnchor>
    <from>
      <col>15</col>
      <colOff>0</colOff>
      <row>12</row>
      <rowOff>0</rowOff>
    </from>
    <ext cx="1047750" cy="1047750"/>
    <pic>
      <nvPicPr>
        <cNvPr id="43" name="Image 43" descr="Picture"/>
        <cNvPicPr/>
      </nvPicPr>
      <blipFill>
        <a:blip cstate="print" r:embed="rId43"/>
        <a:stretch>
          <a:fillRect/>
        </a:stretch>
      </blipFill>
      <spPr>
        <a:prstGeom prst="rect"/>
      </spPr>
    </pic>
    <clientData/>
  </oneCellAnchor>
  <oneCellAnchor>
    <from>
      <col>16</col>
      <colOff>0</colOff>
      <row>12</row>
      <rowOff>0</rowOff>
    </from>
    <ext cx="1047750" cy="1047750"/>
    <pic>
      <nvPicPr>
        <cNvPr id="44" name="Image 44" descr="Picture"/>
        <cNvPicPr/>
      </nvPicPr>
      <blipFill>
        <a:blip cstate="print" r:embed="rId44"/>
        <a:stretch>
          <a:fillRect/>
        </a:stretch>
      </blipFill>
      <spPr>
        <a:prstGeom prst="rect"/>
      </spPr>
    </pic>
    <clientData/>
  </oneCellAnchor>
  <oneCellAnchor>
    <from>
      <col>17</col>
      <colOff>0</colOff>
      <row>12</row>
      <rowOff>0</rowOff>
    </from>
    <ext cx="1047750" cy="1047750"/>
    <pic>
      <nvPicPr>
        <cNvPr id="45" name="Image 45" descr="Picture"/>
        <cNvPicPr/>
      </nvPicPr>
      <blipFill>
        <a:blip cstate="print" r:embed="rId45"/>
        <a:stretch>
          <a:fillRect/>
        </a:stretch>
      </blipFill>
      <spPr>
        <a:prstGeom prst="rect"/>
      </spPr>
    </pic>
    <clientData/>
  </oneCellAnchor>
  <oneCellAnchor>
    <from>
      <col>12</col>
      <colOff>0</colOff>
      <row>13</row>
      <rowOff>0</rowOff>
    </from>
    <ext cx="1047750" cy="1047750"/>
    <pic>
      <nvPicPr>
        <cNvPr id="46" name="Image 46" descr="Picture"/>
        <cNvPicPr/>
      </nvPicPr>
      <blipFill>
        <a:blip cstate="print" r:embed="rId46"/>
        <a:stretch>
          <a:fillRect/>
        </a:stretch>
      </blipFill>
      <spPr>
        <a:prstGeom prst="rect"/>
      </spPr>
    </pic>
    <clientData/>
  </oneCellAnchor>
  <oneCellAnchor>
    <from>
      <col>13</col>
      <colOff>0</colOff>
      <row>13</row>
      <rowOff>0</rowOff>
    </from>
    <ext cx="1047750" cy="1047750"/>
    <pic>
      <nvPicPr>
        <cNvPr id="47" name="Image 47" descr="Picture"/>
        <cNvPicPr/>
      </nvPicPr>
      <blipFill>
        <a:blip cstate="print" r:embed="rId47"/>
        <a:stretch>
          <a:fillRect/>
        </a:stretch>
      </blipFill>
      <spPr>
        <a:prstGeom prst="rect"/>
      </spPr>
    </pic>
    <clientData/>
  </oneCellAnchor>
  <oneCellAnchor>
    <from>
      <col>14</col>
      <colOff>0</colOff>
      <row>13</row>
      <rowOff>0</rowOff>
    </from>
    <ext cx="1047750" cy="1047750"/>
    <pic>
      <nvPicPr>
        <cNvPr id="48" name="Image 48" descr="Picture"/>
        <cNvPicPr/>
      </nvPicPr>
      <blipFill>
        <a:blip cstate="print" r:embed="rId48"/>
        <a:stretch>
          <a:fillRect/>
        </a:stretch>
      </blipFill>
      <spPr>
        <a:prstGeom prst="rect"/>
      </spPr>
    </pic>
    <clientData/>
  </oneCellAnchor>
  <oneCellAnchor>
    <from>
      <col>15</col>
      <colOff>0</colOff>
      <row>13</row>
      <rowOff>0</rowOff>
    </from>
    <ext cx="1047750" cy="1047750"/>
    <pic>
      <nvPicPr>
        <cNvPr id="49" name="Image 49" descr="Picture"/>
        <cNvPicPr/>
      </nvPicPr>
      <blipFill>
        <a:blip cstate="print" r:embed="rId49"/>
        <a:stretch>
          <a:fillRect/>
        </a:stretch>
      </blipFill>
      <spPr>
        <a:prstGeom prst="rect"/>
      </spPr>
    </pic>
    <clientData/>
  </oneCellAnchor>
  <oneCellAnchor>
    <from>
      <col>16</col>
      <colOff>0</colOff>
      <row>13</row>
      <rowOff>0</rowOff>
    </from>
    <ext cx="1047750" cy="1047750"/>
    <pic>
      <nvPicPr>
        <cNvPr id="50" name="Image 50" descr="Picture"/>
        <cNvPicPr/>
      </nvPicPr>
      <blipFill>
        <a:blip cstate="print" r:embed="rId50"/>
        <a:stretch>
          <a:fillRect/>
        </a:stretch>
      </blipFill>
      <spPr>
        <a:prstGeom prst="rect"/>
      </spPr>
    </pic>
    <clientData/>
  </oneCellAnchor>
  <oneCellAnchor>
    <from>
      <col>17</col>
      <colOff>0</colOff>
      <row>13</row>
      <rowOff>0</rowOff>
    </from>
    <ext cx="1047750" cy="1047750"/>
    <pic>
      <nvPicPr>
        <cNvPr id="51" name="Image 51" descr="Picture"/>
        <cNvPicPr/>
      </nvPicPr>
      <blipFill>
        <a:blip cstate="print" r:embed="rId51"/>
        <a:stretch>
          <a:fillRect/>
        </a:stretch>
      </blipFill>
      <spPr>
        <a:prstGeom prst="rect"/>
      </spPr>
    </pic>
    <clientData/>
  </oneCellAnchor>
  <oneCellAnchor>
    <from>
      <col>12</col>
      <colOff>0</colOff>
      <row>14</row>
      <rowOff>0</rowOff>
    </from>
    <ext cx="1047750" cy="1047750"/>
    <pic>
      <nvPicPr>
        <cNvPr id="52" name="Image 52" descr="Picture"/>
        <cNvPicPr/>
      </nvPicPr>
      <blipFill>
        <a:blip cstate="print" r:embed="rId52"/>
        <a:stretch>
          <a:fillRect/>
        </a:stretch>
      </blipFill>
      <spPr>
        <a:prstGeom prst="rect"/>
      </spPr>
    </pic>
    <clientData/>
  </oneCellAnchor>
  <oneCellAnchor>
    <from>
      <col>13</col>
      <colOff>0</colOff>
      <row>14</row>
      <rowOff>0</rowOff>
    </from>
    <ext cx="1047750" cy="1047750"/>
    <pic>
      <nvPicPr>
        <cNvPr id="53" name="Image 53" descr="Picture"/>
        <cNvPicPr/>
      </nvPicPr>
      <blipFill>
        <a:blip cstate="print" r:embed="rId53"/>
        <a:stretch>
          <a:fillRect/>
        </a:stretch>
      </blipFill>
      <spPr>
        <a:prstGeom prst="rect"/>
      </spPr>
    </pic>
    <clientData/>
  </oneCellAnchor>
  <oneCellAnchor>
    <from>
      <col>14</col>
      <colOff>0</colOff>
      <row>14</row>
      <rowOff>0</rowOff>
    </from>
    <ext cx="1047750" cy="1047750"/>
    <pic>
      <nvPicPr>
        <cNvPr id="54" name="Image 54" descr="Picture"/>
        <cNvPicPr/>
      </nvPicPr>
      <blipFill>
        <a:blip cstate="print" r:embed="rId54"/>
        <a:stretch>
          <a:fillRect/>
        </a:stretch>
      </blipFill>
      <spPr>
        <a:prstGeom prst="rect"/>
      </spPr>
    </pic>
    <clientData/>
  </oneCellAnchor>
  <oneCellAnchor>
    <from>
      <col>15</col>
      <colOff>0</colOff>
      <row>14</row>
      <rowOff>0</rowOff>
    </from>
    <ext cx="1047750" cy="1047750"/>
    <pic>
      <nvPicPr>
        <cNvPr id="55" name="Image 55" descr="Picture"/>
        <cNvPicPr/>
      </nvPicPr>
      <blipFill>
        <a:blip cstate="print" r:embed="rId55"/>
        <a:stretch>
          <a:fillRect/>
        </a:stretch>
      </blipFill>
      <spPr>
        <a:prstGeom prst="rect"/>
      </spPr>
    </pic>
    <clientData/>
  </oneCellAnchor>
  <oneCellAnchor>
    <from>
      <col>16</col>
      <colOff>0</colOff>
      <row>14</row>
      <rowOff>0</rowOff>
    </from>
    <ext cx="1047750" cy="1047750"/>
    <pic>
      <nvPicPr>
        <cNvPr id="56" name="Image 56" descr="Picture"/>
        <cNvPicPr/>
      </nvPicPr>
      <blipFill>
        <a:blip cstate="print" r:embed="rId56"/>
        <a:stretch>
          <a:fillRect/>
        </a:stretch>
      </blipFill>
      <spPr>
        <a:prstGeom prst="rect"/>
      </spPr>
    </pic>
    <clientData/>
  </oneCellAnchor>
  <oneCellAnchor>
    <from>
      <col>17</col>
      <colOff>0</colOff>
      <row>14</row>
      <rowOff>0</rowOff>
    </from>
    <ext cx="1047750" cy="1047750"/>
    <pic>
      <nvPicPr>
        <cNvPr id="57" name="Image 57" descr="Picture"/>
        <cNvPicPr/>
      </nvPicPr>
      <blipFill>
        <a:blip cstate="print" r:embed="rId57"/>
        <a:stretch>
          <a:fillRect/>
        </a:stretch>
      </blipFill>
      <spPr>
        <a:prstGeom prst="rect"/>
      </spPr>
    </pic>
    <clientData/>
  </oneCellAnchor>
  <oneCellAnchor>
    <from>
      <col>18</col>
      <colOff>0</colOff>
      <row>14</row>
      <rowOff>0</rowOff>
    </from>
    <ext cx="1047750" cy="1047750"/>
    <pic>
      <nvPicPr>
        <cNvPr id="58" name="Image 58" descr="Picture"/>
        <cNvPicPr/>
      </nvPicPr>
      <blipFill>
        <a:blip cstate="print" r:embed="rId58"/>
        <a:stretch>
          <a:fillRect/>
        </a:stretch>
      </blipFill>
      <spPr>
        <a:prstGeom prst="rect"/>
      </spPr>
    </pic>
    <clientData/>
  </oneCellAnchor>
  <oneCellAnchor>
    <from>
      <col>12</col>
      <colOff>0</colOff>
      <row>15</row>
      <rowOff>0</rowOff>
    </from>
    <ext cx="1047750" cy="1047750"/>
    <pic>
      <nvPicPr>
        <cNvPr id="59" name="Image 59" descr="Picture"/>
        <cNvPicPr/>
      </nvPicPr>
      <blipFill>
        <a:blip cstate="print" r:embed="rId59"/>
        <a:stretch>
          <a:fillRect/>
        </a:stretch>
      </blipFill>
      <spPr>
        <a:prstGeom prst="rect"/>
      </spPr>
    </pic>
    <clientData/>
  </oneCellAnchor>
  <oneCellAnchor>
    <from>
      <col>13</col>
      <colOff>0</colOff>
      <row>15</row>
      <rowOff>0</rowOff>
    </from>
    <ext cx="1047750" cy="1047750"/>
    <pic>
      <nvPicPr>
        <cNvPr id="60" name="Image 60" descr="Picture"/>
        <cNvPicPr/>
      </nvPicPr>
      <blipFill>
        <a:blip cstate="print" r:embed="rId60"/>
        <a:stretch>
          <a:fillRect/>
        </a:stretch>
      </blipFill>
      <spPr>
        <a:prstGeom prst="rect"/>
      </spPr>
    </pic>
    <clientData/>
  </oneCellAnchor>
  <oneCellAnchor>
    <from>
      <col>14</col>
      <colOff>0</colOff>
      <row>15</row>
      <rowOff>0</rowOff>
    </from>
    <ext cx="1047750" cy="1047750"/>
    <pic>
      <nvPicPr>
        <cNvPr id="61" name="Image 61" descr="Picture"/>
        <cNvPicPr/>
      </nvPicPr>
      <blipFill>
        <a:blip cstate="print" r:embed="rId61"/>
        <a:stretch>
          <a:fillRect/>
        </a:stretch>
      </blipFill>
      <spPr>
        <a:prstGeom prst="rect"/>
      </spPr>
    </pic>
    <clientData/>
  </oneCellAnchor>
  <oneCellAnchor>
    <from>
      <col>15</col>
      <colOff>0</colOff>
      <row>15</row>
      <rowOff>0</rowOff>
    </from>
    <ext cx="1047750" cy="1047750"/>
    <pic>
      <nvPicPr>
        <cNvPr id="62" name="Image 62" descr="Picture"/>
        <cNvPicPr/>
      </nvPicPr>
      <blipFill>
        <a:blip cstate="print" r:embed="rId62"/>
        <a:stretch>
          <a:fillRect/>
        </a:stretch>
      </blipFill>
      <spPr>
        <a:prstGeom prst="rect"/>
      </spPr>
    </pic>
    <clientData/>
  </oneCellAnchor>
  <oneCellAnchor>
    <from>
      <col>16</col>
      <colOff>0</colOff>
      <row>15</row>
      <rowOff>0</rowOff>
    </from>
    <ext cx="1047750" cy="1047750"/>
    <pic>
      <nvPicPr>
        <cNvPr id="63" name="Image 63" descr="Picture"/>
        <cNvPicPr/>
      </nvPicPr>
      <blipFill>
        <a:blip cstate="print" r:embed="rId63"/>
        <a:stretch>
          <a:fillRect/>
        </a:stretch>
      </blipFill>
      <spPr>
        <a:prstGeom prst="rect"/>
      </spPr>
    </pic>
    <clientData/>
  </oneCellAnchor>
  <oneCellAnchor>
    <from>
      <col>17</col>
      <colOff>0</colOff>
      <row>15</row>
      <rowOff>0</rowOff>
    </from>
    <ext cx="1047750" cy="1047750"/>
    <pic>
      <nvPicPr>
        <cNvPr id="64" name="Image 64" descr="Picture"/>
        <cNvPicPr/>
      </nvPicPr>
      <blipFill>
        <a:blip cstate="print" r:embed="rId64"/>
        <a:stretch>
          <a:fillRect/>
        </a:stretch>
      </blipFill>
      <spPr>
        <a:prstGeom prst="rect"/>
      </spPr>
    </pic>
    <clientData/>
  </oneCellAnchor>
  <oneCellAnchor>
    <from>
      <col>18</col>
      <colOff>0</colOff>
      <row>15</row>
      <rowOff>0</rowOff>
    </from>
    <ext cx="1047750" cy="1047750"/>
    <pic>
      <nvPicPr>
        <cNvPr id="65" name="Image 65" descr="Picture"/>
        <cNvPicPr/>
      </nvPicPr>
      <blipFill>
        <a:blip cstate="print" r:embed="rId65"/>
        <a:stretch>
          <a:fillRect/>
        </a:stretch>
      </blipFill>
      <spPr>
        <a:prstGeom prst="rect"/>
      </spPr>
    </pic>
    <clientData/>
  </oneCellAnchor>
  <oneCellAnchor>
    <from>
      <col>19</col>
      <colOff>0</colOff>
      <row>15</row>
      <rowOff>0</rowOff>
    </from>
    <ext cx="1047750" cy="1047750"/>
    <pic>
      <nvPicPr>
        <cNvPr id="66" name="Image 66" descr="Picture"/>
        <cNvPicPr/>
      </nvPicPr>
      <blipFill>
        <a:blip cstate="print" r:embed="rId66"/>
        <a:stretch>
          <a:fillRect/>
        </a:stretch>
      </blipFill>
      <spPr>
        <a:prstGeom prst="rect"/>
      </spPr>
    </pic>
    <clientData/>
  </oneCellAnchor>
  <oneCellAnchor>
    <from>
      <col>20</col>
      <colOff>0</colOff>
      <row>15</row>
      <rowOff>0</rowOff>
    </from>
    <ext cx="1047750" cy="1047750"/>
    <pic>
      <nvPicPr>
        <cNvPr id="67" name="Image 67" descr="Picture"/>
        <cNvPicPr/>
      </nvPicPr>
      <blipFill>
        <a:blip cstate="print" r:embed="rId67"/>
        <a:stretch>
          <a:fillRect/>
        </a:stretch>
      </blipFill>
      <spPr>
        <a:prstGeom prst="rect"/>
      </spPr>
    </pic>
    <clientData/>
  </oneCellAnchor>
  <oneCellAnchor>
    <from>
      <col>12</col>
      <colOff>0</colOff>
      <row>16</row>
      <rowOff>0</rowOff>
    </from>
    <ext cx="1047750" cy="1047750"/>
    <pic>
      <nvPicPr>
        <cNvPr id="68" name="Image 68" descr="Picture"/>
        <cNvPicPr/>
      </nvPicPr>
      <blipFill>
        <a:blip cstate="print" r:embed="rId68"/>
        <a:stretch>
          <a:fillRect/>
        </a:stretch>
      </blipFill>
      <spPr>
        <a:prstGeom prst="rect"/>
      </spPr>
    </pic>
    <clientData/>
  </oneCellAnchor>
  <oneCellAnchor>
    <from>
      <col>13</col>
      <colOff>0</colOff>
      <row>16</row>
      <rowOff>0</rowOff>
    </from>
    <ext cx="1047750" cy="1047750"/>
    <pic>
      <nvPicPr>
        <cNvPr id="69" name="Image 69" descr="Picture"/>
        <cNvPicPr/>
      </nvPicPr>
      <blipFill>
        <a:blip cstate="print" r:embed="rId69"/>
        <a:stretch>
          <a:fillRect/>
        </a:stretch>
      </blipFill>
      <spPr>
        <a:prstGeom prst="rect"/>
      </spPr>
    </pic>
    <clientData/>
  </oneCellAnchor>
  <oneCellAnchor>
    <from>
      <col>14</col>
      <colOff>0</colOff>
      <row>16</row>
      <rowOff>0</rowOff>
    </from>
    <ext cx="1047750" cy="1047750"/>
    <pic>
      <nvPicPr>
        <cNvPr id="70" name="Image 70" descr="Picture"/>
        <cNvPicPr/>
      </nvPicPr>
      <blipFill>
        <a:blip cstate="print" r:embed="rId70"/>
        <a:stretch>
          <a:fillRect/>
        </a:stretch>
      </blipFill>
      <spPr>
        <a:prstGeom prst="rect"/>
      </spPr>
    </pic>
    <clientData/>
  </oneCellAnchor>
  <oneCellAnchor>
    <from>
      <col>15</col>
      <colOff>0</colOff>
      <row>16</row>
      <rowOff>0</rowOff>
    </from>
    <ext cx="1047750" cy="1047750"/>
    <pic>
      <nvPicPr>
        <cNvPr id="71" name="Image 71" descr="Picture"/>
        <cNvPicPr/>
      </nvPicPr>
      <blipFill>
        <a:blip cstate="print" r:embed="rId71"/>
        <a:stretch>
          <a:fillRect/>
        </a:stretch>
      </blipFill>
      <spPr>
        <a:prstGeom prst="rect"/>
      </spPr>
    </pic>
    <clientData/>
  </oneCellAnchor>
  <oneCellAnchor>
    <from>
      <col>16</col>
      <colOff>0</colOff>
      <row>16</row>
      <rowOff>0</rowOff>
    </from>
    <ext cx="1047750" cy="1047750"/>
    <pic>
      <nvPicPr>
        <cNvPr id="72" name="Image 72" descr="Picture"/>
        <cNvPicPr/>
      </nvPicPr>
      <blipFill>
        <a:blip cstate="print" r:embed="rId72"/>
        <a:stretch>
          <a:fillRect/>
        </a:stretch>
      </blipFill>
      <spPr>
        <a:prstGeom prst="rect"/>
      </spPr>
    </pic>
    <clientData/>
  </oneCellAnchor>
  <oneCellAnchor>
    <from>
      <col>12</col>
      <colOff>0</colOff>
      <row>17</row>
      <rowOff>0</rowOff>
    </from>
    <ext cx="1047750" cy="1047750"/>
    <pic>
      <nvPicPr>
        <cNvPr id="73" name="Image 73" descr="Picture"/>
        <cNvPicPr/>
      </nvPicPr>
      <blipFill>
        <a:blip cstate="print" r:embed="rId73"/>
        <a:stretch>
          <a:fillRect/>
        </a:stretch>
      </blipFill>
      <spPr>
        <a:prstGeom prst="rect"/>
      </spPr>
    </pic>
    <clientData/>
  </oneCellAnchor>
  <oneCellAnchor>
    <from>
      <col>13</col>
      <colOff>0</colOff>
      <row>17</row>
      <rowOff>0</rowOff>
    </from>
    <ext cx="1047750" cy="1047750"/>
    <pic>
      <nvPicPr>
        <cNvPr id="74" name="Image 74" descr="Picture"/>
        <cNvPicPr/>
      </nvPicPr>
      <blipFill>
        <a:blip cstate="print" r:embed="rId74"/>
        <a:stretch>
          <a:fillRect/>
        </a:stretch>
      </blipFill>
      <spPr>
        <a:prstGeom prst="rect"/>
      </spPr>
    </pic>
    <clientData/>
  </oneCellAnchor>
  <oneCellAnchor>
    <from>
      <col>14</col>
      <colOff>0</colOff>
      <row>17</row>
      <rowOff>0</rowOff>
    </from>
    <ext cx="1047750" cy="1047750"/>
    <pic>
      <nvPicPr>
        <cNvPr id="75" name="Image 75" descr="Picture"/>
        <cNvPicPr/>
      </nvPicPr>
      <blipFill>
        <a:blip cstate="print" r:embed="rId75"/>
        <a:stretch>
          <a:fillRect/>
        </a:stretch>
      </blipFill>
      <spPr>
        <a:prstGeom prst="rect"/>
      </spPr>
    </pic>
    <clientData/>
  </oneCellAnchor>
  <oneCellAnchor>
    <from>
      <col>15</col>
      <colOff>0</colOff>
      <row>17</row>
      <rowOff>0</rowOff>
    </from>
    <ext cx="1047750" cy="1047750"/>
    <pic>
      <nvPicPr>
        <cNvPr id="76" name="Image 76" descr="Picture"/>
        <cNvPicPr/>
      </nvPicPr>
      <blipFill>
        <a:blip cstate="print" r:embed="rId76"/>
        <a:stretch>
          <a:fillRect/>
        </a:stretch>
      </blipFill>
      <spPr>
        <a:prstGeom prst="rect"/>
      </spPr>
    </pic>
    <clientData/>
  </oneCellAnchor>
  <oneCellAnchor>
    <from>
      <col>16</col>
      <colOff>0</colOff>
      <row>17</row>
      <rowOff>0</rowOff>
    </from>
    <ext cx="1047750" cy="1047750"/>
    <pic>
      <nvPicPr>
        <cNvPr id="77" name="Image 77" descr="Picture"/>
        <cNvPicPr/>
      </nvPicPr>
      <blipFill>
        <a:blip cstate="print" r:embed="rId77"/>
        <a:stretch>
          <a:fillRect/>
        </a:stretch>
      </blipFill>
      <spPr>
        <a:prstGeom prst="rect"/>
      </spPr>
    </pic>
    <clientData/>
  </oneCellAnchor>
  <oneCellAnchor>
    <from>
      <col>17</col>
      <colOff>0</colOff>
      <row>17</row>
      <rowOff>0</rowOff>
    </from>
    <ext cx="1047750" cy="1047750"/>
    <pic>
      <nvPicPr>
        <cNvPr id="78" name="Image 78" descr="Picture"/>
        <cNvPicPr/>
      </nvPicPr>
      <blipFill>
        <a:blip cstate="print" r:embed="rId78"/>
        <a:stretch>
          <a:fillRect/>
        </a:stretch>
      </blipFill>
      <spPr>
        <a:prstGeom prst="rect"/>
      </spPr>
    </pic>
    <clientData/>
  </oneCellAnchor>
  <oneCellAnchor>
    <from>
      <col>18</col>
      <colOff>0</colOff>
      <row>17</row>
      <rowOff>0</rowOff>
    </from>
    <ext cx="1047750" cy="1047750"/>
    <pic>
      <nvPicPr>
        <cNvPr id="79" name="Image 79" descr="Picture"/>
        <cNvPicPr/>
      </nvPicPr>
      <blipFill>
        <a:blip cstate="print" r:embed="rId79"/>
        <a:stretch>
          <a:fillRect/>
        </a:stretch>
      </blipFill>
      <spPr>
        <a:prstGeom prst="rect"/>
      </spPr>
    </pic>
    <clientData/>
  </oneCellAnchor>
  <oneCellAnchor>
    <from>
      <col>19</col>
      <colOff>0</colOff>
      <row>17</row>
      <rowOff>0</rowOff>
    </from>
    <ext cx="1047750" cy="1047750"/>
    <pic>
      <nvPicPr>
        <cNvPr id="80" name="Image 80" descr="Picture"/>
        <cNvPicPr/>
      </nvPicPr>
      <blipFill>
        <a:blip cstate="print" r:embed="rId80"/>
        <a:stretch>
          <a:fillRect/>
        </a:stretch>
      </blipFill>
      <spPr>
        <a:prstGeom prst="rect"/>
      </spPr>
    </pic>
    <clientData/>
  </oneCellAnchor>
  <oneCellAnchor>
    <from>
      <col>20</col>
      <colOff>0</colOff>
      <row>17</row>
      <rowOff>0</rowOff>
    </from>
    <ext cx="1047750" cy="1047750"/>
    <pic>
      <nvPicPr>
        <cNvPr id="81" name="Image 81" descr="Picture"/>
        <cNvPicPr/>
      </nvPicPr>
      <blipFill>
        <a:blip cstate="print" r:embed="rId81"/>
        <a:stretch>
          <a:fillRect/>
        </a:stretch>
      </blipFill>
      <spPr>
        <a:prstGeom prst="rect"/>
      </spPr>
    </pic>
    <clientData/>
  </oneCellAnchor>
  <oneCellAnchor>
    <from>
      <col>12</col>
      <colOff>0</colOff>
      <row>18</row>
      <rowOff>0</rowOff>
    </from>
    <ext cx="1047750" cy="1047750"/>
    <pic>
      <nvPicPr>
        <cNvPr id="82" name="Image 82" descr="Picture"/>
        <cNvPicPr/>
      </nvPicPr>
      <blipFill>
        <a:blip cstate="print" r:embed="rId82"/>
        <a:stretch>
          <a:fillRect/>
        </a:stretch>
      </blipFill>
      <spPr>
        <a:prstGeom prst="rect"/>
      </spPr>
    </pic>
    <clientData/>
  </oneCellAnchor>
  <oneCellAnchor>
    <from>
      <col>13</col>
      <colOff>0</colOff>
      <row>18</row>
      <rowOff>0</rowOff>
    </from>
    <ext cx="1047750" cy="1047750"/>
    <pic>
      <nvPicPr>
        <cNvPr id="83" name="Image 83" descr="Picture"/>
        <cNvPicPr/>
      </nvPicPr>
      <blipFill>
        <a:blip cstate="print" r:embed="rId83"/>
        <a:stretch>
          <a:fillRect/>
        </a:stretch>
      </blipFill>
      <spPr>
        <a:prstGeom prst="rect"/>
      </spPr>
    </pic>
    <clientData/>
  </oneCellAnchor>
  <oneCellAnchor>
    <from>
      <col>14</col>
      <colOff>0</colOff>
      <row>18</row>
      <rowOff>0</rowOff>
    </from>
    <ext cx="1047750" cy="1047750"/>
    <pic>
      <nvPicPr>
        <cNvPr id="84" name="Image 84" descr="Picture"/>
        <cNvPicPr/>
      </nvPicPr>
      <blipFill>
        <a:blip cstate="print" r:embed="rId84"/>
        <a:stretch>
          <a:fillRect/>
        </a:stretch>
      </blipFill>
      <spPr>
        <a:prstGeom prst="rect"/>
      </spPr>
    </pic>
    <clientData/>
  </oneCellAnchor>
  <oneCellAnchor>
    <from>
      <col>15</col>
      <colOff>0</colOff>
      <row>18</row>
      <rowOff>0</rowOff>
    </from>
    <ext cx="1047750" cy="1047750"/>
    <pic>
      <nvPicPr>
        <cNvPr id="85" name="Image 85" descr="Picture"/>
        <cNvPicPr/>
      </nvPicPr>
      <blipFill>
        <a:blip cstate="print" r:embed="rId85"/>
        <a:stretch>
          <a:fillRect/>
        </a:stretch>
      </blipFill>
      <spPr>
        <a:prstGeom prst="rect"/>
      </spPr>
    </pic>
    <clientData/>
  </oneCellAnchor>
  <oneCellAnchor>
    <from>
      <col>16</col>
      <colOff>0</colOff>
      <row>18</row>
      <rowOff>0</rowOff>
    </from>
    <ext cx="1047750" cy="1047750"/>
    <pic>
      <nvPicPr>
        <cNvPr id="86" name="Image 86" descr="Picture"/>
        <cNvPicPr/>
      </nvPicPr>
      <blipFill>
        <a:blip cstate="print" r:embed="rId86"/>
        <a:stretch>
          <a:fillRect/>
        </a:stretch>
      </blipFill>
      <spPr>
        <a:prstGeom prst="rect"/>
      </spPr>
    </pic>
    <clientData/>
  </oneCellAnchor>
  <oneCellAnchor>
    <from>
      <col>17</col>
      <colOff>0</colOff>
      <row>18</row>
      <rowOff>0</rowOff>
    </from>
    <ext cx="1047750" cy="1047750"/>
    <pic>
      <nvPicPr>
        <cNvPr id="87" name="Image 87" descr="Picture"/>
        <cNvPicPr/>
      </nvPicPr>
      <blipFill>
        <a:blip cstate="print" r:embed="rId87"/>
        <a:stretch>
          <a:fillRect/>
        </a:stretch>
      </blipFill>
      <spPr>
        <a:prstGeom prst="rect"/>
      </spPr>
    </pic>
    <clientData/>
  </oneCellAnchor>
  <oneCellAnchor>
    <from>
      <col>18</col>
      <colOff>0</colOff>
      <row>18</row>
      <rowOff>0</rowOff>
    </from>
    <ext cx="1047750" cy="1047750"/>
    <pic>
      <nvPicPr>
        <cNvPr id="88" name="Image 88" descr="Picture"/>
        <cNvPicPr/>
      </nvPicPr>
      <blipFill>
        <a:blip cstate="print" r:embed="rId88"/>
        <a:stretch>
          <a:fillRect/>
        </a:stretch>
      </blipFill>
      <spPr>
        <a:prstGeom prst="rect"/>
      </spPr>
    </pic>
    <clientData/>
  </oneCellAnchor>
  <oneCellAnchor>
    <from>
      <col>12</col>
      <colOff>0</colOff>
      <row>19</row>
      <rowOff>0</rowOff>
    </from>
    <ext cx="1047750" cy="1047750"/>
    <pic>
      <nvPicPr>
        <cNvPr id="89" name="Image 89" descr="Picture"/>
        <cNvPicPr/>
      </nvPicPr>
      <blipFill>
        <a:blip cstate="print" r:embed="rId89"/>
        <a:stretch>
          <a:fillRect/>
        </a:stretch>
      </blipFill>
      <spPr>
        <a:prstGeom prst="rect"/>
      </spPr>
    </pic>
    <clientData/>
  </oneCellAnchor>
  <oneCellAnchor>
    <from>
      <col>13</col>
      <colOff>0</colOff>
      <row>19</row>
      <rowOff>0</rowOff>
    </from>
    <ext cx="1047750" cy="1047750"/>
    <pic>
      <nvPicPr>
        <cNvPr id="90" name="Image 90" descr="Picture"/>
        <cNvPicPr/>
      </nvPicPr>
      <blipFill>
        <a:blip cstate="print" r:embed="rId90"/>
        <a:stretch>
          <a:fillRect/>
        </a:stretch>
      </blipFill>
      <spPr>
        <a:prstGeom prst="rect"/>
      </spPr>
    </pic>
    <clientData/>
  </oneCellAnchor>
  <oneCellAnchor>
    <from>
      <col>12</col>
      <colOff>0</colOff>
      <row>20</row>
      <rowOff>0</rowOff>
    </from>
    <ext cx="1047750" cy="1047750"/>
    <pic>
      <nvPicPr>
        <cNvPr id="91" name="Image 91" descr="Picture"/>
        <cNvPicPr/>
      </nvPicPr>
      <blipFill>
        <a:blip cstate="print" r:embed="rId91"/>
        <a:stretch>
          <a:fillRect/>
        </a:stretch>
      </blipFill>
      <spPr>
        <a:prstGeom prst="rect"/>
      </spPr>
    </pic>
    <clientData/>
  </oneCellAnchor>
  <oneCellAnchor>
    <from>
      <col>13</col>
      <colOff>0</colOff>
      <row>20</row>
      <rowOff>0</rowOff>
    </from>
    <ext cx="1047750" cy="1047750"/>
    <pic>
      <nvPicPr>
        <cNvPr id="92" name="Image 92" descr="Picture"/>
        <cNvPicPr/>
      </nvPicPr>
      <blipFill>
        <a:blip cstate="print" r:embed="rId92"/>
        <a:stretch>
          <a:fillRect/>
        </a:stretch>
      </blipFill>
      <spPr>
        <a:prstGeom prst="rect"/>
      </spPr>
    </pic>
    <clientData/>
  </oneCellAnchor>
  <oneCellAnchor>
    <from>
      <col>14</col>
      <colOff>0</colOff>
      <row>20</row>
      <rowOff>0</rowOff>
    </from>
    <ext cx="1047750" cy="1047750"/>
    <pic>
      <nvPicPr>
        <cNvPr id="93" name="Image 93" descr="Picture"/>
        <cNvPicPr/>
      </nvPicPr>
      <blipFill>
        <a:blip cstate="print" r:embed="rId93"/>
        <a:stretch>
          <a:fillRect/>
        </a:stretch>
      </blipFill>
      <spPr>
        <a:prstGeom prst="rect"/>
      </spPr>
    </pic>
    <clientData/>
  </oneCellAnchor>
  <oneCellAnchor>
    <from>
      <col>15</col>
      <colOff>0</colOff>
      <row>20</row>
      <rowOff>0</rowOff>
    </from>
    <ext cx="1047750" cy="1047750"/>
    <pic>
      <nvPicPr>
        <cNvPr id="94" name="Image 94" descr="Picture"/>
        <cNvPicPr/>
      </nvPicPr>
      <blipFill>
        <a:blip cstate="print" r:embed="rId94"/>
        <a:stretch>
          <a:fillRect/>
        </a:stretch>
      </blipFill>
      <spPr>
        <a:prstGeom prst="rect"/>
      </spPr>
    </pic>
    <clientData/>
  </oneCellAnchor>
  <oneCellAnchor>
    <from>
      <col>16</col>
      <colOff>0</colOff>
      <row>20</row>
      <rowOff>0</rowOff>
    </from>
    <ext cx="1047750" cy="1047750"/>
    <pic>
      <nvPicPr>
        <cNvPr id="95" name="Image 95" descr="Picture"/>
        <cNvPicPr/>
      </nvPicPr>
      <blipFill>
        <a:blip cstate="print" r:embed="rId95"/>
        <a:stretch>
          <a:fillRect/>
        </a:stretch>
      </blipFill>
      <spPr>
        <a:prstGeom prst="rect"/>
      </spPr>
    </pic>
    <clientData/>
  </oneCellAnchor>
  <oneCellAnchor>
    <from>
      <col>17</col>
      <colOff>0</colOff>
      <row>20</row>
      <rowOff>0</rowOff>
    </from>
    <ext cx="1047750" cy="1047750"/>
    <pic>
      <nvPicPr>
        <cNvPr id="96" name="Image 96" descr="Picture"/>
        <cNvPicPr/>
      </nvPicPr>
      <blipFill>
        <a:blip cstate="print" r:embed="rId96"/>
        <a:stretch>
          <a:fillRect/>
        </a:stretch>
      </blipFill>
      <spPr>
        <a:prstGeom prst="rect"/>
      </spPr>
    </pic>
    <clientData/>
  </oneCellAnchor>
  <oneCellAnchor>
    <from>
      <col>18</col>
      <colOff>0</colOff>
      <row>20</row>
      <rowOff>0</rowOff>
    </from>
    <ext cx="1047750" cy="1047750"/>
    <pic>
      <nvPicPr>
        <cNvPr id="97" name="Image 97" descr="Picture"/>
        <cNvPicPr/>
      </nvPicPr>
      <blipFill>
        <a:blip cstate="print" r:embed="rId97"/>
        <a:stretch>
          <a:fillRect/>
        </a:stretch>
      </blipFill>
      <spPr>
        <a:prstGeom prst="rect"/>
      </spPr>
    </pic>
    <clientData/>
  </oneCellAnchor>
  <oneCellAnchor>
    <from>
      <col>12</col>
      <colOff>0</colOff>
      <row>21</row>
      <rowOff>0</rowOff>
    </from>
    <ext cx="1047750" cy="1047750"/>
    <pic>
      <nvPicPr>
        <cNvPr id="98" name="Image 98" descr="Picture"/>
        <cNvPicPr/>
      </nvPicPr>
      <blipFill>
        <a:blip cstate="print" r:embed="rId98"/>
        <a:stretch>
          <a:fillRect/>
        </a:stretch>
      </blipFill>
      <spPr>
        <a:prstGeom prst="rect"/>
      </spPr>
    </pic>
    <clientData/>
  </oneCellAnchor>
  <oneCellAnchor>
    <from>
      <col>13</col>
      <colOff>0</colOff>
      <row>21</row>
      <rowOff>0</rowOff>
    </from>
    <ext cx="1047750" cy="1047750"/>
    <pic>
      <nvPicPr>
        <cNvPr id="99" name="Image 99" descr="Picture"/>
        <cNvPicPr/>
      </nvPicPr>
      <blipFill>
        <a:blip cstate="print" r:embed="rId99"/>
        <a:stretch>
          <a:fillRect/>
        </a:stretch>
      </blipFill>
      <spPr>
        <a:prstGeom prst="rect"/>
      </spPr>
    </pic>
    <clientData/>
  </oneCellAnchor>
  <oneCellAnchor>
    <from>
      <col>14</col>
      <colOff>0</colOff>
      <row>21</row>
      <rowOff>0</rowOff>
    </from>
    <ext cx="1047750" cy="1047750"/>
    <pic>
      <nvPicPr>
        <cNvPr id="100" name="Image 100" descr="Picture"/>
        <cNvPicPr/>
      </nvPicPr>
      <blipFill>
        <a:blip cstate="print" r:embed="rId100"/>
        <a:stretch>
          <a:fillRect/>
        </a:stretch>
      </blipFill>
      <spPr>
        <a:prstGeom prst="rect"/>
      </spPr>
    </pic>
    <clientData/>
  </oneCellAnchor>
  <oneCellAnchor>
    <from>
      <col>15</col>
      <colOff>0</colOff>
      <row>21</row>
      <rowOff>0</rowOff>
    </from>
    <ext cx="1047750" cy="1047750"/>
    <pic>
      <nvPicPr>
        <cNvPr id="101" name="Image 101" descr="Picture"/>
        <cNvPicPr/>
      </nvPicPr>
      <blipFill>
        <a:blip cstate="print" r:embed="rId101"/>
        <a:stretch>
          <a:fillRect/>
        </a:stretch>
      </blipFill>
      <spPr>
        <a:prstGeom prst="rect"/>
      </spPr>
    </pic>
    <clientData/>
  </oneCellAnchor>
  <oneCellAnchor>
    <from>
      <col>16</col>
      <colOff>0</colOff>
      <row>21</row>
      <rowOff>0</rowOff>
    </from>
    <ext cx="1047750" cy="1047750"/>
    <pic>
      <nvPicPr>
        <cNvPr id="102" name="Image 102" descr="Picture"/>
        <cNvPicPr/>
      </nvPicPr>
      <blipFill>
        <a:blip cstate="print" r:embed="rId102"/>
        <a:stretch>
          <a:fillRect/>
        </a:stretch>
      </blipFill>
      <spPr>
        <a:prstGeom prst="rect"/>
      </spPr>
    </pic>
    <clientData/>
  </oneCellAnchor>
  <oneCellAnchor>
    <from>
      <col>12</col>
      <colOff>0</colOff>
      <row>22</row>
      <rowOff>0</rowOff>
    </from>
    <ext cx="1047750" cy="1047750"/>
    <pic>
      <nvPicPr>
        <cNvPr id="103" name="Image 103" descr="Picture"/>
        <cNvPicPr/>
      </nvPicPr>
      <blipFill>
        <a:blip cstate="print" r:embed="rId103"/>
        <a:stretch>
          <a:fillRect/>
        </a:stretch>
      </blipFill>
      <spPr>
        <a:prstGeom prst="rect"/>
      </spPr>
    </pic>
    <clientData/>
  </oneCellAnchor>
  <oneCellAnchor>
    <from>
      <col>13</col>
      <colOff>0</colOff>
      <row>22</row>
      <rowOff>0</rowOff>
    </from>
    <ext cx="1047750" cy="1047750"/>
    <pic>
      <nvPicPr>
        <cNvPr id="104" name="Image 104" descr="Picture"/>
        <cNvPicPr/>
      </nvPicPr>
      <blipFill>
        <a:blip cstate="print" r:embed="rId104"/>
        <a:stretch>
          <a:fillRect/>
        </a:stretch>
      </blipFill>
      <spPr>
        <a:prstGeom prst="rect"/>
      </spPr>
    </pic>
    <clientData/>
  </oneCellAnchor>
  <oneCellAnchor>
    <from>
      <col>14</col>
      <colOff>0</colOff>
      <row>22</row>
      <rowOff>0</rowOff>
    </from>
    <ext cx="1047750" cy="1047750"/>
    <pic>
      <nvPicPr>
        <cNvPr id="105" name="Image 105" descr="Picture"/>
        <cNvPicPr/>
      </nvPicPr>
      <blipFill>
        <a:blip cstate="print" r:embed="rId105"/>
        <a:stretch>
          <a:fillRect/>
        </a:stretch>
      </blipFill>
      <spPr>
        <a:prstGeom prst="rect"/>
      </spPr>
    </pic>
    <clientData/>
  </oneCellAnchor>
  <oneCellAnchor>
    <from>
      <col>15</col>
      <colOff>0</colOff>
      <row>22</row>
      <rowOff>0</rowOff>
    </from>
    <ext cx="1047750" cy="1047750"/>
    <pic>
      <nvPicPr>
        <cNvPr id="106" name="Image 106" descr="Picture"/>
        <cNvPicPr/>
      </nvPicPr>
      <blipFill>
        <a:blip cstate="print" r:embed="rId106"/>
        <a:stretch>
          <a:fillRect/>
        </a:stretch>
      </blipFill>
      <spPr>
        <a:prstGeom prst="rect"/>
      </spPr>
    </pic>
    <clientData/>
  </oneCellAnchor>
  <oneCellAnchor>
    <from>
      <col>16</col>
      <colOff>0</colOff>
      <row>22</row>
      <rowOff>0</rowOff>
    </from>
    <ext cx="1047750" cy="1047750"/>
    <pic>
      <nvPicPr>
        <cNvPr id="107" name="Image 107" descr="Picture"/>
        <cNvPicPr/>
      </nvPicPr>
      <blipFill>
        <a:blip cstate="print" r:embed="rId107"/>
        <a:stretch>
          <a:fillRect/>
        </a:stretch>
      </blipFill>
      <spPr>
        <a:prstGeom prst="rect"/>
      </spPr>
    </pic>
    <clientData/>
  </oneCellAnchor>
  <oneCellAnchor>
    <from>
      <col>17</col>
      <colOff>0</colOff>
      <row>22</row>
      <rowOff>0</rowOff>
    </from>
    <ext cx="1047750" cy="1047750"/>
    <pic>
      <nvPicPr>
        <cNvPr id="108" name="Image 108" descr="Picture"/>
        <cNvPicPr/>
      </nvPicPr>
      <blipFill>
        <a:blip cstate="print" r:embed="rId108"/>
        <a:stretch>
          <a:fillRect/>
        </a:stretch>
      </blipFill>
      <spPr>
        <a:prstGeom prst="rect"/>
      </spPr>
    </pic>
    <clientData/>
  </oneCellAnchor>
  <oneCellAnchor>
    <from>
      <col>18</col>
      <colOff>0</colOff>
      <row>22</row>
      <rowOff>0</rowOff>
    </from>
    <ext cx="1047750" cy="1047750"/>
    <pic>
      <nvPicPr>
        <cNvPr id="109" name="Image 109" descr="Picture"/>
        <cNvPicPr/>
      </nvPicPr>
      <blipFill>
        <a:blip cstate="print" r:embed="rId109"/>
        <a:stretch>
          <a:fillRect/>
        </a:stretch>
      </blipFill>
      <spPr>
        <a:prstGeom prst="rect"/>
      </spPr>
    </pic>
    <clientData/>
  </oneCellAnchor>
  <oneCellAnchor>
    <from>
      <col>19</col>
      <colOff>0</colOff>
      <row>22</row>
      <rowOff>0</rowOff>
    </from>
    <ext cx="1047750" cy="1047750"/>
    <pic>
      <nvPicPr>
        <cNvPr id="110" name="Image 110" descr="Picture"/>
        <cNvPicPr/>
      </nvPicPr>
      <blipFill>
        <a:blip cstate="print" r:embed="rId110"/>
        <a:stretch>
          <a:fillRect/>
        </a:stretch>
      </blipFill>
      <spPr>
        <a:prstGeom prst="rect"/>
      </spPr>
    </pic>
    <clientData/>
  </oneCellAnchor>
  <oneCellAnchor>
    <from>
      <col>20</col>
      <colOff>0</colOff>
      <row>22</row>
      <rowOff>0</rowOff>
    </from>
    <ext cx="1047750" cy="1047750"/>
    <pic>
      <nvPicPr>
        <cNvPr id="111" name="Image 111" descr="Picture"/>
        <cNvPicPr/>
      </nvPicPr>
      <blipFill>
        <a:blip cstate="print" r:embed="rId111"/>
        <a:stretch>
          <a:fillRect/>
        </a:stretch>
      </blipFill>
      <spPr>
        <a:prstGeom prst="rect"/>
      </spPr>
    </pic>
    <clientData/>
  </oneCellAnchor>
  <oneCellAnchor>
    <from>
      <col>12</col>
      <colOff>0</colOff>
      <row>23</row>
      <rowOff>0</rowOff>
    </from>
    <ext cx="1047750" cy="1047750"/>
    <pic>
      <nvPicPr>
        <cNvPr id="112" name="Image 112" descr="Picture"/>
        <cNvPicPr/>
      </nvPicPr>
      <blipFill>
        <a:blip cstate="print" r:embed="rId112"/>
        <a:stretch>
          <a:fillRect/>
        </a:stretch>
      </blipFill>
      <spPr>
        <a:prstGeom prst="rect"/>
      </spPr>
    </pic>
    <clientData/>
  </oneCellAnchor>
  <oneCellAnchor>
    <from>
      <col>13</col>
      <colOff>0</colOff>
      <row>23</row>
      <rowOff>0</rowOff>
    </from>
    <ext cx="1047750" cy="1047750"/>
    <pic>
      <nvPicPr>
        <cNvPr id="113" name="Image 113" descr="Picture"/>
        <cNvPicPr/>
      </nvPicPr>
      <blipFill>
        <a:blip cstate="print" r:embed="rId113"/>
        <a:stretch>
          <a:fillRect/>
        </a:stretch>
      </blipFill>
      <spPr>
        <a:prstGeom prst="rect"/>
      </spPr>
    </pic>
    <clientData/>
  </oneCellAnchor>
  <oneCellAnchor>
    <from>
      <col>14</col>
      <colOff>0</colOff>
      <row>23</row>
      <rowOff>0</rowOff>
    </from>
    <ext cx="1047750" cy="1047750"/>
    <pic>
      <nvPicPr>
        <cNvPr id="114" name="Image 114" descr="Picture"/>
        <cNvPicPr/>
      </nvPicPr>
      <blipFill>
        <a:blip cstate="print" r:embed="rId114"/>
        <a:stretch>
          <a:fillRect/>
        </a:stretch>
      </blipFill>
      <spPr>
        <a:prstGeom prst="rect"/>
      </spPr>
    </pic>
    <clientData/>
  </oneCellAnchor>
  <oneCellAnchor>
    <from>
      <col>15</col>
      <colOff>0</colOff>
      <row>23</row>
      <rowOff>0</rowOff>
    </from>
    <ext cx="1047750" cy="1047750"/>
    <pic>
      <nvPicPr>
        <cNvPr id="115" name="Image 115" descr="Picture"/>
        <cNvPicPr/>
      </nvPicPr>
      <blipFill>
        <a:blip cstate="print" r:embed="rId115"/>
        <a:stretch>
          <a:fillRect/>
        </a:stretch>
      </blipFill>
      <spPr>
        <a:prstGeom prst="rect"/>
      </spPr>
    </pic>
    <clientData/>
  </oneCellAnchor>
  <oneCellAnchor>
    <from>
      <col>16</col>
      <colOff>0</colOff>
      <row>23</row>
      <rowOff>0</rowOff>
    </from>
    <ext cx="1047750" cy="1047750"/>
    <pic>
      <nvPicPr>
        <cNvPr id="116" name="Image 116" descr="Picture"/>
        <cNvPicPr/>
      </nvPicPr>
      <blipFill>
        <a:blip cstate="print" r:embed="rId116"/>
        <a:stretch>
          <a:fillRect/>
        </a:stretch>
      </blipFill>
      <spPr>
        <a:prstGeom prst="rect"/>
      </spPr>
    </pic>
    <clientData/>
  </oneCellAnchor>
  <oneCellAnchor>
    <from>
      <col>12</col>
      <colOff>0</colOff>
      <row>24</row>
      <rowOff>0</rowOff>
    </from>
    <ext cx="1047750" cy="1047750"/>
    <pic>
      <nvPicPr>
        <cNvPr id="117" name="Image 117" descr="Picture"/>
        <cNvPicPr/>
      </nvPicPr>
      <blipFill>
        <a:blip cstate="print" r:embed="rId117"/>
        <a:stretch>
          <a:fillRect/>
        </a:stretch>
      </blipFill>
      <spPr>
        <a:prstGeom prst="rect"/>
      </spPr>
    </pic>
    <clientData/>
  </oneCellAnchor>
  <oneCellAnchor>
    <from>
      <col>13</col>
      <colOff>0</colOff>
      <row>24</row>
      <rowOff>0</rowOff>
    </from>
    <ext cx="1047750" cy="1047750"/>
    <pic>
      <nvPicPr>
        <cNvPr id="118" name="Image 118" descr="Picture"/>
        <cNvPicPr/>
      </nvPicPr>
      <blipFill>
        <a:blip cstate="print" r:embed="rId118"/>
        <a:stretch>
          <a:fillRect/>
        </a:stretch>
      </blipFill>
      <spPr>
        <a:prstGeom prst="rect"/>
      </spPr>
    </pic>
    <clientData/>
  </oneCellAnchor>
  <oneCellAnchor>
    <from>
      <col>14</col>
      <colOff>0</colOff>
      <row>24</row>
      <rowOff>0</rowOff>
    </from>
    <ext cx="1047750" cy="1047750"/>
    <pic>
      <nvPicPr>
        <cNvPr id="119" name="Image 119" descr="Picture"/>
        <cNvPicPr/>
      </nvPicPr>
      <blipFill>
        <a:blip cstate="print" r:embed="rId119"/>
        <a:stretch>
          <a:fillRect/>
        </a:stretch>
      </blipFill>
      <spPr>
        <a:prstGeom prst="rect"/>
      </spPr>
    </pic>
    <clientData/>
  </oneCellAnchor>
  <oneCellAnchor>
    <from>
      <col>15</col>
      <colOff>0</colOff>
      <row>24</row>
      <rowOff>0</rowOff>
    </from>
    <ext cx="1047750" cy="1047750"/>
    <pic>
      <nvPicPr>
        <cNvPr id="120" name="Image 120" descr="Picture"/>
        <cNvPicPr/>
      </nvPicPr>
      <blipFill>
        <a:blip cstate="print" r:embed="rId120"/>
        <a:stretch>
          <a:fillRect/>
        </a:stretch>
      </blipFill>
      <spPr>
        <a:prstGeom prst="rect"/>
      </spPr>
    </pic>
    <clientData/>
  </oneCellAnchor>
  <oneCellAnchor>
    <from>
      <col>16</col>
      <colOff>0</colOff>
      <row>24</row>
      <rowOff>0</rowOff>
    </from>
    <ext cx="1047750" cy="1047750"/>
    <pic>
      <nvPicPr>
        <cNvPr id="121" name="Image 121" descr="Picture"/>
        <cNvPicPr/>
      </nvPicPr>
      <blipFill>
        <a:blip cstate="print" r:embed="rId121"/>
        <a:stretch>
          <a:fillRect/>
        </a:stretch>
      </blipFill>
      <spPr>
        <a:prstGeom prst="rect"/>
      </spPr>
    </pic>
    <clientData/>
  </oneCellAnchor>
  <oneCellAnchor>
    <from>
      <col>17</col>
      <colOff>0</colOff>
      <row>24</row>
      <rowOff>0</rowOff>
    </from>
    <ext cx="1047750" cy="1047750"/>
    <pic>
      <nvPicPr>
        <cNvPr id="122" name="Image 122" descr="Picture"/>
        <cNvPicPr/>
      </nvPicPr>
      <blipFill>
        <a:blip cstate="print" r:embed="rId122"/>
        <a:stretch>
          <a:fillRect/>
        </a:stretch>
      </blipFill>
      <spPr>
        <a:prstGeom prst="rect"/>
      </spPr>
    </pic>
    <clientData/>
  </oneCellAnchor>
  <oneCellAnchor>
    <from>
      <col>18</col>
      <colOff>0</colOff>
      <row>24</row>
      <rowOff>0</rowOff>
    </from>
    <ext cx="1047750" cy="1047750"/>
    <pic>
      <nvPicPr>
        <cNvPr id="123" name="Image 123" descr="Picture"/>
        <cNvPicPr/>
      </nvPicPr>
      <blipFill>
        <a:blip cstate="print" r:embed="rId123"/>
        <a:stretch>
          <a:fillRect/>
        </a:stretch>
      </blipFill>
      <spPr>
        <a:prstGeom prst="rect"/>
      </spPr>
    </pic>
    <clientData/>
  </oneCellAnchor>
  <oneCellAnchor>
    <from>
      <col>19</col>
      <colOff>0</colOff>
      <row>24</row>
      <rowOff>0</rowOff>
    </from>
    <ext cx="1047750" cy="1047750"/>
    <pic>
      <nvPicPr>
        <cNvPr id="124" name="Image 124" descr="Picture"/>
        <cNvPicPr/>
      </nvPicPr>
      <blipFill>
        <a:blip cstate="print" r:embed="rId124"/>
        <a:stretch>
          <a:fillRect/>
        </a:stretch>
      </blipFill>
      <spPr>
        <a:prstGeom prst="rect"/>
      </spPr>
    </pic>
    <clientData/>
  </oneCellAnchor>
  <oneCellAnchor>
    <from>
      <col>20</col>
      <colOff>0</colOff>
      <row>24</row>
      <rowOff>0</rowOff>
    </from>
    <ext cx="1047750" cy="1047750"/>
    <pic>
      <nvPicPr>
        <cNvPr id="125" name="Image 125" descr="Picture"/>
        <cNvPicPr/>
      </nvPicPr>
      <blipFill>
        <a:blip cstate="print" r:embed="rId125"/>
        <a:stretch>
          <a:fillRect/>
        </a:stretch>
      </blipFill>
      <spPr>
        <a:prstGeom prst="rect"/>
      </spPr>
    </pic>
    <clientData/>
  </oneCellAnchor>
  <oneCellAnchor>
    <from>
      <col>12</col>
      <colOff>0</colOff>
      <row>25</row>
      <rowOff>0</rowOff>
    </from>
    <ext cx="1047750" cy="1047750"/>
    <pic>
      <nvPicPr>
        <cNvPr id="126" name="Image 126" descr="Picture"/>
        <cNvPicPr/>
      </nvPicPr>
      <blipFill>
        <a:blip cstate="print" r:embed="rId126"/>
        <a:stretch>
          <a:fillRect/>
        </a:stretch>
      </blipFill>
      <spPr>
        <a:prstGeom prst="rect"/>
      </spPr>
    </pic>
    <clientData/>
  </oneCellAnchor>
  <oneCellAnchor>
    <from>
      <col>13</col>
      <colOff>0</colOff>
      <row>25</row>
      <rowOff>0</rowOff>
    </from>
    <ext cx="1047750" cy="1047750"/>
    <pic>
      <nvPicPr>
        <cNvPr id="127" name="Image 127" descr="Picture"/>
        <cNvPicPr/>
      </nvPicPr>
      <blipFill>
        <a:blip cstate="print" r:embed="rId127"/>
        <a:stretch>
          <a:fillRect/>
        </a:stretch>
      </blipFill>
      <spPr>
        <a:prstGeom prst="rect"/>
      </spPr>
    </pic>
    <clientData/>
  </oneCellAnchor>
  <oneCellAnchor>
    <from>
      <col>14</col>
      <colOff>0</colOff>
      <row>25</row>
      <rowOff>0</rowOff>
    </from>
    <ext cx="1047750" cy="1047750"/>
    <pic>
      <nvPicPr>
        <cNvPr id="128" name="Image 128" descr="Picture"/>
        <cNvPicPr/>
      </nvPicPr>
      <blipFill>
        <a:blip cstate="print" r:embed="rId128"/>
        <a:stretch>
          <a:fillRect/>
        </a:stretch>
      </blipFill>
      <spPr>
        <a:prstGeom prst="rect"/>
      </spPr>
    </pic>
    <clientData/>
  </oneCellAnchor>
  <oneCellAnchor>
    <from>
      <col>15</col>
      <colOff>0</colOff>
      <row>25</row>
      <rowOff>0</rowOff>
    </from>
    <ext cx="1047750" cy="1047750"/>
    <pic>
      <nvPicPr>
        <cNvPr id="129" name="Image 129" descr="Picture"/>
        <cNvPicPr/>
      </nvPicPr>
      <blipFill>
        <a:blip cstate="print" r:embed="rId129"/>
        <a:stretch>
          <a:fillRect/>
        </a:stretch>
      </blipFill>
      <spPr>
        <a:prstGeom prst="rect"/>
      </spPr>
    </pic>
    <clientData/>
  </oneCellAnchor>
  <oneCellAnchor>
    <from>
      <col>16</col>
      <colOff>0</colOff>
      <row>25</row>
      <rowOff>0</rowOff>
    </from>
    <ext cx="1047750" cy="1047750"/>
    <pic>
      <nvPicPr>
        <cNvPr id="130" name="Image 130" descr="Picture"/>
        <cNvPicPr/>
      </nvPicPr>
      <blipFill>
        <a:blip cstate="print" r:embed="rId130"/>
        <a:stretch>
          <a:fillRect/>
        </a:stretch>
      </blipFill>
      <spPr>
        <a:prstGeom prst="rect"/>
      </spPr>
    </pic>
    <clientData/>
  </oneCellAnchor>
  <oneCellAnchor>
    <from>
      <col>17</col>
      <colOff>0</colOff>
      <row>25</row>
      <rowOff>0</rowOff>
    </from>
    <ext cx="1047750" cy="1047750"/>
    <pic>
      <nvPicPr>
        <cNvPr id="131" name="Image 131" descr="Picture"/>
        <cNvPicPr/>
      </nvPicPr>
      <blipFill>
        <a:blip cstate="print" r:embed="rId131"/>
        <a:stretch>
          <a:fillRect/>
        </a:stretch>
      </blipFill>
      <spPr>
        <a:prstGeom prst="rect"/>
      </spPr>
    </pic>
    <clientData/>
  </oneCellAnchor>
  <oneCellAnchor>
    <from>
      <col>18</col>
      <colOff>0</colOff>
      <row>25</row>
      <rowOff>0</rowOff>
    </from>
    <ext cx="1047750" cy="1047750"/>
    <pic>
      <nvPicPr>
        <cNvPr id="132" name="Image 132" descr="Picture"/>
        <cNvPicPr/>
      </nvPicPr>
      <blipFill>
        <a:blip cstate="print" r:embed="rId132"/>
        <a:stretch>
          <a:fillRect/>
        </a:stretch>
      </blipFill>
      <spPr>
        <a:prstGeom prst="rect"/>
      </spPr>
    </pic>
    <clientData/>
  </oneCellAnchor>
  <oneCellAnchor>
    <from>
      <col>19</col>
      <colOff>0</colOff>
      <row>25</row>
      <rowOff>0</rowOff>
    </from>
    <ext cx="1047750" cy="1047750"/>
    <pic>
      <nvPicPr>
        <cNvPr id="133" name="Image 133" descr="Picture"/>
        <cNvPicPr/>
      </nvPicPr>
      <blipFill>
        <a:blip cstate="print" r:embed="rId133"/>
        <a:stretch>
          <a:fillRect/>
        </a:stretch>
      </blipFill>
      <spPr>
        <a:prstGeom prst="rect"/>
      </spPr>
    </pic>
    <clientData/>
  </oneCellAnchor>
  <oneCellAnchor>
    <from>
      <col>20</col>
      <colOff>0</colOff>
      <row>25</row>
      <rowOff>0</rowOff>
    </from>
    <ext cx="1047750" cy="1047750"/>
    <pic>
      <nvPicPr>
        <cNvPr id="134" name="Image 134" descr="Picture"/>
        <cNvPicPr/>
      </nvPicPr>
      <blipFill>
        <a:blip cstate="print" r:embed="rId134"/>
        <a:stretch>
          <a:fillRect/>
        </a:stretch>
      </blipFill>
      <spPr>
        <a:prstGeom prst="rect"/>
      </spPr>
    </pic>
    <clientData/>
  </oneCellAnchor>
  <oneCellAnchor>
    <from>
      <col>12</col>
      <colOff>0</colOff>
      <row>26</row>
      <rowOff>0</rowOff>
    </from>
    <ext cx="1047750" cy="1047750"/>
    <pic>
      <nvPicPr>
        <cNvPr id="135" name="Image 135" descr="Picture"/>
        <cNvPicPr/>
      </nvPicPr>
      <blipFill>
        <a:blip cstate="print" r:embed="rId135"/>
        <a:stretch>
          <a:fillRect/>
        </a:stretch>
      </blipFill>
      <spPr>
        <a:prstGeom prst="rect"/>
      </spPr>
    </pic>
    <clientData/>
  </oneCellAnchor>
  <oneCellAnchor>
    <from>
      <col>13</col>
      <colOff>0</colOff>
      <row>26</row>
      <rowOff>0</rowOff>
    </from>
    <ext cx="1047750" cy="1047750"/>
    <pic>
      <nvPicPr>
        <cNvPr id="136" name="Image 136" descr="Picture"/>
        <cNvPicPr/>
      </nvPicPr>
      <blipFill>
        <a:blip cstate="print" r:embed="rId136"/>
        <a:stretch>
          <a:fillRect/>
        </a:stretch>
      </blipFill>
      <spPr>
        <a:prstGeom prst="rect"/>
      </spPr>
    </pic>
    <clientData/>
  </oneCellAnchor>
  <oneCellAnchor>
    <from>
      <col>14</col>
      <colOff>0</colOff>
      <row>26</row>
      <rowOff>0</rowOff>
    </from>
    <ext cx="1047750" cy="1047750"/>
    <pic>
      <nvPicPr>
        <cNvPr id="137" name="Image 137" descr="Picture"/>
        <cNvPicPr/>
      </nvPicPr>
      <blipFill>
        <a:blip cstate="print" r:embed="rId137"/>
        <a:stretch>
          <a:fillRect/>
        </a:stretch>
      </blipFill>
      <spPr>
        <a:prstGeom prst="rect"/>
      </spPr>
    </pic>
    <clientData/>
  </oneCellAnchor>
  <oneCellAnchor>
    <from>
      <col>15</col>
      <colOff>0</colOff>
      <row>26</row>
      <rowOff>0</rowOff>
    </from>
    <ext cx="1047750" cy="1047750"/>
    <pic>
      <nvPicPr>
        <cNvPr id="138" name="Image 138" descr="Picture"/>
        <cNvPicPr/>
      </nvPicPr>
      <blipFill>
        <a:blip cstate="print" r:embed="rId138"/>
        <a:stretch>
          <a:fillRect/>
        </a:stretch>
      </blipFill>
      <spPr>
        <a:prstGeom prst="rect"/>
      </spPr>
    </pic>
    <clientData/>
  </oneCellAnchor>
  <oneCellAnchor>
    <from>
      <col>16</col>
      <colOff>0</colOff>
      <row>26</row>
      <rowOff>0</rowOff>
    </from>
    <ext cx="1047750" cy="1047750"/>
    <pic>
      <nvPicPr>
        <cNvPr id="139" name="Image 139" descr="Picture"/>
        <cNvPicPr/>
      </nvPicPr>
      <blipFill>
        <a:blip cstate="print" r:embed="rId139"/>
        <a:stretch>
          <a:fillRect/>
        </a:stretch>
      </blipFill>
      <spPr>
        <a:prstGeom prst="rect"/>
      </spPr>
    </pic>
    <clientData/>
  </oneCellAnchor>
  <oneCellAnchor>
    <from>
      <col>12</col>
      <colOff>0</colOff>
      <row>27</row>
      <rowOff>0</rowOff>
    </from>
    <ext cx="1047750" cy="1047750"/>
    <pic>
      <nvPicPr>
        <cNvPr id="140" name="Image 140" descr="Picture"/>
        <cNvPicPr/>
      </nvPicPr>
      <blipFill>
        <a:blip cstate="print" r:embed="rId140"/>
        <a:stretch>
          <a:fillRect/>
        </a:stretch>
      </blipFill>
      <spPr>
        <a:prstGeom prst="rect"/>
      </spPr>
    </pic>
    <clientData/>
  </oneCellAnchor>
  <oneCellAnchor>
    <from>
      <col>13</col>
      <colOff>0</colOff>
      <row>27</row>
      <rowOff>0</rowOff>
    </from>
    <ext cx="1047750" cy="1047750"/>
    <pic>
      <nvPicPr>
        <cNvPr id="141" name="Image 141" descr="Picture"/>
        <cNvPicPr/>
      </nvPicPr>
      <blipFill>
        <a:blip cstate="print" r:embed="rId141"/>
        <a:stretch>
          <a:fillRect/>
        </a:stretch>
      </blipFill>
      <spPr>
        <a:prstGeom prst="rect"/>
      </spPr>
    </pic>
    <clientData/>
  </oneCellAnchor>
  <oneCellAnchor>
    <from>
      <col>12</col>
      <colOff>0</colOff>
      <row>28</row>
      <rowOff>0</rowOff>
    </from>
    <ext cx="1047750" cy="1047750"/>
    <pic>
      <nvPicPr>
        <cNvPr id="142" name="Image 142" descr="Picture"/>
        <cNvPicPr/>
      </nvPicPr>
      <blipFill>
        <a:blip cstate="print" r:embed="rId142"/>
        <a:stretch>
          <a:fillRect/>
        </a:stretch>
      </blipFill>
      <spPr>
        <a:prstGeom prst="rect"/>
      </spPr>
    </pic>
    <clientData/>
  </oneCellAnchor>
  <oneCellAnchor>
    <from>
      <col>13</col>
      <colOff>0</colOff>
      <row>28</row>
      <rowOff>0</rowOff>
    </from>
    <ext cx="1047750" cy="1047750"/>
    <pic>
      <nvPicPr>
        <cNvPr id="143" name="Image 143" descr="Picture"/>
        <cNvPicPr/>
      </nvPicPr>
      <blipFill>
        <a:blip cstate="print" r:embed="rId143"/>
        <a:stretch>
          <a:fillRect/>
        </a:stretch>
      </blipFill>
      <spPr>
        <a:prstGeom prst="rect"/>
      </spPr>
    </pic>
    <clientData/>
  </oneCellAnchor>
  <oneCellAnchor>
    <from>
      <col>14</col>
      <colOff>0</colOff>
      <row>28</row>
      <rowOff>0</rowOff>
    </from>
    <ext cx="1047750" cy="1047750"/>
    <pic>
      <nvPicPr>
        <cNvPr id="144" name="Image 144" descr="Picture"/>
        <cNvPicPr/>
      </nvPicPr>
      <blipFill>
        <a:blip cstate="print" r:embed="rId144"/>
        <a:stretch>
          <a:fillRect/>
        </a:stretch>
      </blipFill>
      <spPr>
        <a:prstGeom prst="rect"/>
      </spPr>
    </pic>
    <clientData/>
  </oneCellAnchor>
  <oneCellAnchor>
    <from>
      <col>15</col>
      <colOff>0</colOff>
      <row>28</row>
      <rowOff>0</rowOff>
    </from>
    <ext cx="1047750" cy="1047750"/>
    <pic>
      <nvPicPr>
        <cNvPr id="145" name="Image 145" descr="Picture"/>
        <cNvPicPr/>
      </nvPicPr>
      <blipFill>
        <a:blip cstate="print" r:embed="rId145"/>
        <a:stretch>
          <a:fillRect/>
        </a:stretch>
      </blipFill>
      <spPr>
        <a:prstGeom prst="rect"/>
      </spPr>
    </pic>
    <clientData/>
  </oneCellAnchor>
  <oneCellAnchor>
    <from>
      <col>16</col>
      <colOff>0</colOff>
      <row>28</row>
      <rowOff>0</rowOff>
    </from>
    <ext cx="1047750" cy="1047750"/>
    <pic>
      <nvPicPr>
        <cNvPr id="146" name="Image 146" descr="Picture"/>
        <cNvPicPr/>
      </nvPicPr>
      <blipFill>
        <a:blip cstate="print" r:embed="rId146"/>
        <a:stretch>
          <a:fillRect/>
        </a:stretch>
      </blipFill>
      <spPr>
        <a:prstGeom prst="rect"/>
      </spPr>
    </pic>
    <clientData/>
  </oneCellAnchor>
  <oneCellAnchor>
    <from>
      <col>12</col>
      <colOff>0</colOff>
      <row>29</row>
      <rowOff>0</rowOff>
    </from>
    <ext cx="1047750" cy="1047750"/>
    <pic>
      <nvPicPr>
        <cNvPr id="147" name="Image 147" descr="Picture"/>
        <cNvPicPr/>
      </nvPicPr>
      <blipFill>
        <a:blip cstate="print" r:embed="rId147"/>
        <a:stretch>
          <a:fillRect/>
        </a:stretch>
      </blipFill>
      <spPr>
        <a:prstGeom prst="rect"/>
      </spPr>
    </pic>
    <clientData/>
  </oneCellAnchor>
  <oneCellAnchor>
    <from>
      <col>13</col>
      <colOff>0</colOff>
      <row>29</row>
      <rowOff>0</rowOff>
    </from>
    <ext cx="1047750" cy="1047750"/>
    <pic>
      <nvPicPr>
        <cNvPr id="148" name="Image 148" descr="Picture"/>
        <cNvPicPr/>
      </nvPicPr>
      <blipFill>
        <a:blip cstate="print" r:embed="rId148"/>
        <a:stretch>
          <a:fillRect/>
        </a:stretch>
      </blipFill>
      <spPr>
        <a:prstGeom prst="rect"/>
      </spPr>
    </pic>
    <clientData/>
  </oneCellAnchor>
  <oneCellAnchor>
    <from>
      <col>14</col>
      <colOff>0</colOff>
      <row>29</row>
      <rowOff>0</rowOff>
    </from>
    <ext cx="1047750" cy="1047750"/>
    <pic>
      <nvPicPr>
        <cNvPr id="149" name="Image 149" descr="Picture"/>
        <cNvPicPr/>
      </nvPicPr>
      <blipFill>
        <a:blip cstate="print" r:embed="rId149"/>
        <a:stretch>
          <a:fillRect/>
        </a:stretch>
      </blipFill>
      <spPr>
        <a:prstGeom prst="rect"/>
      </spPr>
    </pic>
    <clientData/>
  </oneCellAnchor>
  <oneCellAnchor>
    <from>
      <col>15</col>
      <colOff>0</colOff>
      <row>29</row>
      <rowOff>0</rowOff>
    </from>
    <ext cx="1047750" cy="1047750"/>
    <pic>
      <nvPicPr>
        <cNvPr id="150" name="Image 150" descr="Picture"/>
        <cNvPicPr/>
      </nvPicPr>
      <blipFill>
        <a:blip cstate="print" r:embed="rId150"/>
        <a:stretch>
          <a:fillRect/>
        </a:stretch>
      </blipFill>
      <spPr>
        <a:prstGeom prst="rect"/>
      </spPr>
    </pic>
    <clientData/>
  </oneCellAnchor>
  <oneCellAnchor>
    <from>
      <col>12</col>
      <colOff>0</colOff>
      <row>30</row>
      <rowOff>0</rowOff>
    </from>
    <ext cx="1047750" cy="1047750"/>
    <pic>
      <nvPicPr>
        <cNvPr id="151" name="Image 151" descr="Picture"/>
        <cNvPicPr/>
      </nvPicPr>
      <blipFill>
        <a:blip cstate="print" r:embed="rId151"/>
        <a:stretch>
          <a:fillRect/>
        </a:stretch>
      </blipFill>
      <spPr>
        <a:prstGeom prst="rect"/>
      </spPr>
    </pic>
    <clientData/>
  </oneCellAnchor>
  <oneCellAnchor>
    <from>
      <col>13</col>
      <colOff>0</colOff>
      <row>30</row>
      <rowOff>0</rowOff>
    </from>
    <ext cx="1047750" cy="1047750"/>
    <pic>
      <nvPicPr>
        <cNvPr id="152" name="Image 152" descr="Picture"/>
        <cNvPicPr/>
      </nvPicPr>
      <blipFill>
        <a:blip cstate="print" r:embed="rId152"/>
        <a:stretch>
          <a:fillRect/>
        </a:stretch>
      </blipFill>
      <spPr>
        <a:prstGeom prst="rect"/>
      </spPr>
    </pic>
    <clientData/>
  </oneCellAnchor>
  <oneCellAnchor>
    <from>
      <col>14</col>
      <colOff>0</colOff>
      <row>30</row>
      <rowOff>0</rowOff>
    </from>
    <ext cx="1047750" cy="1047750"/>
    <pic>
      <nvPicPr>
        <cNvPr id="153" name="Image 153" descr="Picture"/>
        <cNvPicPr/>
      </nvPicPr>
      <blipFill>
        <a:blip cstate="print" r:embed="rId153"/>
        <a:stretch>
          <a:fillRect/>
        </a:stretch>
      </blipFill>
      <spPr>
        <a:prstGeom prst="rect"/>
      </spPr>
    </pic>
    <clientData/>
  </oneCellAnchor>
  <oneCellAnchor>
    <from>
      <col>15</col>
      <colOff>0</colOff>
      <row>30</row>
      <rowOff>0</rowOff>
    </from>
    <ext cx="1047750" cy="1047750"/>
    <pic>
      <nvPicPr>
        <cNvPr id="154" name="Image 154" descr="Picture"/>
        <cNvPicPr/>
      </nvPicPr>
      <blipFill>
        <a:blip cstate="print" r:embed="rId154"/>
        <a:stretch>
          <a:fillRect/>
        </a:stretch>
      </blipFill>
      <spPr>
        <a:prstGeom prst="rect"/>
      </spPr>
    </pic>
    <clientData/>
  </oneCellAnchor>
  <oneCellAnchor>
    <from>
      <col>12</col>
      <colOff>0</colOff>
      <row>31</row>
      <rowOff>0</rowOff>
    </from>
    <ext cx="1047750" cy="1047750"/>
    <pic>
      <nvPicPr>
        <cNvPr id="155" name="Image 155" descr="Picture"/>
        <cNvPicPr/>
      </nvPicPr>
      <blipFill>
        <a:blip cstate="print" r:embed="rId155"/>
        <a:stretch>
          <a:fillRect/>
        </a:stretch>
      </blipFill>
      <spPr>
        <a:prstGeom prst="rect"/>
      </spPr>
    </pic>
    <clientData/>
  </oneCellAnchor>
  <oneCellAnchor>
    <from>
      <col>13</col>
      <colOff>0</colOff>
      <row>31</row>
      <rowOff>0</rowOff>
    </from>
    <ext cx="1047750" cy="1047750"/>
    <pic>
      <nvPicPr>
        <cNvPr id="156" name="Image 156" descr="Picture"/>
        <cNvPicPr/>
      </nvPicPr>
      <blipFill>
        <a:blip cstate="print" r:embed="rId156"/>
        <a:stretch>
          <a:fillRect/>
        </a:stretch>
      </blipFill>
      <spPr>
        <a:prstGeom prst="rect"/>
      </spPr>
    </pic>
    <clientData/>
  </oneCellAnchor>
  <oneCellAnchor>
    <from>
      <col>14</col>
      <colOff>0</colOff>
      <row>31</row>
      <rowOff>0</rowOff>
    </from>
    <ext cx="1047750" cy="1047750"/>
    <pic>
      <nvPicPr>
        <cNvPr id="157" name="Image 157" descr="Picture"/>
        <cNvPicPr/>
      </nvPicPr>
      <blipFill>
        <a:blip cstate="print" r:embed="rId157"/>
        <a:stretch>
          <a:fillRect/>
        </a:stretch>
      </blipFill>
      <spPr>
        <a:prstGeom prst="rect"/>
      </spPr>
    </pic>
    <clientData/>
  </oneCellAnchor>
  <oneCellAnchor>
    <from>
      <col>15</col>
      <colOff>0</colOff>
      <row>31</row>
      <rowOff>0</rowOff>
    </from>
    <ext cx="1047750" cy="1047750"/>
    <pic>
      <nvPicPr>
        <cNvPr id="158" name="Image 158" descr="Picture"/>
        <cNvPicPr/>
      </nvPicPr>
      <blipFill>
        <a:blip cstate="print" r:embed="rId158"/>
        <a:stretch>
          <a:fillRect/>
        </a:stretch>
      </blipFill>
      <spPr>
        <a:prstGeom prst="rect"/>
      </spPr>
    </pic>
    <clientData/>
  </oneCellAnchor>
  <oneCellAnchor>
    <from>
      <col>16</col>
      <colOff>0</colOff>
      <row>31</row>
      <rowOff>0</rowOff>
    </from>
    <ext cx="1047750" cy="1047750"/>
    <pic>
      <nvPicPr>
        <cNvPr id="159" name="Image 159" descr="Picture"/>
        <cNvPicPr/>
      </nvPicPr>
      <blipFill>
        <a:blip cstate="print" r:embed="rId159"/>
        <a:stretch>
          <a:fillRect/>
        </a:stretch>
      </blipFill>
      <spPr>
        <a:prstGeom prst="rect"/>
      </spPr>
    </pic>
    <clientData/>
  </oneCellAnchor>
  <oneCellAnchor>
    <from>
      <col>17</col>
      <colOff>0</colOff>
      <row>31</row>
      <rowOff>0</rowOff>
    </from>
    <ext cx="1047750" cy="1047750"/>
    <pic>
      <nvPicPr>
        <cNvPr id="160" name="Image 160" descr="Picture"/>
        <cNvPicPr/>
      </nvPicPr>
      <blipFill>
        <a:blip cstate="print" r:embed="rId160"/>
        <a:stretch>
          <a:fillRect/>
        </a:stretch>
      </blipFill>
      <spPr>
        <a:prstGeom prst="rect"/>
      </spPr>
    </pic>
    <clientData/>
  </oneCellAnchor>
  <oneCellAnchor>
    <from>
      <col>18</col>
      <colOff>0</colOff>
      <row>31</row>
      <rowOff>0</rowOff>
    </from>
    <ext cx="1047750" cy="1047750"/>
    <pic>
      <nvPicPr>
        <cNvPr id="161" name="Image 161" descr="Picture"/>
        <cNvPicPr/>
      </nvPicPr>
      <blipFill>
        <a:blip cstate="print" r:embed="rId161"/>
        <a:stretch>
          <a:fillRect/>
        </a:stretch>
      </blipFill>
      <spPr>
        <a:prstGeom prst="rect"/>
      </spPr>
    </pic>
    <clientData/>
  </oneCellAnchor>
  <oneCellAnchor>
    <from>
      <col>12</col>
      <colOff>0</colOff>
      <row>32</row>
      <rowOff>0</rowOff>
    </from>
    <ext cx="1047750" cy="1047750"/>
    <pic>
      <nvPicPr>
        <cNvPr id="162" name="Image 162" descr="Picture"/>
        <cNvPicPr/>
      </nvPicPr>
      <blipFill>
        <a:blip cstate="print" r:embed="rId162"/>
        <a:stretch>
          <a:fillRect/>
        </a:stretch>
      </blipFill>
      <spPr>
        <a:prstGeom prst="rect"/>
      </spPr>
    </pic>
    <clientData/>
  </oneCellAnchor>
  <oneCellAnchor>
    <from>
      <col>13</col>
      <colOff>0</colOff>
      <row>32</row>
      <rowOff>0</rowOff>
    </from>
    <ext cx="1047750" cy="1047750"/>
    <pic>
      <nvPicPr>
        <cNvPr id="163" name="Image 163" descr="Picture"/>
        <cNvPicPr/>
      </nvPicPr>
      <blipFill>
        <a:blip cstate="print" r:embed="rId163"/>
        <a:stretch>
          <a:fillRect/>
        </a:stretch>
      </blipFill>
      <spPr>
        <a:prstGeom prst="rect"/>
      </spPr>
    </pic>
    <clientData/>
  </oneCellAnchor>
  <oneCellAnchor>
    <from>
      <col>14</col>
      <colOff>0</colOff>
      <row>32</row>
      <rowOff>0</rowOff>
    </from>
    <ext cx="1047750" cy="1047750"/>
    <pic>
      <nvPicPr>
        <cNvPr id="164" name="Image 164" descr="Picture"/>
        <cNvPicPr/>
      </nvPicPr>
      <blipFill>
        <a:blip cstate="print" r:embed="rId164"/>
        <a:stretch>
          <a:fillRect/>
        </a:stretch>
      </blipFill>
      <spPr>
        <a:prstGeom prst="rect"/>
      </spPr>
    </pic>
    <clientData/>
  </oneCellAnchor>
  <oneCellAnchor>
    <from>
      <col>12</col>
      <colOff>0</colOff>
      <row>33</row>
      <rowOff>0</rowOff>
    </from>
    <ext cx="1047750" cy="1047750"/>
    <pic>
      <nvPicPr>
        <cNvPr id="165" name="Image 165" descr="Picture"/>
        <cNvPicPr/>
      </nvPicPr>
      <blipFill>
        <a:blip cstate="print" r:embed="rId165"/>
        <a:stretch>
          <a:fillRect/>
        </a:stretch>
      </blipFill>
      <spPr>
        <a:prstGeom prst="rect"/>
      </spPr>
    </pic>
    <clientData/>
  </oneCellAnchor>
  <oneCellAnchor>
    <from>
      <col>13</col>
      <colOff>0</colOff>
      <row>33</row>
      <rowOff>0</rowOff>
    </from>
    <ext cx="1047750" cy="1047750"/>
    <pic>
      <nvPicPr>
        <cNvPr id="166" name="Image 166" descr="Picture"/>
        <cNvPicPr/>
      </nvPicPr>
      <blipFill>
        <a:blip cstate="print" r:embed="rId166"/>
        <a:stretch>
          <a:fillRect/>
        </a:stretch>
      </blipFill>
      <spPr>
        <a:prstGeom prst="rect"/>
      </spPr>
    </pic>
    <clientData/>
  </oneCellAnchor>
  <oneCellAnchor>
    <from>
      <col>14</col>
      <colOff>0</colOff>
      <row>33</row>
      <rowOff>0</rowOff>
    </from>
    <ext cx="1047750" cy="1047750"/>
    <pic>
      <nvPicPr>
        <cNvPr id="167" name="Image 167" descr="Picture"/>
        <cNvPicPr/>
      </nvPicPr>
      <blipFill>
        <a:blip cstate="print" r:embed="rId167"/>
        <a:stretch>
          <a:fillRect/>
        </a:stretch>
      </blipFill>
      <spPr>
        <a:prstGeom prst="rect"/>
      </spPr>
    </pic>
    <clientData/>
  </oneCellAnchor>
  <oneCellAnchor>
    <from>
      <col>15</col>
      <colOff>0</colOff>
      <row>33</row>
      <rowOff>0</rowOff>
    </from>
    <ext cx="1047750" cy="1047750"/>
    <pic>
      <nvPicPr>
        <cNvPr id="168" name="Image 168" descr="Picture"/>
        <cNvPicPr/>
      </nvPicPr>
      <blipFill>
        <a:blip cstate="print" r:embed="rId168"/>
        <a:stretch>
          <a:fillRect/>
        </a:stretch>
      </blipFill>
      <spPr>
        <a:prstGeom prst="rect"/>
      </spPr>
    </pic>
    <clientData/>
  </oneCellAnchor>
  <oneCellAnchor>
    <from>
      <col>16</col>
      <colOff>0</colOff>
      <row>33</row>
      <rowOff>0</rowOff>
    </from>
    <ext cx="1047750" cy="1047750"/>
    <pic>
      <nvPicPr>
        <cNvPr id="169" name="Image 169" descr="Picture"/>
        <cNvPicPr/>
      </nvPicPr>
      <blipFill>
        <a:blip cstate="print" r:embed="rId169"/>
        <a:stretch>
          <a:fillRect/>
        </a:stretch>
      </blipFill>
      <spPr>
        <a:prstGeom prst="rect"/>
      </spPr>
    </pic>
    <clientData/>
  </oneCellAnchor>
  <oneCellAnchor>
    <from>
      <col>17</col>
      <colOff>0</colOff>
      <row>33</row>
      <rowOff>0</rowOff>
    </from>
    <ext cx="1047750" cy="1047750"/>
    <pic>
      <nvPicPr>
        <cNvPr id="170" name="Image 170" descr="Picture"/>
        <cNvPicPr/>
      </nvPicPr>
      <blipFill>
        <a:blip cstate="print" r:embed="rId170"/>
        <a:stretch>
          <a:fillRect/>
        </a:stretch>
      </blipFill>
      <spPr>
        <a:prstGeom prst="rect"/>
      </spPr>
    </pic>
    <clientData/>
  </oneCellAnchor>
  <oneCellAnchor>
    <from>
      <col>18</col>
      <colOff>0</colOff>
      <row>33</row>
      <rowOff>0</rowOff>
    </from>
    <ext cx="1047750" cy="1047750"/>
    <pic>
      <nvPicPr>
        <cNvPr id="171" name="Image 171" descr="Picture"/>
        <cNvPicPr/>
      </nvPicPr>
      <blipFill>
        <a:blip cstate="print" r:embed="rId171"/>
        <a:stretch>
          <a:fillRect/>
        </a:stretch>
      </blipFill>
      <spPr>
        <a:prstGeom prst="rect"/>
      </spPr>
    </pic>
    <clientData/>
  </oneCellAnchor>
  <oneCellAnchor>
    <from>
      <col>12</col>
      <colOff>0</colOff>
      <row>34</row>
      <rowOff>0</rowOff>
    </from>
    <ext cx="1047750" cy="1047750"/>
    <pic>
      <nvPicPr>
        <cNvPr id="172" name="Image 172" descr="Picture"/>
        <cNvPicPr/>
      </nvPicPr>
      <blipFill>
        <a:blip cstate="print" r:embed="rId172"/>
        <a:stretch>
          <a:fillRect/>
        </a:stretch>
      </blipFill>
      <spPr>
        <a:prstGeom prst="rect"/>
      </spPr>
    </pic>
    <clientData/>
  </oneCellAnchor>
  <oneCellAnchor>
    <from>
      <col>13</col>
      <colOff>0</colOff>
      <row>34</row>
      <rowOff>0</rowOff>
    </from>
    <ext cx="1047750" cy="1047750"/>
    <pic>
      <nvPicPr>
        <cNvPr id="173" name="Image 173" descr="Picture"/>
        <cNvPicPr/>
      </nvPicPr>
      <blipFill>
        <a:blip cstate="print" r:embed="rId173"/>
        <a:stretch>
          <a:fillRect/>
        </a:stretch>
      </blipFill>
      <spPr>
        <a:prstGeom prst="rect"/>
      </spPr>
    </pic>
    <clientData/>
  </oneCellAnchor>
  <oneCellAnchor>
    <from>
      <col>14</col>
      <colOff>0</colOff>
      <row>34</row>
      <rowOff>0</rowOff>
    </from>
    <ext cx="1047750" cy="1047750"/>
    <pic>
      <nvPicPr>
        <cNvPr id="174" name="Image 174" descr="Picture"/>
        <cNvPicPr/>
      </nvPicPr>
      <blipFill>
        <a:blip cstate="print" r:embed="rId174"/>
        <a:stretch>
          <a:fillRect/>
        </a:stretch>
      </blipFill>
      <spPr>
        <a:prstGeom prst="rect"/>
      </spPr>
    </pic>
    <clientData/>
  </oneCellAnchor>
  <oneCellAnchor>
    <from>
      <col>12</col>
      <colOff>0</colOff>
      <row>35</row>
      <rowOff>0</rowOff>
    </from>
    <ext cx="1047750" cy="1047750"/>
    <pic>
      <nvPicPr>
        <cNvPr id="175" name="Image 175" descr="Picture"/>
        <cNvPicPr/>
      </nvPicPr>
      <blipFill>
        <a:blip cstate="print" r:embed="rId175"/>
        <a:stretch>
          <a:fillRect/>
        </a:stretch>
      </blipFill>
      <spPr>
        <a:prstGeom prst="rect"/>
      </spPr>
    </pic>
    <clientData/>
  </oneCellAnchor>
  <oneCellAnchor>
    <from>
      <col>13</col>
      <colOff>0</colOff>
      <row>35</row>
      <rowOff>0</rowOff>
    </from>
    <ext cx="1047750" cy="1047750"/>
    <pic>
      <nvPicPr>
        <cNvPr id="176" name="Image 176" descr="Picture"/>
        <cNvPicPr/>
      </nvPicPr>
      <blipFill>
        <a:blip cstate="print" r:embed="rId176"/>
        <a:stretch>
          <a:fillRect/>
        </a:stretch>
      </blipFill>
      <spPr>
        <a:prstGeom prst="rect"/>
      </spPr>
    </pic>
    <clientData/>
  </oneCellAnchor>
  <oneCellAnchor>
    <from>
      <col>14</col>
      <colOff>0</colOff>
      <row>35</row>
      <rowOff>0</rowOff>
    </from>
    <ext cx="1047750" cy="1047750"/>
    <pic>
      <nvPicPr>
        <cNvPr id="177" name="Image 177" descr="Picture"/>
        <cNvPicPr/>
      </nvPicPr>
      <blipFill>
        <a:blip cstate="print" r:embed="rId177"/>
        <a:stretch>
          <a:fillRect/>
        </a:stretch>
      </blipFill>
      <spPr>
        <a:prstGeom prst="rect"/>
      </spPr>
    </pic>
    <clientData/>
  </oneCellAnchor>
  <oneCellAnchor>
    <from>
      <col>15</col>
      <colOff>0</colOff>
      <row>35</row>
      <rowOff>0</rowOff>
    </from>
    <ext cx="1047750" cy="1047750"/>
    <pic>
      <nvPicPr>
        <cNvPr id="178" name="Image 178" descr="Picture"/>
        <cNvPicPr/>
      </nvPicPr>
      <blipFill>
        <a:blip cstate="print" r:embed="rId178"/>
        <a:stretch>
          <a:fillRect/>
        </a:stretch>
      </blipFill>
      <spPr>
        <a:prstGeom prst="rect"/>
      </spPr>
    </pic>
    <clientData/>
  </oneCellAnchor>
  <oneCellAnchor>
    <from>
      <col>16</col>
      <colOff>0</colOff>
      <row>35</row>
      <rowOff>0</rowOff>
    </from>
    <ext cx="1047750" cy="1047750"/>
    <pic>
      <nvPicPr>
        <cNvPr id="179" name="Image 179" descr="Picture"/>
        <cNvPicPr/>
      </nvPicPr>
      <blipFill>
        <a:blip cstate="print" r:embed="rId179"/>
        <a:stretch>
          <a:fillRect/>
        </a:stretch>
      </blipFill>
      <spPr>
        <a:prstGeom prst="rect"/>
      </spPr>
    </pic>
    <clientData/>
  </oneCellAnchor>
  <oneCellAnchor>
    <from>
      <col>17</col>
      <colOff>0</colOff>
      <row>35</row>
      <rowOff>0</rowOff>
    </from>
    <ext cx="1047750" cy="1047750"/>
    <pic>
      <nvPicPr>
        <cNvPr id="180" name="Image 180" descr="Picture"/>
        <cNvPicPr/>
      </nvPicPr>
      <blipFill>
        <a:blip cstate="print" r:embed="rId180"/>
        <a:stretch>
          <a:fillRect/>
        </a:stretch>
      </blipFill>
      <spPr>
        <a:prstGeom prst="rect"/>
      </spPr>
    </pic>
    <clientData/>
  </oneCellAnchor>
  <oneCellAnchor>
    <from>
      <col>18</col>
      <colOff>0</colOff>
      <row>35</row>
      <rowOff>0</rowOff>
    </from>
    <ext cx="1047750" cy="1047750"/>
    <pic>
      <nvPicPr>
        <cNvPr id="181" name="Image 181" descr="Picture"/>
        <cNvPicPr/>
      </nvPicPr>
      <blipFill>
        <a:blip cstate="print" r:embed="rId181"/>
        <a:stretch>
          <a:fillRect/>
        </a:stretch>
      </blipFill>
      <spPr>
        <a:prstGeom prst="rect"/>
      </spPr>
    </pic>
    <clientData/>
  </oneCellAnchor>
  <oneCellAnchor>
    <from>
      <col>19</col>
      <colOff>0</colOff>
      <row>35</row>
      <rowOff>0</rowOff>
    </from>
    <ext cx="1047750" cy="1047750"/>
    <pic>
      <nvPicPr>
        <cNvPr id="182" name="Image 182" descr="Picture"/>
        <cNvPicPr/>
      </nvPicPr>
      <blipFill>
        <a:blip cstate="print" r:embed="rId182"/>
        <a:stretch>
          <a:fillRect/>
        </a:stretch>
      </blipFill>
      <spPr>
        <a:prstGeom prst="rect"/>
      </spPr>
    </pic>
    <clientData/>
  </oneCellAnchor>
  <oneCellAnchor>
    <from>
      <col>12</col>
      <colOff>0</colOff>
      <row>36</row>
      <rowOff>0</rowOff>
    </from>
    <ext cx="1047750" cy="1047750"/>
    <pic>
      <nvPicPr>
        <cNvPr id="183" name="Image 183" descr="Picture"/>
        <cNvPicPr/>
      </nvPicPr>
      <blipFill>
        <a:blip cstate="print" r:embed="rId183"/>
        <a:stretch>
          <a:fillRect/>
        </a:stretch>
      </blipFill>
      <spPr>
        <a:prstGeom prst="rect"/>
      </spPr>
    </pic>
    <clientData/>
  </oneCellAnchor>
  <oneCellAnchor>
    <from>
      <col>13</col>
      <colOff>0</colOff>
      <row>36</row>
      <rowOff>0</rowOff>
    </from>
    <ext cx="1047750" cy="1047750"/>
    <pic>
      <nvPicPr>
        <cNvPr id="184" name="Image 184" descr="Picture"/>
        <cNvPicPr/>
      </nvPicPr>
      <blipFill>
        <a:blip cstate="print" r:embed="rId184"/>
        <a:stretch>
          <a:fillRect/>
        </a:stretch>
      </blipFill>
      <spPr>
        <a:prstGeom prst="rect"/>
      </spPr>
    </pic>
    <clientData/>
  </oneCellAnchor>
  <oneCellAnchor>
    <from>
      <col>14</col>
      <colOff>0</colOff>
      <row>36</row>
      <rowOff>0</rowOff>
    </from>
    <ext cx="1047750" cy="1047750"/>
    <pic>
      <nvPicPr>
        <cNvPr id="185" name="Image 185" descr="Picture"/>
        <cNvPicPr/>
      </nvPicPr>
      <blipFill>
        <a:blip cstate="print" r:embed="rId185"/>
        <a:stretch>
          <a:fillRect/>
        </a:stretch>
      </blipFill>
      <spPr>
        <a:prstGeom prst="rect"/>
      </spPr>
    </pic>
    <clientData/>
  </oneCellAnchor>
  <oneCellAnchor>
    <from>
      <col>15</col>
      <colOff>0</colOff>
      <row>36</row>
      <rowOff>0</rowOff>
    </from>
    <ext cx="1047750" cy="1047750"/>
    <pic>
      <nvPicPr>
        <cNvPr id="186" name="Image 186" descr="Picture"/>
        <cNvPicPr/>
      </nvPicPr>
      <blipFill>
        <a:blip cstate="print" r:embed="rId186"/>
        <a:stretch>
          <a:fillRect/>
        </a:stretch>
      </blipFill>
      <spPr>
        <a:prstGeom prst="rect"/>
      </spPr>
    </pic>
    <clientData/>
  </oneCellAnchor>
  <oneCellAnchor>
    <from>
      <col>16</col>
      <colOff>0</colOff>
      <row>36</row>
      <rowOff>0</rowOff>
    </from>
    <ext cx="1047750" cy="1047750"/>
    <pic>
      <nvPicPr>
        <cNvPr id="187" name="Image 187" descr="Picture"/>
        <cNvPicPr/>
      </nvPicPr>
      <blipFill>
        <a:blip cstate="print" r:embed="rId187"/>
        <a:stretch>
          <a:fillRect/>
        </a:stretch>
      </blipFill>
      <spPr>
        <a:prstGeom prst="rect"/>
      </spPr>
    </pic>
    <clientData/>
  </oneCellAnchor>
  <oneCellAnchor>
    <from>
      <col>17</col>
      <colOff>0</colOff>
      <row>36</row>
      <rowOff>0</rowOff>
    </from>
    <ext cx="1047750" cy="1047750"/>
    <pic>
      <nvPicPr>
        <cNvPr id="188" name="Image 188" descr="Picture"/>
        <cNvPicPr/>
      </nvPicPr>
      <blipFill>
        <a:blip cstate="print" r:embed="rId188"/>
        <a:stretch>
          <a:fillRect/>
        </a:stretch>
      </blipFill>
      <spPr>
        <a:prstGeom prst="rect"/>
      </spPr>
    </pic>
    <clientData/>
  </oneCellAnchor>
  <oneCellAnchor>
    <from>
      <col>18</col>
      <colOff>0</colOff>
      <row>36</row>
      <rowOff>0</rowOff>
    </from>
    <ext cx="1047750" cy="1047750"/>
    <pic>
      <nvPicPr>
        <cNvPr id="189" name="Image 189" descr="Picture"/>
        <cNvPicPr/>
      </nvPicPr>
      <blipFill>
        <a:blip cstate="print" r:embed="rId189"/>
        <a:stretch>
          <a:fillRect/>
        </a:stretch>
      </blipFill>
      <spPr>
        <a:prstGeom prst="rect"/>
      </spPr>
    </pic>
    <clientData/>
  </oneCellAnchor>
  <oneCellAnchor>
    <from>
      <col>19</col>
      <colOff>0</colOff>
      <row>36</row>
      <rowOff>0</rowOff>
    </from>
    <ext cx="1047750" cy="1047750"/>
    <pic>
      <nvPicPr>
        <cNvPr id="190" name="Image 190" descr="Picture"/>
        <cNvPicPr/>
      </nvPicPr>
      <blipFill>
        <a:blip cstate="print" r:embed="rId190"/>
        <a:stretch>
          <a:fillRect/>
        </a:stretch>
      </blipFill>
      <spPr>
        <a:prstGeom prst="rect"/>
      </spPr>
    </pic>
    <clientData/>
  </oneCellAnchor>
  <oneCellAnchor>
    <from>
      <col>12</col>
      <colOff>0</colOff>
      <row>37</row>
      <rowOff>0</rowOff>
    </from>
    <ext cx="1047750" cy="1047750"/>
    <pic>
      <nvPicPr>
        <cNvPr id="191" name="Image 191" descr="Picture"/>
        <cNvPicPr/>
      </nvPicPr>
      <blipFill>
        <a:blip cstate="print" r:embed="rId191"/>
        <a:stretch>
          <a:fillRect/>
        </a:stretch>
      </blipFill>
      <spPr>
        <a:prstGeom prst="rect"/>
      </spPr>
    </pic>
    <clientData/>
  </oneCellAnchor>
  <oneCellAnchor>
    <from>
      <col>13</col>
      <colOff>0</colOff>
      <row>37</row>
      <rowOff>0</rowOff>
    </from>
    <ext cx="1047750" cy="1047750"/>
    <pic>
      <nvPicPr>
        <cNvPr id="192" name="Image 192" descr="Picture"/>
        <cNvPicPr/>
      </nvPicPr>
      <blipFill>
        <a:blip cstate="print" r:embed="rId192"/>
        <a:stretch>
          <a:fillRect/>
        </a:stretch>
      </blipFill>
      <spPr>
        <a:prstGeom prst="rect"/>
      </spPr>
    </pic>
    <clientData/>
  </oneCellAnchor>
  <oneCellAnchor>
    <from>
      <col>14</col>
      <colOff>0</colOff>
      <row>37</row>
      <rowOff>0</rowOff>
    </from>
    <ext cx="1047750" cy="1047750"/>
    <pic>
      <nvPicPr>
        <cNvPr id="193" name="Image 193" descr="Picture"/>
        <cNvPicPr/>
      </nvPicPr>
      <blipFill>
        <a:blip cstate="print" r:embed="rId193"/>
        <a:stretch>
          <a:fillRect/>
        </a:stretch>
      </blipFill>
      <spPr>
        <a:prstGeom prst="rect"/>
      </spPr>
    </pic>
    <clientData/>
  </oneCellAnchor>
  <oneCellAnchor>
    <from>
      <col>15</col>
      <colOff>0</colOff>
      <row>37</row>
      <rowOff>0</rowOff>
    </from>
    <ext cx="1047750" cy="1047750"/>
    <pic>
      <nvPicPr>
        <cNvPr id="194" name="Image 194" descr="Picture"/>
        <cNvPicPr/>
      </nvPicPr>
      <blipFill>
        <a:blip cstate="print" r:embed="rId194"/>
        <a:stretch>
          <a:fillRect/>
        </a:stretch>
      </blipFill>
      <spPr>
        <a:prstGeom prst="rect"/>
      </spPr>
    </pic>
    <clientData/>
  </oneCellAnchor>
  <oneCellAnchor>
    <from>
      <col>12</col>
      <colOff>0</colOff>
      <row>38</row>
      <rowOff>0</rowOff>
    </from>
    <ext cx="1047750" cy="1047750"/>
    <pic>
      <nvPicPr>
        <cNvPr id="195" name="Image 195" descr="Picture"/>
        <cNvPicPr/>
      </nvPicPr>
      <blipFill>
        <a:blip cstate="print" r:embed="rId195"/>
        <a:stretch>
          <a:fillRect/>
        </a:stretch>
      </blipFill>
      <spPr>
        <a:prstGeom prst="rect"/>
      </spPr>
    </pic>
    <clientData/>
  </oneCellAnchor>
  <oneCellAnchor>
    <from>
      <col>13</col>
      <colOff>0</colOff>
      <row>38</row>
      <rowOff>0</rowOff>
    </from>
    <ext cx="1047750" cy="1047750"/>
    <pic>
      <nvPicPr>
        <cNvPr id="196" name="Image 196" descr="Picture"/>
        <cNvPicPr/>
      </nvPicPr>
      <blipFill>
        <a:blip cstate="print" r:embed="rId196"/>
        <a:stretch>
          <a:fillRect/>
        </a:stretch>
      </blipFill>
      <spPr>
        <a:prstGeom prst="rect"/>
      </spPr>
    </pic>
    <clientData/>
  </oneCellAnchor>
  <oneCellAnchor>
    <from>
      <col>14</col>
      <colOff>0</colOff>
      <row>38</row>
      <rowOff>0</rowOff>
    </from>
    <ext cx="1047750" cy="1047750"/>
    <pic>
      <nvPicPr>
        <cNvPr id="197" name="Image 197" descr="Picture"/>
        <cNvPicPr/>
      </nvPicPr>
      <blipFill>
        <a:blip cstate="print" r:embed="rId197"/>
        <a:stretch>
          <a:fillRect/>
        </a:stretch>
      </blipFill>
      <spPr>
        <a:prstGeom prst="rect"/>
      </spPr>
    </pic>
    <clientData/>
  </oneCellAnchor>
  <oneCellAnchor>
    <from>
      <col>15</col>
      <colOff>0</colOff>
      <row>38</row>
      <rowOff>0</rowOff>
    </from>
    <ext cx="1047750" cy="1047750"/>
    <pic>
      <nvPicPr>
        <cNvPr id="198" name="Image 198" descr="Picture"/>
        <cNvPicPr/>
      </nvPicPr>
      <blipFill>
        <a:blip cstate="print" r:embed="rId198"/>
        <a:stretch>
          <a:fillRect/>
        </a:stretch>
      </blipFill>
      <spPr>
        <a:prstGeom prst="rect"/>
      </spPr>
    </pic>
    <clientData/>
  </oneCellAnchor>
  <oneCellAnchor>
    <from>
      <col>16</col>
      <colOff>0</colOff>
      <row>38</row>
      <rowOff>0</rowOff>
    </from>
    <ext cx="1047750" cy="1047750"/>
    <pic>
      <nvPicPr>
        <cNvPr id="199" name="Image 199" descr="Picture"/>
        <cNvPicPr/>
      </nvPicPr>
      <blipFill>
        <a:blip cstate="print" r:embed="rId199"/>
        <a:stretch>
          <a:fillRect/>
        </a:stretch>
      </blipFill>
      <spPr>
        <a:prstGeom prst="rect"/>
      </spPr>
    </pic>
    <clientData/>
  </oneCellAnchor>
  <oneCellAnchor>
    <from>
      <col>12</col>
      <colOff>0</colOff>
      <row>39</row>
      <rowOff>0</rowOff>
    </from>
    <ext cx="1047750" cy="1047750"/>
    <pic>
      <nvPicPr>
        <cNvPr id="200" name="Image 200" descr="Picture"/>
        <cNvPicPr/>
      </nvPicPr>
      <blipFill>
        <a:blip cstate="print" r:embed="rId200"/>
        <a:stretch>
          <a:fillRect/>
        </a:stretch>
      </blipFill>
      <spPr>
        <a:prstGeom prst="rect"/>
      </spPr>
    </pic>
    <clientData/>
  </oneCellAnchor>
  <oneCellAnchor>
    <from>
      <col>13</col>
      <colOff>0</colOff>
      <row>39</row>
      <rowOff>0</rowOff>
    </from>
    <ext cx="1047750" cy="1047750"/>
    <pic>
      <nvPicPr>
        <cNvPr id="201" name="Image 201" descr="Picture"/>
        <cNvPicPr/>
      </nvPicPr>
      <blipFill>
        <a:blip cstate="print" r:embed="rId201"/>
        <a:stretch>
          <a:fillRect/>
        </a:stretch>
      </blipFill>
      <spPr>
        <a:prstGeom prst="rect"/>
      </spPr>
    </pic>
    <clientData/>
  </oneCellAnchor>
  <oneCellAnchor>
    <from>
      <col>14</col>
      <colOff>0</colOff>
      <row>39</row>
      <rowOff>0</rowOff>
    </from>
    <ext cx="1047750" cy="1047750"/>
    <pic>
      <nvPicPr>
        <cNvPr id="202" name="Image 202" descr="Picture"/>
        <cNvPicPr/>
      </nvPicPr>
      <blipFill>
        <a:blip cstate="print" r:embed="rId202"/>
        <a:stretch>
          <a:fillRect/>
        </a:stretch>
      </blipFill>
      <spPr>
        <a:prstGeom prst="rect"/>
      </spPr>
    </pic>
    <clientData/>
  </oneCellAnchor>
  <oneCellAnchor>
    <from>
      <col>15</col>
      <colOff>0</colOff>
      <row>39</row>
      <rowOff>0</rowOff>
    </from>
    <ext cx="1047750" cy="1047750"/>
    <pic>
      <nvPicPr>
        <cNvPr id="203" name="Image 203" descr="Picture"/>
        <cNvPicPr/>
      </nvPicPr>
      <blipFill>
        <a:blip cstate="print" r:embed="rId203"/>
        <a:stretch>
          <a:fillRect/>
        </a:stretch>
      </blipFill>
      <spPr>
        <a:prstGeom prst="rect"/>
      </spPr>
    </pic>
    <clientData/>
  </oneCellAnchor>
  <oneCellAnchor>
    <from>
      <col>16</col>
      <colOff>0</colOff>
      <row>39</row>
      <rowOff>0</rowOff>
    </from>
    <ext cx="1047750" cy="1047750"/>
    <pic>
      <nvPicPr>
        <cNvPr id="204" name="Image 204" descr="Picture"/>
        <cNvPicPr/>
      </nvPicPr>
      <blipFill>
        <a:blip cstate="print" r:embed="rId204"/>
        <a:stretch>
          <a:fillRect/>
        </a:stretch>
      </blipFill>
      <spPr>
        <a:prstGeom prst="rect"/>
      </spPr>
    </pic>
    <clientData/>
  </oneCellAnchor>
  <oneCellAnchor>
    <from>
      <col>17</col>
      <colOff>0</colOff>
      <row>39</row>
      <rowOff>0</rowOff>
    </from>
    <ext cx="1047750" cy="1047750"/>
    <pic>
      <nvPicPr>
        <cNvPr id="205" name="Image 205" descr="Picture"/>
        <cNvPicPr/>
      </nvPicPr>
      <blipFill>
        <a:blip cstate="print" r:embed="rId205"/>
        <a:stretch>
          <a:fillRect/>
        </a:stretch>
      </blipFill>
      <spPr>
        <a:prstGeom prst="rect"/>
      </spPr>
    </pic>
    <clientData/>
  </oneCellAnchor>
  <oneCellAnchor>
    <from>
      <col>18</col>
      <colOff>0</colOff>
      <row>39</row>
      <rowOff>0</rowOff>
    </from>
    <ext cx="1047750" cy="1047750"/>
    <pic>
      <nvPicPr>
        <cNvPr id="206" name="Image 206" descr="Picture"/>
        <cNvPicPr/>
      </nvPicPr>
      <blipFill>
        <a:blip cstate="print" r:embed="rId206"/>
        <a:stretch>
          <a:fillRect/>
        </a:stretch>
      </blipFill>
      <spPr>
        <a:prstGeom prst="rect"/>
      </spPr>
    </pic>
    <clientData/>
  </oneCellAnchor>
  <oneCellAnchor>
    <from>
      <col>19</col>
      <colOff>0</colOff>
      <row>39</row>
      <rowOff>0</rowOff>
    </from>
    <ext cx="1047750" cy="1047750"/>
    <pic>
      <nvPicPr>
        <cNvPr id="207" name="Image 207" descr="Picture"/>
        <cNvPicPr/>
      </nvPicPr>
      <blipFill>
        <a:blip cstate="print" r:embed="rId207"/>
        <a:stretch>
          <a:fillRect/>
        </a:stretch>
      </blipFill>
      <spPr>
        <a:prstGeom prst="rect"/>
      </spPr>
    </pic>
    <clientData/>
  </oneCellAnchor>
  <oneCellAnchor>
    <from>
      <col>12</col>
      <colOff>0</colOff>
      <row>40</row>
      <rowOff>0</rowOff>
    </from>
    <ext cx="1047750" cy="1047750"/>
    <pic>
      <nvPicPr>
        <cNvPr id="208" name="Image 208" descr="Picture"/>
        <cNvPicPr/>
      </nvPicPr>
      <blipFill>
        <a:blip cstate="print" r:embed="rId208"/>
        <a:stretch>
          <a:fillRect/>
        </a:stretch>
      </blipFill>
      <spPr>
        <a:prstGeom prst="rect"/>
      </spPr>
    </pic>
    <clientData/>
  </oneCellAnchor>
  <oneCellAnchor>
    <from>
      <col>13</col>
      <colOff>0</colOff>
      <row>40</row>
      <rowOff>0</rowOff>
    </from>
    <ext cx="1047750" cy="1047750"/>
    <pic>
      <nvPicPr>
        <cNvPr id="209" name="Image 209" descr="Picture"/>
        <cNvPicPr/>
      </nvPicPr>
      <blipFill>
        <a:blip cstate="print" r:embed="rId209"/>
        <a:stretch>
          <a:fillRect/>
        </a:stretch>
      </blipFill>
      <spPr>
        <a:prstGeom prst="rect"/>
      </spPr>
    </pic>
    <clientData/>
  </oneCellAnchor>
  <oneCellAnchor>
    <from>
      <col>14</col>
      <colOff>0</colOff>
      <row>40</row>
      <rowOff>0</rowOff>
    </from>
    <ext cx="1047750" cy="1047750"/>
    <pic>
      <nvPicPr>
        <cNvPr id="210" name="Image 210" descr="Picture"/>
        <cNvPicPr/>
      </nvPicPr>
      <blipFill>
        <a:blip cstate="print" r:embed="rId210"/>
        <a:stretch>
          <a:fillRect/>
        </a:stretch>
      </blipFill>
      <spPr>
        <a:prstGeom prst="rect"/>
      </spPr>
    </pic>
    <clientData/>
  </oneCellAnchor>
  <oneCellAnchor>
    <from>
      <col>15</col>
      <colOff>0</colOff>
      <row>40</row>
      <rowOff>0</rowOff>
    </from>
    <ext cx="1047750" cy="1047750"/>
    <pic>
      <nvPicPr>
        <cNvPr id="211" name="Image 211" descr="Picture"/>
        <cNvPicPr/>
      </nvPicPr>
      <blipFill>
        <a:blip cstate="print" r:embed="rId211"/>
        <a:stretch>
          <a:fillRect/>
        </a:stretch>
      </blipFill>
      <spPr>
        <a:prstGeom prst="rect"/>
      </spPr>
    </pic>
    <clientData/>
  </oneCellAnchor>
  <oneCellAnchor>
    <from>
      <col>16</col>
      <colOff>0</colOff>
      <row>40</row>
      <rowOff>0</rowOff>
    </from>
    <ext cx="1047750" cy="1047750"/>
    <pic>
      <nvPicPr>
        <cNvPr id="212" name="Image 212" descr="Picture"/>
        <cNvPicPr/>
      </nvPicPr>
      <blipFill>
        <a:blip cstate="print" r:embed="rId212"/>
        <a:stretch>
          <a:fillRect/>
        </a:stretch>
      </blipFill>
      <spPr>
        <a:prstGeom prst="rect"/>
      </spPr>
    </pic>
    <clientData/>
  </oneCellAnchor>
  <oneCellAnchor>
    <from>
      <col>17</col>
      <colOff>0</colOff>
      <row>40</row>
      <rowOff>0</rowOff>
    </from>
    <ext cx="1047750" cy="1047750"/>
    <pic>
      <nvPicPr>
        <cNvPr id="213" name="Image 213" descr="Picture"/>
        <cNvPicPr/>
      </nvPicPr>
      <blipFill>
        <a:blip cstate="print" r:embed="rId213"/>
        <a:stretch>
          <a:fillRect/>
        </a:stretch>
      </blipFill>
      <spPr>
        <a:prstGeom prst="rect"/>
      </spPr>
    </pic>
    <clientData/>
  </oneCellAnchor>
  <oneCellAnchor>
    <from>
      <col>12</col>
      <colOff>0</colOff>
      <row>41</row>
      <rowOff>0</rowOff>
    </from>
    <ext cx="1047750" cy="1047750"/>
    <pic>
      <nvPicPr>
        <cNvPr id="214" name="Image 214" descr="Picture"/>
        <cNvPicPr/>
      </nvPicPr>
      <blipFill>
        <a:blip cstate="print" r:embed="rId214"/>
        <a:stretch>
          <a:fillRect/>
        </a:stretch>
      </blipFill>
      <spPr>
        <a:prstGeom prst="rect"/>
      </spPr>
    </pic>
    <clientData/>
  </oneCellAnchor>
  <oneCellAnchor>
    <from>
      <col>13</col>
      <colOff>0</colOff>
      <row>41</row>
      <rowOff>0</rowOff>
    </from>
    <ext cx="1047750" cy="1047750"/>
    <pic>
      <nvPicPr>
        <cNvPr id="215" name="Image 215" descr="Picture"/>
        <cNvPicPr/>
      </nvPicPr>
      <blipFill>
        <a:blip cstate="print" r:embed="rId215"/>
        <a:stretch>
          <a:fillRect/>
        </a:stretch>
      </blipFill>
      <spPr>
        <a:prstGeom prst="rect"/>
      </spPr>
    </pic>
    <clientData/>
  </oneCellAnchor>
  <oneCellAnchor>
    <from>
      <col>14</col>
      <colOff>0</colOff>
      <row>41</row>
      <rowOff>0</rowOff>
    </from>
    <ext cx="1047750" cy="1047750"/>
    <pic>
      <nvPicPr>
        <cNvPr id="216" name="Image 216" descr="Picture"/>
        <cNvPicPr/>
      </nvPicPr>
      <blipFill>
        <a:blip cstate="print" r:embed="rId216"/>
        <a:stretch>
          <a:fillRect/>
        </a:stretch>
      </blipFill>
      <spPr>
        <a:prstGeom prst="rect"/>
      </spPr>
    </pic>
    <clientData/>
  </oneCellAnchor>
  <oneCellAnchor>
    <from>
      <col>15</col>
      <colOff>0</colOff>
      <row>41</row>
      <rowOff>0</rowOff>
    </from>
    <ext cx="1047750" cy="1047750"/>
    <pic>
      <nvPicPr>
        <cNvPr id="217" name="Image 217" descr="Picture"/>
        <cNvPicPr/>
      </nvPicPr>
      <blipFill>
        <a:blip cstate="print" r:embed="rId217"/>
        <a:stretch>
          <a:fillRect/>
        </a:stretch>
      </blipFill>
      <spPr>
        <a:prstGeom prst="rect"/>
      </spPr>
    </pic>
    <clientData/>
  </oneCellAnchor>
  <oneCellAnchor>
    <from>
      <col>16</col>
      <colOff>0</colOff>
      <row>41</row>
      <rowOff>0</rowOff>
    </from>
    <ext cx="1047750" cy="1047750"/>
    <pic>
      <nvPicPr>
        <cNvPr id="218" name="Image 218" descr="Picture"/>
        <cNvPicPr/>
      </nvPicPr>
      <blipFill>
        <a:blip cstate="print" r:embed="rId218"/>
        <a:stretch>
          <a:fillRect/>
        </a:stretch>
      </blipFill>
      <spPr>
        <a:prstGeom prst="rect"/>
      </spPr>
    </pic>
    <clientData/>
  </oneCellAnchor>
  <oneCellAnchor>
    <from>
      <col>12</col>
      <colOff>0</colOff>
      <row>42</row>
      <rowOff>0</rowOff>
    </from>
    <ext cx="1047750" cy="1047750"/>
    <pic>
      <nvPicPr>
        <cNvPr id="219" name="Image 219" descr="Picture"/>
        <cNvPicPr/>
      </nvPicPr>
      <blipFill>
        <a:blip cstate="print" r:embed="rId219"/>
        <a:stretch>
          <a:fillRect/>
        </a:stretch>
      </blipFill>
      <spPr>
        <a:prstGeom prst="rect"/>
      </spPr>
    </pic>
    <clientData/>
  </oneCellAnchor>
  <oneCellAnchor>
    <from>
      <col>13</col>
      <colOff>0</colOff>
      <row>42</row>
      <rowOff>0</rowOff>
    </from>
    <ext cx="1047750" cy="1047750"/>
    <pic>
      <nvPicPr>
        <cNvPr id="220" name="Image 220" descr="Picture"/>
        <cNvPicPr/>
      </nvPicPr>
      <blipFill>
        <a:blip cstate="print" r:embed="rId220"/>
        <a:stretch>
          <a:fillRect/>
        </a:stretch>
      </blipFill>
      <spPr>
        <a:prstGeom prst="rect"/>
      </spPr>
    </pic>
    <clientData/>
  </oneCellAnchor>
  <oneCellAnchor>
    <from>
      <col>12</col>
      <colOff>0</colOff>
      <row>43</row>
      <rowOff>0</rowOff>
    </from>
    <ext cx="1047750" cy="1047750"/>
    <pic>
      <nvPicPr>
        <cNvPr id="221" name="Image 221" descr="Picture"/>
        <cNvPicPr/>
      </nvPicPr>
      <blipFill>
        <a:blip cstate="print" r:embed="rId221"/>
        <a:stretch>
          <a:fillRect/>
        </a:stretch>
      </blipFill>
      <spPr>
        <a:prstGeom prst="rect"/>
      </spPr>
    </pic>
    <clientData/>
  </oneCellAnchor>
  <oneCellAnchor>
    <from>
      <col>13</col>
      <colOff>0</colOff>
      <row>43</row>
      <rowOff>0</rowOff>
    </from>
    <ext cx="1047750" cy="1047750"/>
    <pic>
      <nvPicPr>
        <cNvPr id="222" name="Image 222" descr="Picture"/>
        <cNvPicPr/>
      </nvPicPr>
      <blipFill>
        <a:blip cstate="print" r:embed="rId222"/>
        <a:stretch>
          <a:fillRect/>
        </a:stretch>
      </blipFill>
      <spPr>
        <a:prstGeom prst="rect"/>
      </spPr>
    </pic>
    <clientData/>
  </oneCellAnchor>
  <oneCellAnchor>
    <from>
      <col>14</col>
      <colOff>0</colOff>
      <row>43</row>
      <rowOff>0</rowOff>
    </from>
    <ext cx="1047750" cy="1047750"/>
    <pic>
      <nvPicPr>
        <cNvPr id="223" name="Image 223" descr="Picture"/>
        <cNvPicPr/>
      </nvPicPr>
      <blipFill>
        <a:blip cstate="print" r:embed="rId223"/>
        <a:stretch>
          <a:fillRect/>
        </a:stretch>
      </blipFill>
      <spPr>
        <a:prstGeom prst="rect"/>
      </spPr>
    </pic>
    <clientData/>
  </oneCellAnchor>
  <oneCellAnchor>
    <from>
      <col>15</col>
      <colOff>0</colOff>
      <row>43</row>
      <rowOff>0</rowOff>
    </from>
    <ext cx="1047750" cy="1047750"/>
    <pic>
      <nvPicPr>
        <cNvPr id="224" name="Image 224" descr="Picture"/>
        <cNvPicPr/>
      </nvPicPr>
      <blipFill>
        <a:blip cstate="print" r:embed="rId224"/>
        <a:stretch>
          <a:fillRect/>
        </a:stretch>
      </blipFill>
      <spPr>
        <a:prstGeom prst="rect"/>
      </spPr>
    </pic>
    <clientData/>
  </oneCellAnchor>
  <oneCellAnchor>
    <from>
      <col>16</col>
      <colOff>0</colOff>
      <row>43</row>
      <rowOff>0</rowOff>
    </from>
    <ext cx="1047750" cy="1047750"/>
    <pic>
      <nvPicPr>
        <cNvPr id="225" name="Image 225" descr="Picture"/>
        <cNvPicPr/>
      </nvPicPr>
      <blipFill>
        <a:blip cstate="print" r:embed="rId225"/>
        <a:stretch>
          <a:fillRect/>
        </a:stretch>
      </blipFill>
      <spPr>
        <a:prstGeom prst="rect"/>
      </spPr>
    </pic>
    <clientData/>
  </oneCellAnchor>
  <oneCellAnchor>
    <from>
      <col>12</col>
      <colOff>0</colOff>
      <row>44</row>
      <rowOff>0</rowOff>
    </from>
    <ext cx="1047750" cy="1047750"/>
    <pic>
      <nvPicPr>
        <cNvPr id="226" name="Image 226" descr="Picture"/>
        <cNvPicPr/>
      </nvPicPr>
      <blipFill>
        <a:blip cstate="print" r:embed="rId226"/>
        <a:stretch>
          <a:fillRect/>
        </a:stretch>
      </blipFill>
      <spPr>
        <a:prstGeom prst="rect"/>
      </spPr>
    </pic>
    <clientData/>
  </oneCellAnchor>
  <oneCellAnchor>
    <from>
      <col>13</col>
      <colOff>0</colOff>
      <row>44</row>
      <rowOff>0</rowOff>
    </from>
    <ext cx="1047750" cy="1047750"/>
    <pic>
      <nvPicPr>
        <cNvPr id="227" name="Image 227" descr="Picture"/>
        <cNvPicPr/>
      </nvPicPr>
      <blipFill>
        <a:blip cstate="print" r:embed="rId227"/>
        <a:stretch>
          <a:fillRect/>
        </a:stretch>
      </blipFill>
      <spPr>
        <a:prstGeom prst="rect"/>
      </spPr>
    </pic>
    <clientData/>
  </oneCellAnchor>
  <oneCellAnchor>
    <from>
      <col>14</col>
      <colOff>0</colOff>
      <row>44</row>
      <rowOff>0</rowOff>
    </from>
    <ext cx="1047750" cy="1047750"/>
    <pic>
      <nvPicPr>
        <cNvPr id="228" name="Image 228" descr="Picture"/>
        <cNvPicPr/>
      </nvPicPr>
      <blipFill>
        <a:blip cstate="print" r:embed="rId228"/>
        <a:stretch>
          <a:fillRect/>
        </a:stretch>
      </blipFill>
      <spPr>
        <a:prstGeom prst="rect"/>
      </spPr>
    </pic>
    <clientData/>
  </oneCellAnchor>
  <oneCellAnchor>
    <from>
      <col>15</col>
      <colOff>0</colOff>
      <row>44</row>
      <rowOff>0</rowOff>
    </from>
    <ext cx="1047750" cy="1047750"/>
    <pic>
      <nvPicPr>
        <cNvPr id="229" name="Image 229" descr="Picture"/>
        <cNvPicPr/>
      </nvPicPr>
      <blipFill>
        <a:blip cstate="print" r:embed="rId229"/>
        <a:stretch>
          <a:fillRect/>
        </a:stretch>
      </blipFill>
      <spPr>
        <a:prstGeom prst="rect"/>
      </spPr>
    </pic>
    <clientData/>
  </oneCellAnchor>
  <oneCellAnchor>
    <from>
      <col>16</col>
      <colOff>0</colOff>
      <row>44</row>
      <rowOff>0</rowOff>
    </from>
    <ext cx="1047750" cy="1047750"/>
    <pic>
      <nvPicPr>
        <cNvPr id="230" name="Image 230" descr="Picture"/>
        <cNvPicPr/>
      </nvPicPr>
      <blipFill>
        <a:blip cstate="print" r:embed="rId230"/>
        <a:stretch>
          <a:fillRect/>
        </a:stretch>
      </blipFill>
      <spPr>
        <a:prstGeom prst="rect"/>
      </spPr>
    </pic>
    <clientData/>
  </oneCellAnchor>
  <oneCellAnchor>
    <from>
      <col>12</col>
      <colOff>0</colOff>
      <row>45</row>
      <rowOff>0</rowOff>
    </from>
    <ext cx="1047750" cy="1047750"/>
    <pic>
      <nvPicPr>
        <cNvPr id="231" name="Image 231" descr="Picture"/>
        <cNvPicPr/>
      </nvPicPr>
      <blipFill>
        <a:blip cstate="print" r:embed="rId231"/>
        <a:stretch>
          <a:fillRect/>
        </a:stretch>
      </blipFill>
      <spPr>
        <a:prstGeom prst="rect"/>
      </spPr>
    </pic>
    <clientData/>
  </oneCellAnchor>
  <oneCellAnchor>
    <from>
      <col>13</col>
      <colOff>0</colOff>
      <row>45</row>
      <rowOff>0</rowOff>
    </from>
    <ext cx="1047750" cy="1047750"/>
    <pic>
      <nvPicPr>
        <cNvPr id="232" name="Image 232" descr="Picture"/>
        <cNvPicPr/>
      </nvPicPr>
      <blipFill>
        <a:blip cstate="print" r:embed="rId232"/>
        <a:stretch>
          <a:fillRect/>
        </a:stretch>
      </blipFill>
      <spPr>
        <a:prstGeom prst="rect"/>
      </spPr>
    </pic>
    <clientData/>
  </oneCellAnchor>
  <oneCellAnchor>
    <from>
      <col>14</col>
      <colOff>0</colOff>
      <row>45</row>
      <rowOff>0</rowOff>
    </from>
    <ext cx="1047750" cy="1047750"/>
    <pic>
      <nvPicPr>
        <cNvPr id="233" name="Image 233" descr="Picture"/>
        <cNvPicPr/>
      </nvPicPr>
      <blipFill>
        <a:blip cstate="print" r:embed="rId233"/>
        <a:stretch>
          <a:fillRect/>
        </a:stretch>
      </blipFill>
      <spPr>
        <a:prstGeom prst="rect"/>
      </spPr>
    </pic>
    <clientData/>
  </oneCellAnchor>
  <oneCellAnchor>
    <from>
      <col>15</col>
      <colOff>0</colOff>
      <row>45</row>
      <rowOff>0</rowOff>
    </from>
    <ext cx="1047750" cy="1047750"/>
    <pic>
      <nvPicPr>
        <cNvPr id="234" name="Image 234" descr="Picture"/>
        <cNvPicPr/>
      </nvPicPr>
      <blipFill>
        <a:blip cstate="print" r:embed="rId234"/>
        <a:stretch>
          <a:fillRect/>
        </a:stretch>
      </blipFill>
      <spPr>
        <a:prstGeom prst="rect"/>
      </spPr>
    </pic>
    <clientData/>
  </oneCellAnchor>
  <oneCellAnchor>
    <from>
      <col>16</col>
      <colOff>0</colOff>
      <row>45</row>
      <rowOff>0</rowOff>
    </from>
    <ext cx="1047750" cy="1047750"/>
    <pic>
      <nvPicPr>
        <cNvPr id="235" name="Image 235" descr="Picture"/>
        <cNvPicPr/>
      </nvPicPr>
      <blipFill>
        <a:blip cstate="print" r:embed="rId235"/>
        <a:stretch>
          <a:fillRect/>
        </a:stretch>
      </blipFill>
      <spPr>
        <a:prstGeom prst="rect"/>
      </spPr>
    </pic>
    <clientData/>
  </oneCellAnchor>
  <oneCellAnchor>
    <from>
      <col>12</col>
      <colOff>0</colOff>
      <row>46</row>
      <rowOff>0</rowOff>
    </from>
    <ext cx="1047750" cy="1047750"/>
    <pic>
      <nvPicPr>
        <cNvPr id="236" name="Image 236" descr="Picture"/>
        <cNvPicPr/>
      </nvPicPr>
      <blipFill>
        <a:blip cstate="print" r:embed="rId236"/>
        <a:stretch>
          <a:fillRect/>
        </a:stretch>
      </blipFill>
      <spPr>
        <a:prstGeom prst="rect"/>
      </spPr>
    </pic>
    <clientData/>
  </oneCellAnchor>
  <oneCellAnchor>
    <from>
      <col>13</col>
      <colOff>0</colOff>
      <row>46</row>
      <rowOff>0</rowOff>
    </from>
    <ext cx="1047750" cy="1047750"/>
    <pic>
      <nvPicPr>
        <cNvPr id="237" name="Image 237" descr="Picture"/>
        <cNvPicPr/>
      </nvPicPr>
      <blipFill>
        <a:blip cstate="print" r:embed="rId237"/>
        <a:stretch>
          <a:fillRect/>
        </a:stretch>
      </blipFill>
      <spPr>
        <a:prstGeom prst="rect"/>
      </spPr>
    </pic>
    <clientData/>
  </oneCellAnchor>
  <oneCellAnchor>
    <from>
      <col>14</col>
      <colOff>0</colOff>
      <row>46</row>
      <rowOff>0</rowOff>
    </from>
    <ext cx="1047750" cy="1047750"/>
    <pic>
      <nvPicPr>
        <cNvPr id="238" name="Image 238" descr="Picture"/>
        <cNvPicPr/>
      </nvPicPr>
      <blipFill>
        <a:blip cstate="print" r:embed="rId238"/>
        <a:stretch>
          <a:fillRect/>
        </a:stretch>
      </blipFill>
      <spPr>
        <a:prstGeom prst="rect"/>
      </spPr>
    </pic>
    <clientData/>
  </oneCellAnchor>
  <oneCellAnchor>
    <from>
      <col>15</col>
      <colOff>0</colOff>
      <row>46</row>
      <rowOff>0</rowOff>
    </from>
    <ext cx="1047750" cy="1047750"/>
    <pic>
      <nvPicPr>
        <cNvPr id="239" name="Image 239" descr="Picture"/>
        <cNvPicPr/>
      </nvPicPr>
      <blipFill>
        <a:blip cstate="print" r:embed="rId239"/>
        <a:stretch>
          <a:fillRect/>
        </a:stretch>
      </blipFill>
      <spPr>
        <a:prstGeom prst="rect"/>
      </spPr>
    </pic>
    <clientData/>
  </oneCellAnchor>
  <oneCellAnchor>
    <from>
      <col>16</col>
      <colOff>0</colOff>
      <row>46</row>
      <rowOff>0</rowOff>
    </from>
    <ext cx="1047750" cy="1047750"/>
    <pic>
      <nvPicPr>
        <cNvPr id="240" name="Image 240" descr="Picture"/>
        <cNvPicPr/>
      </nvPicPr>
      <blipFill>
        <a:blip cstate="print" r:embed="rId240"/>
        <a:stretch>
          <a:fillRect/>
        </a:stretch>
      </blipFill>
      <spPr>
        <a:prstGeom prst="rect"/>
      </spPr>
    </pic>
    <clientData/>
  </oneCellAnchor>
  <oneCellAnchor>
    <from>
      <col>17</col>
      <colOff>0</colOff>
      <row>46</row>
      <rowOff>0</rowOff>
    </from>
    <ext cx="1047750" cy="1047750"/>
    <pic>
      <nvPicPr>
        <cNvPr id="241" name="Image 241" descr="Picture"/>
        <cNvPicPr/>
      </nvPicPr>
      <blipFill>
        <a:blip cstate="print" r:embed="rId241"/>
        <a:stretch>
          <a:fillRect/>
        </a:stretch>
      </blipFill>
      <spPr>
        <a:prstGeom prst="rect"/>
      </spPr>
    </pic>
    <clientData/>
  </oneCellAnchor>
  <oneCellAnchor>
    <from>
      <col>18</col>
      <colOff>0</colOff>
      <row>46</row>
      <rowOff>0</rowOff>
    </from>
    <ext cx="1047750" cy="1047750"/>
    <pic>
      <nvPicPr>
        <cNvPr id="242" name="Image 242" descr="Picture"/>
        <cNvPicPr/>
      </nvPicPr>
      <blipFill>
        <a:blip cstate="print" r:embed="rId242"/>
        <a:stretch>
          <a:fillRect/>
        </a:stretch>
      </blipFill>
      <spPr>
        <a:prstGeom prst="rect"/>
      </spPr>
    </pic>
    <clientData/>
  </oneCellAnchor>
  <oneCellAnchor>
    <from>
      <col>12</col>
      <colOff>0</colOff>
      <row>47</row>
      <rowOff>0</rowOff>
    </from>
    <ext cx="1047750" cy="1047750"/>
    <pic>
      <nvPicPr>
        <cNvPr id="243" name="Image 243" descr="Picture"/>
        <cNvPicPr/>
      </nvPicPr>
      <blipFill>
        <a:blip cstate="print" r:embed="rId243"/>
        <a:stretch>
          <a:fillRect/>
        </a:stretch>
      </blipFill>
      <spPr>
        <a:prstGeom prst="rect"/>
      </spPr>
    </pic>
    <clientData/>
  </oneCellAnchor>
  <oneCellAnchor>
    <from>
      <col>13</col>
      <colOff>0</colOff>
      <row>47</row>
      <rowOff>0</rowOff>
    </from>
    <ext cx="1047750" cy="1047750"/>
    <pic>
      <nvPicPr>
        <cNvPr id="244" name="Image 244" descr="Picture"/>
        <cNvPicPr/>
      </nvPicPr>
      <blipFill>
        <a:blip cstate="print" r:embed="rId244"/>
        <a:stretch>
          <a:fillRect/>
        </a:stretch>
      </blipFill>
      <spPr>
        <a:prstGeom prst="rect"/>
      </spPr>
    </pic>
    <clientData/>
  </oneCellAnchor>
  <oneCellAnchor>
    <from>
      <col>14</col>
      <colOff>0</colOff>
      <row>47</row>
      <rowOff>0</rowOff>
    </from>
    <ext cx="1047750" cy="1047750"/>
    <pic>
      <nvPicPr>
        <cNvPr id="245" name="Image 245" descr="Picture"/>
        <cNvPicPr/>
      </nvPicPr>
      <blipFill>
        <a:blip cstate="print" r:embed="rId245"/>
        <a:stretch>
          <a:fillRect/>
        </a:stretch>
      </blipFill>
      <spPr>
        <a:prstGeom prst="rect"/>
      </spPr>
    </pic>
    <clientData/>
  </oneCellAnchor>
  <oneCellAnchor>
    <from>
      <col>15</col>
      <colOff>0</colOff>
      <row>47</row>
      <rowOff>0</rowOff>
    </from>
    <ext cx="1047750" cy="1047750"/>
    <pic>
      <nvPicPr>
        <cNvPr id="246" name="Image 246" descr="Picture"/>
        <cNvPicPr/>
      </nvPicPr>
      <blipFill>
        <a:blip cstate="print" r:embed="rId246"/>
        <a:stretch>
          <a:fillRect/>
        </a:stretch>
      </blipFill>
      <spPr>
        <a:prstGeom prst="rect"/>
      </spPr>
    </pic>
    <clientData/>
  </oneCellAnchor>
  <oneCellAnchor>
    <from>
      <col>16</col>
      <colOff>0</colOff>
      <row>47</row>
      <rowOff>0</rowOff>
    </from>
    <ext cx="1047750" cy="1047750"/>
    <pic>
      <nvPicPr>
        <cNvPr id="247" name="Image 247" descr="Picture"/>
        <cNvPicPr/>
      </nvPicPr>
      <blipFill>
        <a:blip cstate="print" r:embed="rId247"/>
        <a:stretch>
          <a:fillRect/>
        </a:stretch>
      </blipFill>
      <spPr>
        <a:prstGeom prst="rect"/>
      </spPr>
    </pic>
    <clientData/>
  </oneCellAnchor>
  <oneCellAnchor>
    <from>
      <col>17</col>
      <colOff>0</colOff>
      <row>47</row>
      <rowOff>0</rowOff>
    </from>
    <ext cx="1047750" cy="1047750"/>
    <pic>
      <nvPicPr>
        <cNvPr id="248" name="Image 248" descr="Picture"/>
        <cNvPicPr/>
      </nvPicPr>
      <blipFill>
        <a:blip cstate="print" r:embed="rId248"/>
        <a:stretch>
          <a:fillRect/>
        </a:stretch>
      </blipFill>
      <spPr>
        <a:prstGeom prst="rect"/>
      </spPr>
    </pic>
    <clientData/>
  </oneCellAnchor>
  <oneCellAnchor>
    <from>
      <col>12</col>
      <colOff>0</colOff>
      <row>48</row>
      <rowOff>0</rowOff>
    </from>
    <ext cx="1047750" cy="1047750"/>
    <pic>
      <nvPicPr>
        <cNvPr id="249" name="Image 249" descr="Picture"/>
        <cNvPicPr/>
      </nvPicPr>
      <blipFill>
        <a:blip cstate="print" r:embed="rId249"/>
        <a:stretch>
          <a:fillRect/>
        </a:stretch>
      </blipFill>
      <spPr>
        <a:prstGeom prst="rect"/>
      </spPr>
    </pic>
    <clientData/>
  </oneCellAnchor>
  <oneCellAnchor>
    <from>
      <col>13</col>
      <colOff>0</colOff>
      <row>48</row>
      <rowOff>0</rowOff>
    </from>
    <ext cx="1047750" cy="1047750"/>
    <pic>
      <nvPicPr>
        <cNvPr id="250" name="Image 250" descr="Picture"/>
        <cNvPicPr/>
      </nvPicPr>
      <blipFill>
        <a:blip cstate="print" r:embed="rId250"/>
        <a:stretch>
          <a:fillRect/>
        </a:stretch>
      </blipFill>
      <spPr>
        <a:prstGeom prst="rect"/>
      </spPr>
    </pic>
    <clientData/>
  </oneCellAnchor>
  <oneCellAnchor>
    <from>
      <col>14</col>
      <colOff>0</colOff>
      <row>48</row>
      <rowOff>0</rowOff>
    </from>
    <ext cx="1047750" cy="1047750"/>
    <pic>
      <nvPicPr>
        <cNvPr id="251" name="Image 251" descr="Picture"/>
        <cNvPicPr/>
      </nvPicPr>
      <blipFill>
        <a:blip cstate="print" r:embed="rId251"/>
        <a:stretch>
          <a:fillRect/>
        </a:stretch>
      </blipFill>
      <spPr>
        <a:prstGeom prst="rect"/>
      </spPr>
    </pic>
    <clientData/>
  </oneCellAnchor>
  <oneCellAnchor>
    <from>
      <col>15</col>
      <colOff>0</colOff>
      <row>48</row>
      <rowOff>0</rowOff>
    </from>
    <ext cx="1047750" cy="1047750"/>
    <pic>
      <nvPicPr>
        <cNvPr id="252" name="Image 252" descr="Picture"/>
        <cNvPicPr/>
      </nvPicPr>
      <blipFill>
        <a:blip cstate="print" r:embed="rId252"/>
        <a:stretch>
          <a:fillRect/>
        </a:stretch>
      </blipFill>
      <spPr>
        <a:prstGeom prst="rect"/>
      </spPr>
    </pic>
    <clientData/>
  </oneCellAnchor>
  <oneCellAnchor>
    <from>
      <col>16</col>
      <colOff>0</colOff>
      <row>48</row>
      <rowOff>0</rowOff>
    </from>
    <ext cx="1047750" cy="1047750"/>
    <pic>
      <nvPicPr>
        <cNvPr id="253" name="Image 253" descr="Picture"/>
        <cNvPicPr/>
      </nvPicPr>
      <blipFill>
        <a:blip cstate="print" r:embed="rId253"/>
        <a:stretch>
          <a:fillRect/>
        </a:stretch>
      </blipFill>
      <spPr>
        <a:prstGeom prst="rect"/>
      </spPr>
    </pic>
    <clientData/>
  </oneCellAnchor>
  <oneCellAnchor>
    <from>
      <col>12</col>
      <colOff>0</colOff>
      <row>49</row>
      <rowOff>0</rowOff>
    </from>
    <ext cx="1047750" cy="1047750"/>
    <pic>
      <nvPicPr>
        <cNvPr id="254" name="Image 254" descr="Picture"/>
        <cNvPicPr/>
      </nvPicPr>
      <blipFill>
        <a:blip cstate="print" r:embed="rId254"/>
        <a:stretch>
          <a:fillRect/>
        </a:stretch>
      </blipFill>
      <spPr>
        <a:prstGeom prst="rect"/>
      </spPr>
    </pic>
    <clientData/>
  </oneCellAnchor>
  <oneCellAnchor>
    <from>
      <col>13</col>
      <colOff>0</colOff>
      <row>49</row>
      <rowOff>0</rowOff>
    </from>
    <ext cx="1047750" cy="1047750"/>
    <pic>
      <nvPicPr>
        <cNvPr id="255" name="Image 255" descr="Picture"/>
        <cNvPicPr/>
      </nvPicPr>
      <blipFill>
        <a:blip cstate="print" r:embed="rId255"/>
        <a:stretch>
          <a:fillRect/>
        </a:stretch>
      </blipFill>
      <spPr>
        <a:prstGeom prst="rect"/>
      </spPr>
    </pic>
    <clientData/>
  </oneCellAnchor>
  <oneCellAnchor>
    <from>
      <col>14</col>
      <colOff>0</colOff>
      <row>49</row>
      <rowOff>0</rowOff>
    </from>
    <ext cx="1047750" cy="1047750"/>
    <pic>
      <nvPicPr>
        <cNvPr id="256" name="Image 256" descr="Picture"/>
        <cNvPicPr/>
      </nvPicPr>
      <blipFill>
        <a:blip cstate="print" r:embed="rId256"/>
        <a:stretch>
          <a:fillRect/>
        </a:stretch>
      </blipFill>
      <spPr>
        <a:prstGeom prst="rect"/>
      </spPr>
    </pic>
    <clientData/>
  </oneCellAnchor>
  <oneCellAnchor>
    <from>
      <col>15</col>
      <colOff>0</colOff>
      <row>49</row>
      <rowOff>0</rowOff>
    </from>
    <ext cx="1047750" cy="1047750"/>
    <pic>
      <nvPicPr>
        <cNvPr id="257" name="Image 257" descr="Picture"/>
        <cNvPicPr/>
      </nvPicPr>
      <blipFill>
        <a:blip cstate="print" r:embed="rId257"/>
        <a:stretch>
          <a:fillRect/>
        </a:stretch>
      </blipFill>
      <spPr>
        <a:prstGeom prst="rect"/>
      </spPr>
    </pic>
    <clientData/>
  </oneCellAnchor>
  <oneCellAnchor>
    <from>
      <col>16</col>
      <colOff>0</colOff>
      <row>49</row>
      <rowOff>0</rowOff>
    </from>
    <ext cx="1047750" cy="1047750"/>
    <pic>
      <nvPicPr>
        <cNvPr id="258" name="Image 258" descr="Picture"/>
        <cNvPicPr/>
      </nvPicPr>
      <blipFill>
        <a:blip cstate="print" r:embed="rId258"/>
        <a:stretch>
          <a:fillRect/>
        </a:stretch>
      </blipFill>
      <spPr>
        <a:prstGeom prst="rect"/>
      </spPr>
    </pic>
    <clientData/>
  </oneCellAnchor>
  <oneCellAnchor>
    <from>
      <col>17</col>
      <colOff>0</colOff>
      <row>49</row>
      <rowOff>0</rowOff>
    </from>
    <ext cx="1047750" cy="1047750"/>
    <pic>
      <nvPicPr>
        <cNvPr id="259" name="Image 259" descr="Picture"/>
        <cNvPicPr/>
      </nvPicPr>
      <blipFill>
        <a:blip cstate="print" r:embed="rId259"/>
        <a:stretch>
          <a:fillRect/>
        </a:stretch>
      </blipFill>
      <spPr>
        <a:prstGeom prst="rect"/>
      </spPr>
    </pic>
    <clientData/>
  </oneCellAnchor>
  <oneCellAnchor>
    <from>
      <col>12</col>
      <colOff>0</colOff>
      <row>50</row>
      <rowOff>0</rowOff>
    </from>
    <ext cx="1047750" cy="1047750"/>
    <pic>
      <nvPicPr>
        <cNvPr id="260" name="Image 260" descr="Picture"/>
        <cNvPicPr/>
      </nvPicPr>
      <blipFill>
        <a:blip cstate="print" r:embed="rId260"/>
        <a:stretch>
          <a:fillRect/>
        </a:stretch>
      </blipFill>
      <spPr>
        <a:prstGeom prst="rect"/>
      </spPr>
    </pic>
    <clientData/>
  </oneCellAnchor>
  <oneCellAnchor>
    <from>
      <col>13</col>
      <colOff>0</colOff>
      <row>50</row>
      <rowOff>0</rowOff>
    </from>
    <ext cx="1047750" cy="1047750"/>
    <pic>
      <nvPicPr>
        <cNvPr id="261" name="Image 261" descr="Picture"/>
        <cNvPicPr/>
      </nvPicPr>
      <blipFill>
        <a:blip cstate="print" r:embed="rId261"/>
        <a:stretch>
          <a:fillRect/>
        </a:stretch>
      </blipFill>
      <spPr>
        <a:prstGeom prst="rect"/>
      </spPr>
    </pic>
    <clientData/>
  </oneCellAnchor>
  <oneCellAnchor>
    <from>
      <col>14</col>
      <colOff>0</colOff>
      <row>50</row>
      <rowOff>0</rowOff>
    </from>
    <ext cx="1047750" cy="1047750"/>
    <pic>
      <nvPicPr>
        <cNvPr id="262" name="Image 262" descr="Picture"/>
        <cNvPicPr/>
      </nvPicPr>
      <blipFill>
        <a:blip cstate="print" r:embed="rId262"/>
        <a:stretch>
          <a:fillRect/>
        </a:stretch>
      </blipFill>
      <spPr>
        <a:prstGeom prst="rect"/>
      </spPr>
    </pic>
    <clientData/>
  </oneCellAnchor>
  <oneCellAnchor>
    <from>
      <col>12</col>
      <colOff>0</colOff>
      <row>51</row>
      <rowOff>0</rowOff>
    </from>
    <ext cx="1047750" cy="1047750"/>
    <pic>
      <nvPicPr>
        <cNvPr id="263" name="Image 263" descr="Picture"/>
        <cNvPicPr/>
      </nvPicPr>
      <blipFill>
        <a:blip cstate="print" r:embed="rId263"/>
        <a:stretch>
          <a:fillRect/>
        </a:stretch>
      </blipFill>
      <spPr>
        <a:prstGeom prst="rect"/>
      </spPr>
    </pic>
    <clientData/>
  </oneCellAnchor>
  <oneCellAnchor>
    <from>
      <col>13</col>
      <colOff>0</colOff>
      <row>51</row>
      <rowOff>0</rowOff>
    </from>
    <ext cx="1047750" cy="1047750"/>
    <pic>
      <nvPicPr>
        <cNvPr id="264" name="Image 264" descr="Picture"/>
        <cNvPicPr/>
      </nvPicPr>
      <blipFill>
        <a:blip cstate="print" r:embed="rId264"/>
        <a:stretch>
          <a:fillRect/>
        </a:stretch>
      </blipFill>
      <spPr>
        <a:prstGeom prst="rect"/>
      </spPr>
    </pic>
    <clientData/>
  </oneCellAnchor>
  <oneCellAnchor>
    <from>
      <col>14</col>
      <colOff>0</colOff>
      <row>51</row>
      <rowOff>0</rowOff>
    </from>
    <ext cx="1047750" cy="1047750"/>
    <pic>
      <nvPicPr>
        <cNvPr id="265" name="Image 265" descr="Picture"/>
        <cNvPicPr/>
      </nvPicPr>
      <blipFill>
        <a:blip cstate="print" r:embed="rId265"/>
        <a:stretch>
          <a:fillRect/>
        </a:stretch>
      </blipFill>
      <spPr>
        <a:prstGeom prst="rect"/>
      </spPr>
    </pic>
    <clientData/>
  </oneCellAnchor>
  <oneCellAnchor>
    <from>
      <col>15</col>
      <colOff>0</colOff>
      <row>51</row>
      <rowOff>0</rowOff>
    </from>
    <ext cx="1047750" cy="1047750"/>
    <pic>
      <nvPicPr>
        <cNvPr id="266" name="Image 266" descr="Picture"/>
        <cNvPicPr/>
      </nvPicPr>
      <blipFill>
        <a:blip cstate="print" r:embed="rId266"/>
        <a:stretch>
          <a:fillRect/>
        </a:stretch>
      </blipFill>
      <spPr>
        <a:prstGeom prst="rect"/>
      </spPr>
    </pic>
    <clientData/>
  </oneCellAnchor>
  <oneCellAnchor>
    <from>
      <col>16</col>
      <colOff>0</colOff>
      <row>51</row>
      <rowOff>0</rowOff>
    </from>
    <ext cx="1047750" cy="1047750"/>
    <pic>
      <nvPicPr>
        <cNvPr id="267" name="Image 267" descr="Picture"/>
        <cNvPicPr/>
      </nvPicPr>
      <blipFill>
        <a:blip cstate="print" r:embed="rId267"/>
        <a:stretch>
          <a:fillRect/>
        </a:stretch>
      </blipFill>
      <spPr>
        <a:prstGeom prst="rect"/>
      </spPr>
    </pic>
    <clientData/>
  </oneCellAnchor>
  <oneCellAnchor>
    <from>
      <col>17</col>
      <colOff>0</colOff>
      <row>51</row>
      <rowOff>0</rowOff>
    </from>
    <ext cx="1047750" cy="1047750"/>
    <pic>
      <nvPicPr>
        <cNvPr id="268" name="Image 268" descr="Picture"/>
        <cNvPicPr/>
      </nvPicPr>
      <blipFill>
        <a:blip cstate="print" r:embed="rId268"/>
        <a:stretch>
          <a:fillRect/>
        </a:stretch>
      </blipFill>
      <spPr>
        <a:prstGeom prst="rect"/>
      </spPr>
    </pic>
    <clientData/>
  </oneCellAnchor>
  <oneCellAnchor>
    <from>
      <col>18</col>
      <colOff>0</colOff>
      <row>51</row>
      <rowOff>0</rowOff>
    </from>
    <ext cx="1047750" cy="1047750"/>
    <pic>
      <nvPicPr>
        <cNvPr id="269" name="Image 269" descr="Picture"/>
        <cNvPicPr/>
      </nvPicPr>
      <blipFill>
        <a:blip cstate="print" r:embed="rId269"/>
        <a:stretch>
          <a:fillRect/>
        </a:stretch>
      </blipFill>
      <spPr>
        <a:prstGeom prst="rect"/>
      </spPr>
    </pic>
    <clientData/>
  </oneCellAnchor>
  <oneCellAnchor>
    <from>
      <col>12</col>
      <colOff>0</colOff>
      <row>52</row>
      <rowOff>0</rowOff>
    </from>
    <ext cx="1047750" cy="1047750"/>
    <pic>
      <nvPicPr>
        <cNvPr id="270" name="Image 270" descr="Picture"/>
        <cNvPicPr/>
      </nvPicPr>
      <blipFill>
        <a:blip cstate="print" r:embed="rId270"/>
        <a:stretch>
          <a:fillRect/>
        </a:stretch>
      </blipFill>
      <spPr>
        <a:prstGeom prst="rect"/>
      </spPr>
    </pic>
    <clientData/>
  </oneCellAnchor>
  <oneCellAnchor>
    <from>
      <col>13</col>
      <colOff>0</colOff>
      <row>52</row>
      <rowOff>0</rowOff>
    </from>
    <ext cx="1047750" cy="1047750"/>
    <pic>
      <nvPicPr>
        <cNvPr id="271" name="Image 271" descr="Picture"/>
        <cNvPicPr/>
      </nvPicPr>
      <blipFill>
        <a:blip cstate="print" r:embed="rId271"/>
        <a:stretch>
          <a:fillRect/>
        </a:stretch>
      </blipFill>
      <spPr>
        <a:prstGeom prst="rect"/>
      </spPr>
    </pic>
    <clientData/>
  </oneCellAnchor>
  <oneCellAnchor>
    <from>
      <col>14</col>
      <colOff>0</colOff>
      <row>52</row>
      <rowOff>0</rowOff>
    </from>
    <ext cx="1047750" cy="1047750"/>
    <pic>
      <nvPicPr>
        <cNvPr id="272" name="Image 272" descr="Picture"/>
        <cNvPicPr/>
      </nvPicPr>
      <blipFill>
        <a:blip cstate="print" r:embed="rId272"/>
        <a:stretch>
          <a:fillRect/>
        </a:stretch>
      </blipFill>
      <spPr>
        <a:prstGeom prst="rect"/>
      </spPr>
    </pic>
    <clientData/>
  </oneCellAnchor>
  <oneCellAnchor>
    <from>
      <col>15</col>
      <colOff>0</colOff>
      <row>52</row>
      <rowOff>0</rowOff>
    </from>
    <ext cx="1047750" cy="1047750"/>
    <pic>
      <nvPicPr>
        <cNvPr id="273" name="Image 273" descr="Picture"/>
        <cNvPicPr/>
      </nvPicPr>
      <blipFill>
        <a:blip cstate="print" r:embed="rId273"/>
        <a:stretch>
          <a:fillRect/>
        </a:stretch>
      </blipFill>
      <spPr>
        <a:prstGeom prst="rect"/>
      </spPr>
    </pic>
    <clientData/>
  </oneCellAnchor>
  <oneCellAnchor>
    <from>
      <col>12</col>
      <colOff>0</colOff>
      <row>53</row>
      <rowOff>0</rowOff>
    </from>
    <ext cx="1047750" cy="1047750"/>
    <pic>
      <nvPicPr>
        <cNvPr id="274" name="Image 274" descr="Picture"/>
        <cNvPicPr/>
      </nvPicPr>
      <blipFill>
        <a:blip cstate="print" r:embed="rId274"/>
        <a:stretch>
          <a:fillRect/>
        </a:stretch>
      </blipFill>
      <spPr>
        <a:prstGeom prst="rect"/>
      </spPr>
    </pic>
    <clientData/>
  </oneCellAnchor>
  <oneCellAnchor>
    <from>
      <col>13</col>
      <colOff>0</colOff>
      <row>53</row>
      <rowOff>0</rowOff>
    </from>
    <ext cx="1047750" cy="1047750"/>
    <pic>
      <nvPicPr>
        <cNvPr id="275" name="Image 275" descr="Picture"/>
        <cNvPicPr/>
      </nvPicPr>
      <blipFill>
        <a:blip cstate="print" r:embed="rId275"/>
        <a:stretch>
          <a:fillRect/>
        </a:stretch>
      </blipFill>
      <spPr>
        <a:prstGeom prst="rect"/>
      </spPr>
    </pic>
    <clientData/>
  </oneCellAnchor>
  <oneCellAnchor>
    <from>
      <col>14</col>
      <colOff>0</colOff>
      <row>53</row>
      <rowOff>0</rowOff>
    </from>
    <ext cx="1047750" cy="1047750"/>
    <pic>
      <nvPicPr>
        <cNvPr id="276" name="Image 276" descr="Picture"/>
        <cNvPicPr/>
      </nvPicPr>
      <blipFill>
        <a:blip cstate="print" r:embed="rId276"/>
        <a:stretch>
          <a:fillRect/>
        </a:stretch>
      </blipFill>
      <spPr>
        <a:prstGeom prst="rect"/>
      </spPr>
    </pic>
    <clientData/>
  </oneCellAnchor>
  <oneCellAnchor>
    <from>
      <col>15</col>
      <colOff>0</colOff>
      <row>53</row>
      <rowOff>0</rowOff>
    </from>
    <ext cx="1047750" cy="1047750"/>
    <pic>
      <nvPicPr>
        <cNvPr id="277" name="Image 277" descr="Picture"/>
        <cNvPicPr/>
      </nvPicPr>
      <blipFill>
        <a:blip cstate="print" r:embed="rId277"/>
        <a:stretch>
          <a:fillRect/>
        </a:stretch>
      </blipFill>
      <spPr>
        <a:prstGeom prst="rect"/>
      </spPr>
    </pic>
    <clientData/>
  </oneCellAnchor>
  <oneCellAnchor>
    <from>
      <col>16</col>
      <colOff>0</colOff>
      <row>53</row>
      <rowOff>0</rowOff>
    </from>
    <ext cx="1047750" cy="1047750"/>
    <pic>
      <nvPicPr>
        <cNvPr id="278" name="Image 278" descr="Picture"/>
        <cNvPicPr/>
      </nvPicPr>
      <blipFill>
        <a:blip cstate="print" r:embed="rId278"/>
        <a:stretch>
          <a:fillRect/>
        </a:stretch>
      </blipFill>
      <spPr>
        <a:prstGeom prst="rect"/>
      </spPr>
    </pic>
    <clientData/>
  </oneCellAnchor>
  <oneCellAnchor>
    <from>
      <col>17</col>
      <colOff>0</colOff>
      <row>53</row>
      <rowOff>0</rowOff>
    </from>
    <ext cx="1047750" cy="1047750"/>
    <pic>
      <nvPicPr>
        <cNvPr id="279" name="Image 279" descr="Picture"/>
        <cNvPicPr/>
      </nvPicPr>
      <blipFill>
        <a:blip cstate="print" r:embed="rId279"/>
        <a:stretch>
          <a:fillRect/>
        </a:stretch>
      </blipFill>
      <spPr>
        <a:prstGeom prst="rect"/>
      </spPr>
    </pic>
    <clientData/>
  </oneCellAnchor>
  <oneCellAnchor>
    <from>
      <col>18</col>
      <colOff>0</colOff>
      <row>53</row>
      <rowOff>0</rowOff>
    </from>
    <ext cx="1047750" cy="1047750"/>
    <pic>
      <nvPicPr>
        <cNvPr id="280" name="Image 280" descr="Picture"/>
        <cNvPicPr/>
      </nvPicPr>
      <blipFill>
        <a:blip cstate="print" r:embed="rId280"/>
        <a:stretch>
          <a:fillRect/>
        </a:stretch>
      </blipFill>
      <spPr>
        <a:prstGeom prst="rect"/>
      </spPr>
    </pic>
    <clientData/>
  </oneCellAnchor>
  <oneCellAnchor>
    <from>
      <col>12</col>
      <colOff>0</colOff>
      <row>54</row>
      <rowOff>0</rowOff>
    </from>
    <ext cx="1047750" cy="1047750"/>
    <pic>
      <nvPicPr>
        <cNvPr id="281" name="Image 281" descr="Picture"/>
        <cNvPicPr/>
      </nvPicPr>
      <blipFill>
        <a:blip cstate="print" r:embed="rId281"/>
        <a:stretch>
          <a:fillRect/>
        </a:stretch>
      </blipFill>
      <spPr>
        <a:prstGeom prst="rect"/>
      </spPr>
    </pic>
    <clientData/>
  </oneCellAnchor>
  <oneCellAnchor>
    <from>
      <col>13</col>
      <colOff>0</colOff>
      <row>54</row>
      <rowOff>0</rowOff>
    </from>
    <ext cx="1047750" cy="1047750"/>
    <pic>
      <nvPicPr>
        <cNvPr id="282" name="Image 282" descr="Picture"/>
        <cNvPicPr/>
      </nvPicPr>
      <blipFill>
        <a:blip cstate="print" r:embed="rId282"/>
        <a:stretch>
          <a:fillRect/>
        </a:stretch>
      </blipFill>
      <spPr>
        <a:prstGeom prst="rect"/>
      </spPr>
    </pic>
    <clientData/>
  </oneCellAnchor>
  <oneCellAnchor>
    <from>
      <col>14</col>
      <colOff>0</colOff>
      <row>54</row>
      <rowOff>0</rowOff>
    </from>
    <ext cx="1047750" cy="1047750"/>
    <pic>
      <nvPicPr>
        <cNvPr id="283" name="Image 283" descr="Picture"/>
        <cNvPicPr/>
      </nvPicPr>
      <blipFill>
        <a:blip cstate="print" r:embed="rId283"/>
        <a:stretch>
          <a:fillRect/>
        </a:stretch>
      </blipFill>
      <spPr>
        <a:prstGeom prst="rect"/>
      </spPr>
    </pic>
    <clientData/>
  </oneCellAnchor>
  <oneCellAnchor>
    <from>
      <col>15</col>
      <colOff>0</colOff>
      <row>54</row>
      <rowOff>0</rowOff>
    </from>
    <ext cx="1047750" cy="1047750"/>
    <pic>
      <nvPicPr>
        <cNvPr id="284" name="Image 284" descr="Picture"/>
        <cNvPicPr/>
      </nvPicPr>
      <blipFill>
        <a:blip cstate="print" r:embed="rId284"/>
        <a:stretch>
          <a:fillRect/>
        </a:stretch>
      </blipFill>
      <spPr>
        <a:prstGeom prst="rect"/>
      </spPr>
    </pic>
    <clientData/>
  </oneCellAnchor>
  <oneCellAnchor>
    <from>
      <col>16</col>
      <colOff>0</colOff>
      <row>54</row>
      <rowOff>0</rowOff>
    </from>
    <ext cx="1047750" cy="1047750"/>
    <pic>
      <nvPicPr>
        <cNvPr id="285" name="Image 285" descr="Picture"/>
        <cNvPicPr/>
      </nvPicPr>
      <blipFill>
        <a:blip cstate="print" r:embed="rId285"/>
        <a:stretch>
          <a:fillRect/>
        </a:stretch>
      </blipFill>
      <spPr>
        <a:prstGeom prst="rect"/>
      </spPr>
    </pic>
    <clientData/>
  </oneCellAnchor>
  <oneCellAnchor>
    <from>
      <col>12</col>
      <colOff>0</colOff>
      <row>55</row>
      <rowOff>0</rowOff>
    </from>
    <ext cx="1047750" cy="1047750"/>
    <pic>
      <nvPicPr>
        <cNvPr id="286" name="Image 286" descr="Picture"/>
        <cNvPicPr/>
      </nvPicPr>
      <blipFill>
        <a:blip cstate="print" r:embed="rId286"/>
        <a:stretch>
          <a:fillRect/>
        </a:stretch>
      </blipFill>
      <spPr>
        <a:prstGeom prst="rect"/>
      </spPr>
    </pic>
    <clientData/>
  </oneCellAnchor>
  <oneCellAnchor>
    <from>
      <col>13</col>
      <colOff>0</colOff>
      <row>55</row>
      <rowOff>0</rowOff>
    </from>
    <ext cx="1047750" cy="1047750"/>
    <pic>
      <nvPicPr>
        <cNvPr id="287" name="Image 287" descr="Picture"/>
        <cNvPicPr/>
      </nvPicPr>
      <blipFill>
        <a:blip cstate="print" r:embed="rId287"/>
        <a:stretch>
          <a:fillRect/>
        </a:stretch>
      </blipFill>
      <spPr>
        <a:prstGeom prst="rect"/>
      </spPr>
    </pic>
    <clientData/>
  </oneCellAnchor>
  <oneCellAnchor>
    <from>
      <col>12</col>
      <colOff>0</colOff>
      <row>56</row>
      <rowOff>0</rowOff>
    </from>
    <ext cx="1047750" cy="1047750"/>
    <pic>
      <nvPicPr>
        <cNvPr id="288" name="Image 288" descr="Picture"/>
        <cNvPicPr/>
      </nvPicPr>
      <blipFill>
        <a:blip cstate="print" r:embed="rId288"/>
        <a:stretch>
          <a:fillRect/>
        </a:stretch>
      </blipFill>
      <spPr>
        <a:prstGeom prst="rect"/>
      </spPr>
    </pic>
    <clientData/>
  </oneCellAnchor>
  <oneCellAnchor>
    <from>
      <col>13</col>
      <colOff>0</colOff>
      <row>56</row>
      <rowOff>0</rowOff>
    </from>
    <ext cx="1047750" cy="1047750"/>
    <pic>
      <nvPicPr>
        <cNvPr id="289" name="Image 289" descr="Picture"/>
        <cNvPicPr/>
      </nvPicPr>
      <blipFill>
        <a:blip cstate="print" r:embed="rId289"/>
        <a:stretch>
          <a:fillRect/>
        </a:stretch>
      </blipFill>
      <spPr>
        <a:prstGeom prst="rect"/>
      </spPr>
    </pic>
    <clientData/>
  </oneCellAnchor>
  <oneCellAnchor>
    <from>
      <col>14</col>
      <colOff>0</colOff>
      <row>56</row>
      <rowOff>0</rowOff>
    </from>
    <ext cx="1047750" cy="1047750"/>
    <pic>
      <nvPicPr>
        <cNvPr id="290" name="Image 290" descr="Picture"/>
        <cNvPicPr/>
      </nvPicPr>
      <blipFill>
        <a:blip cstate="print" r:embed="rId290"/>
        <a:stretch>
          <a:fillRect/>
        </a:stretch>
      </blipFill>
      <spPr>
        <a:prstGeom prst="rect"/>
      </spPr>
    </pic>
    <clientData/>
  </oneCellAnchor>
  <oneCellAnchor>
    <from>
      <col>15</col>
      <colOff>0</colOff>
      <row>56</row>
      <rowOff>0</rowOff>
    </from>
    <ext cx="1047750" cy="1047750"/>
    <pic>
      <nvPicPr>
        <cNvPr id="291" name="Image 291" descr="Picture"/>
        <cNvPicPr/>
      </nvPicPr>
      <blipFill>
        <a:blip cstate="print" r:embed="rId291"/>
        <a:stretch>
          <a:fillRect/>
        </a:stretch>
      </blipFill>
      <spPr>
        <a:prstGeom prst="rect"/>
      </spPr>
    </pic>
    <clientData/>
  </oneCellAnchor>
  <oneCellAnchor>
    <from>
      <col>16</col>
      <colOff>0</colOff>
      <row>56</row>
      <rowOff>0</rowOff>
    </from>
    <ext cx="1047750" cy="1047750"/>
    <pic>
      <nvPicPr>
        <cNvPr id="292" name="Image 292" descr="Picture"/>
        <cNvPicPr/>
      </nvPicPr>
      <blipFill>
        <a:blip cstate="print" r:embed="rId292"/>
        <a:stretch>
          <a:fillRect/>
        </a:stretch>
      </blipFill>
      <spPr>
        <a:prstGeom prst="rect"/>
      </spPr>
    </pic>
    <clientData/>
  </oneCellAnchor>
  <oneCellAnchor>
    <from>
      <col>17</col>
      <colOff>0</colOff>
      <row>56</row>
      <rowOff>0</rowOff>
    </from>
    <ext cx="1047750" cy="1047750"/>
    <pic>
      <nvPicPr>
        <cNvPr id="293" name="Image 293" descr="Picture"/>
        <cNvPicPr/>
      </nvPicPr>
      <blipFill>
        <a:blip cstate="print" r:embed="rId293"/>
        <a:stretch>
          <a:fillRect/>
        </a:stretch>
      </blipFill>
      <spPr>
        <a:prstGeom prst="rect"/>
      </spPr>
    </pic>
    <clientData/>
  </oneCellAnchor>
  <oneCellAnchor>
    <from>
      <col>18</col>
      <colOff>0</colOff>
      <row>56</row>
      <rowOff>0</rowOff>
    </from>
    <ext cx="1047750" cy="1047750"/>
    <pic>
      <nvPicPr>
        <cNvPr id="294" name="Image 294" descr="Picture"/>
        <cNvPicPr/>
      </nvPicPr>
      <blipFill>
        <a:blip cstate="print" r:embed="rId294"/>
        <a:stretch>
          <a:fillRect/>
        </a:stretch>
      </blipFill>
      <spPr>
        <a:prstGeom prst="rect"/>
      </spPr>
    </pic>
    <clientData/>
  </oneCellAnchor>
  <oneCellAnchor>
    <from>
      <col>19</col>
      <colOff>0</colOff>
      <row>56</row>
      <rowOff>0</rowOff>
    </from>
    <ext cx="1047750" cy="1047750"/>
    <pic>
      <nvPicPr>
        <cNvPr id="295" name="Image 295" descr="Picture"/>
        <cNvPicPr/>
      </nvPicPr>
      <blipFill>
        <a:blip cstate="print" r:embed="rId295"/>
        <a:stretch>
          <a:fillRect/>
        </a:stretch>
      </blipFill>
      <spPr>
        <a:prstGeom prst="rect"/>
      </spPr>
    </pic>
    <clientData/>
  </oneCellAnchor>
  <oneCellAnchor>
    <from>
      <col>12</col>
      <colOff>0</colOff>
      <row>57</row>
      <rowOff>0</rowOff>
    </from>
    <ext cx="1047750" cy="1047750"/>
    <pic>
      <nvPicPr>
        <cNvPr id="296" name="Image 296" descr="Picture"/>
        <cNvPicPr/>
      </nvPicPr>
      <blipFill>
        <a:blip cstate="print" r:embed="rId296"/>
        <a:stretch>
          <a:fillRect/>
        </a:stretch>
      </blipFill>
      <spPr>
        <a:prstGeom prst="rect"/>
      </spPr>
    </pic>
    <clientData/>
  </oneCellAnchor>
  <oneCellAnchor>
    <from>
      <col>13</col>
      <colOff>0</colOff>
      <row>57</row>
      <rowOff>0</rowOff>
    </from>
    <ext cx="1047750" cy="1047750"/>
    <pic>
      <nvPicPr>
        <cNvPr id="297" name="Image 297" descr="Picture"/>
        <cNvPicPr/>
      </nvPicPr>
      <blipFill>
        <a:blip cstate="print" r:embed="rId297"/>
        <a:stretch>
          <a:fillRect/>
        </a:stretch>
      </blipFill>
      <spPr>
        <a:prstGeom prst="rect"/>
      </spPr>
    </pic>
    <clientData/>
  </oneCellAnchor>
  <oneCellAnchor>
    <from>
      <col>14</col>
      <colOff>0</colOff>
      <row>57</row>
      <rowOff>0</rowOff>
    </from>
    <ext cx="1047750" cy="1047750"/>
    <pic>
      <nvPicPr>
        <cNvPr id="298" name="Image 298" descr="Picture"/>
        <cNvPicPr/>
      </nvPicPr>
      <blipFill>
        <a:blip cstate="print" r:embed="rId298"/>
        <a:stretch>
          <a:fillRect/>
        </a:stretch>
      </blipFill>
      <spPr>
        <a:prstGeom prst="rect"/>
      </spPr>
    </pic>
    <clientData/>
  </oneCellAnchor>
  <oneCellAnchor>
    <from>
      <col>15</col>
      <colOff>0</colOff>
      <row>57</row>
      <rowOff>0</rowOff>
    </from>
    <ext cx="1047750" cy="1047750"/>
    <pic>
      <nvPicPr>
        <cNvPr id="299" name="Image 299" descr="Picture"/>
        <cNvPicPr/>
      </nvPicPr>
      <blipFill>
        <a:blip cstate="print" r:embed="rId299"/>
        <a:stretch>
          <a:fillRect/>
        </a:stretch>
      </blipFill>
      <spPr>
        <a:prstGeom prst="rect"/>
      </spPr>
    </pic>
    <clientData/>
  </oneCellAnchor>
  <oneCellAnchor>
    <from>
      <col>16</col>
      <colOff>0</colOff>
      <row>57</row>
      <rowOff>0</rowOff>
    </from>
    <ext cx="1047750" cy="1047750"/>
    <pic>
      <nvPicPr>
        <cNvPr id="300" name="Image 300" descr="Picture"/>
        <cNvPicPr/>
      </nvPicPr>
      <blipFill>
        <a:blip cstate="print" r:embed="rId300"/>
        <a:stretch>
          <a:fillRect/>
        </a:stretch>
      </blipFill>
      <spPr>
        <a:prstGeom prst="rect"/>
      </spPr>
    </pic>
    <clientData/>
  </oneCellAnchor>
  <oneCellAnchor>
    <from>
      <col>17</col>
      <colOff>0</colOff>
      <row>57</row>
      <rowOff>0</rowOff>
    </from>
    <ext cx="1047750" cy="1047750"/>
    <pic>
      <nvPicPr>
        <cNvPr id="301" name="Image 301" descr="Picture"/>
        <cNvPicPr/>
      </nvPicPr>
      <blipFill>
        <a:blip cstate="print" r:embed="rId301"/>
        <a:stretch>
          <a:fillRect/>
        </a:stretch>
      </blipFill>
      <spPr>
        <a:prstGeom prst="rect"/>
      </spPr>
    </pic>
    <clientData/>
  </oneCellAnchor>
  <oneCellAnchor>
    <from>
      <col>18</col>
      <colOff>0</colOff>
      <row>57</row>
      <rowOff>0</rowOff>
    </from>
    <ext cx="1047750" cy="1047750"/>
    <pic>
      <nvPicPr>
        <cNvPr id="302" name="Image 302" descr="Picture"/>
        <cNvPicPr/>
      </nvPicPr>
      <blipFill>
        <a:blip cstate="print" r:embed="rId302"/>
        <a:stretch>
          <a:fillRect/>
        </a:stretch>
      </blipFill>
      <spPr>
        <a:prstGeom prst="rect"/>
      </spPr>
    </pic>
    <clientData/>
  </oneCellAnchor>
  <oneCellAnchor>
    <from>
      <col>12</col>
      <colOff>0</colOff>
      <row>58</row>
      <rowOff>0</rowOff>
    </from>
    <ext cx="1047750" cy="1047750"/>
    <pic>
      <nvPicPr>
        <cNvPr id="303" name="Image 303" descr="Picture"/>
        <cNvPicPr/>
      </nvPicPr>
      <blipFill>
        <a:blip cstate="print" r:embed="rId303"/>
        <a:stretch>
          <a:fillRect/>
        </a:stretch>
      </blipFill>
      <spPr>
        <a:prstGeom prst="rect"/>
      </spPr>
    </pic>
    <clientData/>
  </oneCellAnchor>
  <oneCellAnchor>
    <from>
      <col>13</col>
      <colOff>0</colOff>
      <row>58</row>
      <rowOff>0</rowOff>
    </from>
    <ext cx="1047750" cy="1047750"/>
    <pic>
      <nvPicPr>
        <cNvPr id="304" name="Image 304" descr="Picture"/>
        <cNvPicPr/>
      </nvPicPr>
      <blipFill>
        <a:blip cstate="print" r:embed="rId304"/>
        <a:stretch>
          <a:fillRect/>
        </a:stretch>
      </blipFill>
      <spPr>
        <a:prstGeom prst="rect"/>
      </spPr>
    </pic>
    <clientData/>
  </oneCellAnchor>
  <oneCellAnchor>
    <from>
      <col>14</col>
      <colOff>0</colOff>
      <row>58</row>
      <rowOff>0</rowOff>
    </from>
    <ext cx="1047750" cy="1047750"/>
    <pic>
      <nvPicPr>
        <cNvPr id="305" name="Image 305" descr="Picture"/>
        <cNvPicPr/>
      </nvPicPr>
      <blipFill>
        <a:blip cstate="print" r:embed="rId305"/>
        <a:stretch>
          <a:fillRect/>
        </a:stretch>
      </blipFill>
      <spPr>
        <a:prstGeom prst="rect"/>
      </spPr>
    </pic>
    <clientData/>
  </oneCellAnchor>
  <oneCellAnchor>
    <from>
      <col>15</col>
      <colOff>0</colOff>
      <row>58</row>
      <rowOff>0</rowOff>
    </from>
    <ext cx="1047750" cy="1047750"/>
    <pic>
      <nvPicPr>
        <cNvPr id="306" name="Image 306" descr="Picture"/>
        <cNvPicPr/>
      </nvPicPr>
      <blipFill>
        <a:blip cstate="print" r:embed="rId306"/>
        <a:stretch>
          <a:fillRect/>
        </a:stretch>
      </blipFill>
      <spPr>
        <a:prstGeom prst="rect"/>
      </spPr>
    </pic>
    <clientData/>
  </oneCellAnchor>
  <oneCellAnchor>
    <from>
      <col>16</col>
      <colOff>0</colOff>
      <row>58</row>
      <rowOff>0</rowOff>
    </from>
    <ext cx="1047750" cy="1047750"/>
    <pic>
      <nvPicPr>
        <cNvPr id="307" name="Image 307" descr="Picture"/>
        <cNvPicPr/>
      </nvPicPr>
      <blipFill>
        <a:blip cstate="print" r:embed="rId307"/>
        <a:stretch>
          <a:fillRect/>
        </a:stretch>
      </blipFill>
      <spPr>
        <a:prstGeom prst="rect"/>
      </spPr>
    </pic>
    <clientData/>
  </oneCellAnchor>
  <oneCellAnchor>
    <from>
      <col>17</col>
      <colOff>0</colOff>
      <row>58</row>
      <rowOff>0</rowOff>
    </from>
    <ext cx="1047750" cy="1047750"/>
    <pic>
      <nvPicPr>
        <cNvPr id="308" name="Image 308" descr="Picture"/>
        <cNvPicPr/>
      </nvPicPr>
      <blipFill>
        <a:blip cstate="print" r:embed="rId308"/>
        <a:stretch>
          <a:fillRect/>
        </a:stretch>
      </blipFill>
      <spPr>
        <a:prstGeom prst="rect"/>
      </spPr>
    </pic>
    <clientData/>
  </oneCellAnchor>
  <oneCellAnchor>
    <from>
      <col>18</col>
      <colOff>0</colOff>
      <row>58</row>
      <rowOff>0</rowOff>
    </from>
    <ext cx="1047750" cy="1047750"/>
    <pic>
      <nvPicPr>
        <cNvPr id="309" name="Image 309" descr="Picture"/>
        <cNvPicPr/>
      </nvPicPr>
      <blipFill>
        <a:blip cstate="print" r:embed="rId309"/>
        <a:stretch>
          <a:fillRect/>
        </a:stretch>
      </blipFill>
      <spPr>
        <a:prstGeom prst="rect"/>
      </spPr>
    </pic>
    <clientData/>
  </oneCellAnchor>
  <oneCellAnchor>
    <from>
      <col>12</col>
      <colOff>0</colOff>
      <row>59</row>
      <rowOff>0</rowOff>
    </from>
    <ext cx="1047750" cy="1047750"/>
    <pic>
      <nvPicPr>
        <cNvPr id="310" name="Image 310" descr="Picture"/>
        <cNvPicPr/>
      </nvPicPr>
      <blipFill>
        <a:blip cstate="print" r:embed="rId310"/>
        <a:stretch>
          <a:fillRect/>
        </a:stretch>
      </blipFill>
      <spPr>
        <a:prstGeom prst="rect"/>
      </spPr>
    </pic>
    <clientData/>
  </oneCellAnchor>
  <oneCellAnchor>
    <from>
      <col>13</col>
      <colOff>0</colOff>
      <row>59</row>
      <rowOff>0</rowOff>
    </from>
    <ext cx="1047750" cy="1047750"/>
    <pic>
      <nvPicPr>
        <cNvPr id="311" name="Image 311" descr="Picture"/>
        <cNvPicPr/>
      </nvPicPr>
      <blipFill>
        <a:blip cstate="print" r:embed="rId311"/>
        <a:stretch>
          <a:fillRect/>
        </a:stretch>
      </blipFill>
      <spPr>
        <a:prstGeom prst="rect"/>
      </spPr>
    </pic>
    <clientData/>
  </oneCellAnchor>
  <oneCellAnchor>
    <from>
      <col>14</col>
      <colOff>0</colOff>
      <row>59</row>
      <rowOff>0</rowOff>
    </from>
    <ext cx="1047750" cy="1047750"/>
    <pic>
      <nvPicPr>
        <cNvPr id="312" name="Image 312" descr="Picture"/>
        <cNvPicPr/>
      </nvPicPr>
      <blipFill>
        <a:blip cstate="print" r:embed="rId312"/>
        <a:stretch>
          <a:fillRect/>
        </a:stretch>
      </blipFill>
      <spPr>
        <a:prstGeom prst="rect"/>
      </spPr>
    </pic>
    <clientData/>
  </oneCellAnchor>
  <oneCellAnchor>
    <from>
      <col>15</col>
      <colOff>0</colOff>
      <row>59</row>
      <rowOff>0</rowOff>
    </from>
    <ext cx="1047750" cy="1047750"/>
    <pic>
      <nvPicPr>
        <cNvPr id="313" name="Image 313" descr="Picture"/>
        <cNvPicPr/>
      </nvPicPr>
      <blipFill>
        <a:blip cstate="print" r:embed="rId313"/>
        <a:stretch>
          <a:fillRect/>
        </a:stretch>
      </blipFill>
      <spPr>
        <a:prstGeom prst="rect"/>
      </spPr>
    </pic>
    <clientData/>
  </oneCellAnchor>
  <oneCellAnchor>
    <from>
      <col>16</col>
      <colOff>0</colOff>
      <row>59</row>
      <rowOff>0</rowOff>
    </from>
    <ext cx="1047750" cy="1047750"/>
    <pic>
      <nvPicPr>
        <cNvPr id="314" name="Image 314" descr="Picture"/>
        <cNvPicPr/>
      </nvPicPr>
      <blipFill>
        <a:blip cstate="print" r:embed="rId314"/>
        <a:stretch>
          <a:fillRect/>
        </a:stretch>
      </blipFill>
      <spPr>
        <a:prstGeom prst="rect"/>
      </spPr>
    </pic>
    <clientData/>
  </oneCellAnchor>
  <oneCellAnchor>
    <from>
      <col>17</col>
      <colOff>0</colOff>
      <row>59</row>
      <rowOff>0</rowOff>
    </from>
    <ext cx="1047750" cy="1047750"/>
    <pic>
      <nvPicPr>
        <cNvPr id="315" name="Image 315" descr="Picture"/>
        <cNvPicPr/>
      </nvPicPr>
      <blipFill>
        <a:blip cstate="print" r:embed="rId315"/>
        <a:stretch>
          <a:fillRect/>
        </a:stretch>
      </blipFill>
      <spPr>
        <a:prstGeom prst="rect"/>
      </spPr>
    </pic>
    <clientData/>
  </oneCellAnchor>
  <oneCellAnchor>
    <from>
      <col>18</col>
      <colOff>0</colOff>
      <row>59</row>
      <rowOff>0</rowOff>
    </from>
    <ext cx="1047750" cy="1047750"/>
    <pic>
      <nvPicPr>
        <cNvPr id="316" name="Image 316" descr="Picture"/>
        <cNvPicPr/>
      </nvPicPr>
      <blipFill>
        <a:blip cstate="print" r:embed="rId316"/>
        <a:stretch>
          <a:fillRect/>
        </a:stretch>
      </blipFill>
      <spPr>
        <a:prstGeom prst="rect"/>
      </spPr>
    </pic>
    <clientData/>
  </oneCellAnchor>
  <oneCellAnchor>
    <from>
      <col>19</col>
      <colOff>0</colOff>
      <row>59</row>
      <rowOff>0</rowOff>
    </from>
    <ext cx="1047750" cy="1047750"/>
    <pic>
      <nvPicPr>
        <cNvPr id="317" name="Image 317" descr="Picture"/>
        <cNvPicPr/>
      </nvPicPr>
      <blipFill>
        <a:blip cstate="print" r:embed="rId317"/>
        <a:stretch>
          <a:fillRect/>
        </a:stretch>
      </blipFill>
      <spPr>
        <a:prstGeom prst="rect"/>
      </spPr>
    </pic>
    <clientData/>
  </oneCellAnchor>
  <oneCellAnchor>
    <from>
      <col>20</col>
      <colOff>0</colOff>
      <row>59</row>
      <rowOff>0</rowOff>
    </from>
    <ext cx="1047750" cy="1047750"/>
    <pic>
      <nvPicPr>
        <cNvPr id="318" name="Image 318" descr="Picture"/>
        <cNvPicPr/>
      </nvPicPr>
      <blipFill>
        <a:blip cstate="print" r:embed="rId318"/>
        <a:stretch>
          <a:fillRect/>
        </a:stretch>
      </blipFill>
      <spPr>
        <a:prstGeom prst="rect"/>
      </spPr>
    </pic>
    <clientData/>
  </oneCellAnchor>
  <oneCellAnchor>
    <from>
      <col>12</col>
      <colOff>0</colOff>
      <row>60</row>
      <rowOff>0</rowOff>
    </from>
    <ext cx="1047750" cy="1047750"/>
    <pic>
      <nvPicPr>
        <cNvPr id="319" name="Image 319" descr="Picture"/>
        <cNvPicPr/>
      </nvPicPr>
      <blipFill>
        <a:blip cstate="print" r:embed="rId319"/>
        <a:stretch>
          <a:fillRect/>
        </a:stretch>
      </blipFill>
      <spPr>
        <a:prstGeom prst="rect"/>
      </spPr>
    </pic>
    <clientData/>
  </oneCellAnchor>
  <oneCellAnchor>
    <from>
      <col>13</col>
      <colOff>0</colOff>
      <row>60</row>
      <rowOff>0</rowOff>
    </from>
    <ext cx="1047750" cy="1047750"/>
    <pic>
      <nvPicPr>
        <cNvPr id="320" name="Image 320" descr="Picture"/>
        <cNvPicPr/>
      </nvPicPr>
      <blipFill>
        <a:blip cstate="print" r:embed="rId320"/>
        <a:stretch>
          <a:fillRect/>
        </a:stretch>
      </blipFill>
      <spPr>
        <a:prstGeom prst="rect"/>
      </spPr>
    </pic>
    <clientData/>
  </oneCellAnchor>
  <oneCellAnchor>
    <from>
      <col>14</col>
      <colOff>0</colOff>
      <row>60</row>
      <rowOff>0</rowOff>
    </from>
    <ext cx="1047750" cy="1047750"/>
    <pic>
      <nvPicPr>
        <cNvPr id="321" name="Image 321" descr="Picture"/>
        <cNvPicPr/>
      </nvPicPr>
      <blipFill>
        <a:blip cstate="print" r:embed="rId321"/>
        <a:stretch>
          <a:fillRect/>
        </a:stretch>
      </blipFill>
      <spPr>
        <a:prstGeom prst="rect"/>
      </spPr>
    </pic>
    <clientData/>
  </oneCellAnchor>
  <oneCellAnchor>
    <from>
      <col>15</col>
      <colOff>0</colOff>
      <row>60</row>
      <rowOff>0</rowOff>
    </from>
    <ext cx="1047750" cy="1047750"/>
    <pic>
      <nvPicPr>
        <cNvPr id="322" name="Image 322" descr="Picture"/>
        <cNvPicPr/>
      </nvPicPr>
      <blipFill>
        <a:blip cstate="print" r:embed="rId322"/>
        <a:stretch>
          <a:fillRect/>
        </a:stretch>
      </blipFill>
      <spPr>
        <a:prstGeom prst="rect"/>
      </spPr>
    </pic>
    <clientData/>
  </oneCellAnchor>
  <oneCellAnchor>
    <from>
      <col>16</col>
      <colOff>0</colOff>
      <row>60</row>
      <rowOff>0</rowOff>
    </from>
    <ext cx="1047750" cy="1047750"/>
    <pic>
      <nvPicPr>
        <cNvPr id="323" name="Image 323" descr="Picture"/>
        <cNvPicPr/>
      </nvPicPr>
      <blipFill>
        <a:blip cstate="print" r:embed="rId323"/>
        <a:stretch>
          <a:fillRect/>
        </a:stretch>
      </blipFill>
      <spPr>
        <a:prstGeom prst="rect"/>
      </spPr>
    </pic>
    <clientData/>
  </oneCellAnchor>
  <oneCellAnchor>
    <from>
      <col>17</col>
      <colOff>0</colOff>
      <row>60</row>
      <rowOff>0</rowOff>
    </from>
    <ext cx="1047750" cy="1047750"/>
    <pic>
      <nvPicPr>
        <cNvPr id="324" name="Image 324" descr="Picture"/>
        <cNvPicPr/>
      </nvPicPr>
      <blipFill>
        <a:blip cstate="print" r:embed="rId324"/>
        <a:stretch>
          <a:fillRect/>
        </a:stretch>
      </blipFill>
      <spPr>
        <a:prstGeom prst="rect"/>
      </spPr>
    </pic>
    <clientData/>
  </oneCellAnchor>
  <oneCellAnchor>
    <from>
      <col>12</col>
      <colOff>0</colOff>
      <row>61</row>
      <rowOff>0</rowOff>
    </from>
    <ext cx="1047750" cy="1047750"/>
    <pic>
      <nvPicPr>
        <cNvPr id="325" name="Image 325" descr="Picture"/>
        <cNvPicPr/>
      </nvPicPr>
      <blipFill>
        <a:blip cstate="print" r:embed="rId325"/>
        <a:stretch>
          <a:fillRect/>
        </a:stretch>
      </blipFill>
      <spPr>
        <a:prstGeom prst="rect"/>
      </spPr>
    </pic>
    <clientData/>
  </oneCellAnchor>
  <oneCellAnchor>
    <from>
      <col>13</col>
      <colOff>0</colOff>
      <row>61</row>
      <rowOff>0</rowOff>
    </from>
    <ext cx="1047750" cy="1047750"/>
    <pic>
      <nvPicPr>
        <cNvPr id="326" name="Image 326" descr="Picture"/>
        <cNvPicPr/>
      </nvPicPr>
      <blipFill>
        <a:blip cstate="print" r:embed="rId326"/>
        <a:stretch>
          <a:fillRect/>
        </a:stretch>
      </blipFill>
      <spPr>
        <a:prstGeom prst="rect"/>
      </spPr>
    </pic>
    <clientData/>
  </oneCellAnchor>
  <oneCellAnchor>
    <from>
      <col>14</col>
      <colOff>0</colOff>
      <row>61</row>
      <rowOff>0</rowOff>
    </from>
    <ext cx="1047750" cy="1047750"/>
    <pic>
      <nvPicPr>
        <cNvPr id="327" name="Image 327" descr="Picture"/>
        <cNvPicPr/>
      </nvPicPr>
      <blipFill>
        <a:blip cstate="print" r:embed="rId327"/>
        <a:stretch>
          <a:fillRect/>
        </a:stretch>
      </blipFill>
      <spPr>
        <a:prstGeom prst="rect"/>
      </spPr>
    </pic>
    <clientData/>
  </oneCellAnchor>
  <oneCellAnchor>
    <from>
      <col>15</col>
      <colOff>0</colOff>
      <row>61</row>
      <rowOff>0</rowOff>
    </from>
    <ext cx="1047750" cy="1047750"/>
    <pic>
      <nvPicPr>
        <cNvPr id="328" name="Image 328" descr="Picture"/>
        <cNvPicPr/>
      </nvPicPr>
      <blipFill>
        <a:blip cstate="print" r:embed="rId328"/>
        <a:stretch>
          <a:fillRect/>
        </a:stretch>
      </blipFill>
      <spPr>
        <a:prstGeom prst="rect"/>
      </spPr>
    </pic>
    <clientData/>
  </oneCellAnchor>
  <oneCellAnchor>
    <from>
      <col>16</col>
      <colOff>0</colOff>
      <row>61</row>
      <rowOff>0</rowOff>
    </from>
    <ext cx="1047750" cy="1047750"/>
    <pic>
      <nvPicPr>
        <cNvPr id="329" name="Image 329" descr="Picture"/>
        <cNvPicPr/>
      </nvPicPr>
      <blipFill>
        <a:blip cstate="print" r:embed="rId329"/>
        <a:stretch>
          <a:fillRect/>
        </a:stretch>
      </blipFill>
      <spPr>
        <a:prstGeom prst="rect"/>
      </spPr>
    </pic>
    <clientData/>
  </oneCellAnchor>
  <oneCellAnchor>
    <from>
      <col>17</col>
      <colOff>0</colOff>
      <row>61</row>
      <rowOff>0</rowOff>
    </from>
    <ext cx="1047750" cy="1047750"/>
    <pic>
      <nvPicPr>
        <cNvPr id="330" name="Image 330" descr="Picture"/>
        <cNvPicPr/>
      </nvPicPr>
      <blipFill>
        <a:blip cstate="print" r:embed="rId330"/>
        <a:stretch>
          <a:fillRect/>
        </a:stretch>
      </blipFill>
      <spPr>
        <a:prstGeom prst="rect"/>
      </spPr>
    </pic>
    <clientData/>
  </oneCellAnchor>
  <oneCellAnchor>
    <from>
      <col>18</col>
      <colOff>0</colOff>
      <row>61</row>
      <rowOff>0</rowOff>
    </from>
    <ext cx="1047750" cy="1047750"/>
    <pic>
      <nvPicPr>
        <cNvPr id="331" name="Image 331" descr="Picture"/>
        <cNvPicPr/>
      </nvPicPr>
      <blipFill>
        <a:blip cstate="print" r:embed="rId331"/>
        <a:stretch>
          <a:fillRect/>
        </a:stretch>
      </blipFill>
      <spPr>
        <a:prstGeom prst="rect"/>
      </spPr>
    </pic>
    <clientData/>
  </oneCellAnchor>
  <oneCellAnchor>
    <from>
      <col>19</col>
      <colOff>0</colOff>
      <row>61</row>
      <rowOff>0</rowOff>
    </from>
    <ext cx="1047750" cy="1047750"/>
    <pic>
      <nvPicPr>
        <cNvPr id="332" name="Image 332" descr="Picture"/>
        <cNvPicPr/>
      </nvPicPr>
      <blipFill>
        <a:blip cstate="print" r:embed="rId332"/>
        <a:stretch>
          <a:fillRect/>
        </a:stretch>
      </blipFill>
      <spPr>
        <a:prstGeom prst="rect"/>
      </spPr>
    </pic>
    <clientData/>
  </oneCellAnchor>
  <oneCellAnchor>
    <from>
      <col>20</col>
      <colOff>0</colOff>
      <row>61</row>
      <rowOff>0</rowOff>
    </from>
    <ext cx="1047750" cy="1047750"/>
    <pic>
      <nvPicPr>
        <cNvPr id="333" name="Image 333" descr="Picture"/>
        <cNvPicPr/>
      </nvPicPr>
      <blipFill>
        <a:blip cstate="print" r:embed="rId333"/>
        <a:stretch>
          <a:fillRect/>
        </a:stretch>
      </blipFill>
      <spPr>
        <a:prstGeom prst="rect"/>
      </spPr>
    </pic>
    <clientData/>
  </oneCellAnchor>
  <oneCellAnchor>
    <from>
      <col>12</col>
      <colOff>0</colOff>
      <row>62</row>
      <rowOff>0</rowOff>
    </from>
    <ext cx="1047750" cy="1047750"/>
    <pic>
      <nvPicPr>
        <cNvPr id="334" name="Image 334" descr="Picture"/>
        <cNvPicPr/>
      </nvPicPr>
      <blipFill>
        <a:blip cstate="print" r:embed="rId334"/>
        <a:stretch>
          <a:fillRect/>
        </a:stretch>
      </blipFill>
      <spPr>
        <a:prstGeom prst="rect"/>
      </spPr>
    </pic>
    <clientData/>
  </oneCellAnchor>
  <oneCellAnchor>
    <from>
      <col>13</col>
      <colOff>0</colOff>
      <row>62</row>
      <rowOff>0</rowOff>
    </from>
    <ext cx="1047750" cy="1047750"/>
    <pic>
      <nvPicPr>
        <cNvPr id="335" name="Image 335" descr="Picture"/>
        <cNvPicPr/>
      </nvPicPr>
      <blipFill>
        <a:blip cstate="print" r:embed="rId335"/>
        <a:stretch>
          <a:fillRect/>
        </a:stretch>
      </blipFill>
      <spPr>
        <a:prstGeom prst="rect"/>
      </spPr>
    </pic>
    <clientData/>
  </oneCellAnchor>
  <oneCellAnchor>
    <from>
      <col>14</col>
      <colOff>0</colOff>
      <row>62</row>
      <rowOff>0</rowOff>
    </from>
    <ext cx="1047750" cy="1047750"/>
    <pic>
      <nvPicPr>
        <cNvPr id="336" name="Image 336" descr="Picture"/>
        <cNvPicPr/>
      </nvPicPr>
      <blipFill>
        <a:blip cstate="print" r:embed="rId336"/>
        <a:stretch>
          <a:fillRect/>
        </a:stretch>
      </blipFill>
      <spPr>
        <a:prstGeom prst="rect"/>
      </spPr>
    </pic>
    <clientData/>
  </oneCellAnchor>
  <oneCellAnchor>
    <from>
      <col>15</col>
      <colOff>0</colOff>
      <row>62</row>
      <rowOff>0</rowOff>
    </from>
    <ext cx="1047750" cy="1047750"/>
    <pic>
      <nvPicPr>
        <cNvPr id="337" name="Image 337" descr="Picture"/>
        <cNvPicPr/>
      </nvPicPr>
      <blipFill>
        <a:blip cstate="print" r:embed="rId337"/>
        <a:stretch>
          <a:fillRect/>
        </a:stretch>
      </blipFill>
      <spPr>
        <a:prstGeom prst="rect"/>
      </spPr>
    </pic>
    <clientData/>
  </oneCellAnchor>
  <oneCellAnchor>
    <from>
      <col>16</col>
      <colOff>0</colOff>
      <row>62</row>
      <rowOff>0</rowOff>
    </from>
    <ext cx="1047750" cy="1047750"/>
    <pic>
      <nvPicPr>
        <cNvPr id="338" name="Image 338" descr="Picture"/>
        <cNvPicPr/>
      </nvPicPr>
      <blipFill>
        <a:blip cstate="print" r:embed="rId338"/>
        <a:stretch>
          <a:fillRect/>
        </a:stretch>
      </blipFill>
      <spPr>
        <a:prstGeom prst="rect"/>
      </spPr>
    </pic>
    <clientData/>
  </oneCellAnchor>
  <oneCellAnchor>
    <from>
      <col>12</col>
      <colOff>0</colOff>
      <row>63</row>
      <rowOff>0</rowOff>
    </from>
    <ext cx="1047750" cy="1047750"/>
    <pic>
      <nvPicPr>
        <cNvPr id="339" name="Image 339" descr="Picture"/>
        <cNvPicPr/>
      </nvPicPr>
      <blipFill>
        <a:blip cstate="print" r:embed="rId339"/>
        <a:stretch>
          <a:fillRect/>
        </a:stretch>
      </blipFill>
      <spPr>
        <a:prstGeom prst="rect"/>
      </spPr>
    </pic>
    <clientData/>
  </oneCellAnchor>
  <oneCellAnchor>
    <from>
      <col>13</col>
      <colOff>0</colOff>
      <row>63</row>
      <rowOff>0</rowOff>
    </from>
    <ext cx="1047750" cy="1047750"/>
    <pic>
      <nvPicPr>
        <cNvPr id="340" name="Image 340" descr="Picture"/>
        <cNvPicPr/>
      </nvPicPr>
      <blipFill>
        <a:blip cstate="print" r:embed="rId340"/>
        <a:stretch>
          <a:fillRect/>
        </a:stretch>
      </blipFill>
      <spPr>
        <a:prstGeom prst="rect"/>
      </spPr>
    </pic>
    <clientData/>
  </oneCellAnchor>
  <oneCellAnchor>
    <from>
      <col>14</col>
      <colOff>0</colOff>
      <row>63</row>
      <rowOff>0</rowOff>
    </from>
    <ext cx="1047750" cy="1047750"/>
    <pic>
      <nvPicPr>
        <cNvPr id="341" name="Image 341" descr="Picture"/>
        <cNvPicPr/>
      </nvPicPr>
      <blipFill>
        <a:blip cstate="print" r:embed="rId341"/>
        <a:stretch>
          <a:fillRect/>
        </a:stretch>
      </blipFill>
      <spPr>
        <a:prstGeom prst="rect"/>
      </spPr>
    </pic>
    <clientData/>
  </oneCellAnchor>
  <oneCellAnchor>
    <from>
      <col>12</col>
      <colOff>0</colOff>
      <row>64</row>
      <rowOff>0</rowOff>
    </from>
    <ext cx="1047750" cy="1047750"/>
    <pic>
      <nvPicPr>
        <cNvPr id="342" name="Image 342" descr="Picture"/>
        <cNvPicPr/>
      </nvPicPr>
      <blipFill>
        <a:blip cstate="print" r:embed="rId342"/>
        <a:stretch>
          <a:fillRect/>
        </a:stretch>
      </blipFill>
      <spPr>
        <a:prstGeom prst="rect"/>
      </spPr>
    </pic>
    <clientData/>
  </oneCellAnchor>
  <oneCellAnchor>
    <from>
      <col>13</col>
      <colOff>0</colOff>
      <row>64</row>
      <rowOff>0</rowOff>
    </from>
    <ext cx="1047750" cy="1047750"/>
    <pic>
      <nvPicPr>
        <cNvPr id="343" name="Image 343" descr="Picture"/>
        <cNvPicPr/>
      </nvPicPr>
      <blipFill>
        <a:blip cstate="print" r:embed="rId343"/>
        <a:stretch>
          <a:fillRect/>
        </a:stretch>
      </blipFill>
      <spPr>
        <a:prstGeom prst="rect"/>
      </spPr>
    </pic>
    <clientData/>
  </oneCellAnchor>
  <oneCellAnchor>
    <from>
      <col>14</col>
      <colOff>0</colOff>
      <row>64</row>
      <rowOff>0</rowOff>
    </from>
    <ext cx="1047750" cy="1047750"/>
    <pic>
      <nvPicPr>
        <cNvPr id="344" name="Image 344" descr="Picture"/>
        <cNvPicPr/>
      </nvPicPr>
      <blipFill>
        <a:blip cstate="print" r:embed="rId344"/>
        <a:stretch>
          <a:fillRect/>
        </a:stretch>
      </blipFill>
      <spPr>
        <a:prstGeom prst="rect"/>
      </spPr>
    </pic>
    <clientData/>
  </oneCellAnchor>
  <oneCellAnchor>
    <from>
      <col>15</col>
      <colOff>0</colOff>
      <row>64</row>
      <rowOff>0</rowOff>
    </from>
    <ext cx="1047750" cy="1047750"/>
    <pic>
      <nvPicPr>
        <cNvPr id="345" name="Image 345" descr="Picture"/>
        <cNvPicPr/>
      </nvPicPr>
      <blipFill>
        <a:blip cstate="print" r:embed="rId345"/>
        <a:stretch>
          <a:fillRect/>
        </a:stretch>
      </blipFill>
      <spPr>
        <a:prstGeom prst="rect"/>
      </spPr>
    </pic>
    <clientData/>
  </oneCellAnchor>
  <oneCellAnchor>
    <from>
      <col>16</col>
      <colOff>0</colOff>
      <row>64</row>
      <rowOff>0</rowOff>
    </from>
    <ext cx="1047750" cy="1047750"/>
    <pic>
      <nvPicPr>
        <cNvPr id="346" name="Image 346" descr="Picture"/>
        <cNvPicPr/>
      </nvPicPr>
      <blipFill>
        <a:blip cstate="print" r:embed="rId346"/>
        <a:stretch>
          <a:fillRect/>
        </a:stretch>
      </blipFill>
      <spPr>
        <a:prstGeom prst="rect"/>
      </spPr>
    </pic>
    <clientData/>
  </oneCellAnchor>
  <oneCellAnchor>
    <from>
      <col>17</col>
      <colOff>0</colOff>
      <row>64</row>
      <rowOff>0</rowOff>
    </from>
    <ext cx="1047750" cy="1047750"/>
    <pic>
      <nvPicPr>
        <cNvPr id="347" name="Image 347" descr="Picture"/>
        <cNvPicPr/>
      </nvPicPr>
      <blipFill>
        <a:blip cstate="print" r:embed="rId347"/>
        <a:stretch>
          <a:fillRect/>
        </a:stretch>
      </blipFill>
      <spPr>
        <a:prstGeom prst="rect"/>
      </spPr>
    </pic>
    <clientData/>
  </oneCellAnchor>
  <oneCellAnchor>
    <from>
      <col>18</col>
      <colOff>0</colOff>
      <row>64</row>
      <rowOff>0</rowOff>
    </from>
    <ext cx="1047750" cy="1047750"/>
    <pic>
      <nvPicPr>
        <cNvPr id="348" name="Image 348" descr="Picture"/>
        <cNvPicPr/>
      </nvPicPr>
      <blipFill>
        <a:blip cstate="print" r:embed="rId348"/>
        <a:stretch>
          <a:fillRect/>
        </a:stretch>
      </blipFill>
      <spPr>
        <a:prstGeom prst="rect"/>
      </spPr>
    </pic>
    <clientData/>
  </oneCellAnchor>
  <oneCellAnchor>
    <from>
      <col>19</col>
      <colOff>0</colOff>
      <row>64</row>
      <rowOff>0</rowOff>
    </from>
    <ext cx="1047750" cy="1047750"/>
    <pic>
      <nvPicPr>
        <cNvPr id="349" name="Image 349" descr="Picture"/>
        <cNvPicPr/>
      </nvPicPr>
      <blipFill>
        <a:blip cstate="print" r:embed="rId349"/>
        <a:stretch>
          <a:fillRect/>
        </a:stretch>
      </blipFill>
      <spPr>
        <a:prstGeom prst="rect"/>
      </spPr>
    </pic>
    <clientData/>
  </oneCellAnchor>
  <oneCellAnchor>
    <from>
      <col>12</col>
      <colOff>0</colOff>
      <row>65</row>
      <rowOff>0</rowOff>
    </from>
    <ext cx="1047750" cy="1047750"/>
    <pic>
      <nvPicPr>
        <cNvPr id="350" name="Image 350" descr="Picture"/>
        <cNvPicPr/>
      </nvPicPr>
      <blipFill>
        <a:blip cstate="print" r:embed="rId350"/>
        <a:stretch>
          <a:fillRect/>
        </a:stretch>
      </blipFill>
      <spPr>
        <a:prstGeom prst="rect"/>
      </spPr>
    </pic>
    <clientData/>
  </oneCellAnchor>
  <oneCellAnchor>
    <from>
      <col>13</col>
      <colOff>0</colOff>
      <row>65</row>
      <rowOff>0</rowOff>
    </from>
    <ext cx="1047750" cy="1047750"/>
    <pic>
      <nvPicPr>
        <cNvPr id="351" name="Image 351" descr="Picture"/>
        <cNvPicPr/>
      </nvPicPr>
      <blipFill>
        <a:blip cstate="print" r:embed="rId351"/>
        <a:stretch>
          <a:fillRect/>
        </a:stretch>
      </blipFill>
      <spPr>
        <a:prstGeom prst="rect"/>
      </spPr>
    </pic>
    <clientData/>
  </oneCellAnchor>
  <oneCellAnchor>
    <from>
      <col>14</col>
      <colOff>0</colOff>
      <row>65</row>
      <rowOff>0</rowOff>
    </from>
    <ext cx="1047750" cy="1047750"/>
    <pic>
      <nvPicPr>
        <cNvPr id="352" name="Image 352" descr="Picture"/>
        <cNvPicPr/>
      </nvPicPr>
      <blipFill>
        <a:blip cstate="print" r:embed="rId352"/>
        <a:stretch>
          <a:fillRect/>
        </a:stretch>
      </blipFill>
      <spPr>
        <a:prstGeom prst="rect"/>
      </spPr>
    </pic>
    <clientData/>
  </oneCellAnchor>
  <oneCellAnchor>
    <from>
      <col>15</col>
      <colOff>0</colOff>
      <row>65</row>
      <rowOff>0</rowOff>
    </from>
    <ext cx="1047750" cy="1047750"/>
    <pic>
      <nvPicPr>
        <cNvPr id="353" name="Image 353" descr="Picture"/>
        <cNvPicPr/>
      </nvPicPr>
      <blipFill>
        <a:blip cstate="print" r:embed="rId353"/>
        <a:stretch>
          <a:fillRect/>
        </a:stretch>
      </blipFill>
      <spPr>
        <a:prstGeom prst="rect"/>
      </spPr>
    </pic>
    <clientData/>
  </oneCellAnchor>
  <oneCellAnchor>
    <from>
      <col>16</col>
      <colOff>0</colOff>
      <row>65</row>
      <rowOff>0</rowOff>
    </from>
    <ext cx="1047750" cy="1047750"/>
    <pic>
      <nvPicPr>
        <cNvPr id="354" name="Image 354" descr="Picture"/>
        <cNvPicPr/>
      </nvPicPr>
      <blipFill>
        <a:blip cstate="print" r:embed="rId354"/>
        <a:stretch>
          <a:fillRect/>
        </a:stretch>
      </blipFill>
      <spPr>
        <a:prstGeom prst="rect"/>
      </spPr>
    </pic>
    <clientData/>
  </oneCellAnchor>
  <oneCellAnchor>
    <from>
      <col>17</col>
      <colOff>0</colOff>
      <row>65</row>
      <rowOff>0</rowOff>
    </from>
    <ext cx="1047750" cy="1047750"/>
    <pic>
      <nvPicPr>
        <cNvPr id="355" name="Image 355" descr="Picture"/>
        <cNvPicPr/>
      </nvPicPr>
      <blipFill>
        <a:blip cstate="print" r:embed="rId355"/>
        <a:stretch>
          <a:fillRect/>
        </a:stretch>
      </blipFill>
      <spPr>
        <a:prstGeom prst="rect"/>
      </spPr>
    </pic>
    <clientData/>
  </oneCellAnchor>
  <oneCellAnchor>
    <from>
      <col>18</col>
      <colOff>0</colOff>
      <row>65</row>
      <rowOff>0</rowOff>
    </from>
    <ext cx="1047750" cy="1047750"/>
    <pic>
      <nvPicPr>
        <cNvPr id="356" name="Image 356" descr="Picture"/>
        <cNvPicPr/>
      </nvPicPr>
      <blipFill>
        <a:blip cstate="print" r:embed="rId356"/>
        <a:stretch>
          <a:fillRect/>
        </a:stretch>
      </blipFill>
      <spPr>
        <a:prstGeom prst="rect"/>
      </spPr>
    </pic>
    <clientData/>
  </oneCellAnchor>
  <oneCellAnchor>
    <from>
      <col>12</col>
      <colOff>0</colOff>
      <row>66</row>
      <rowOff>0</rowOff>
    </from>
    <ext cx="1047750" cy="1047750"/>
    <pic>
      <nvPicPr>
        <cNvPr id="357" name="Image 357" descr="Picture"/>
        <cNvPicPr/>
      </nvPicPr>
      <blipFill>
        <a:blip cstate="print" r:embed="rId357"/>
        <a:stretch>
          <a:fillRect/>
        </a:stretch>
      </blipFill>
      <spPr>
        <a:prstGeom prst="rect"/>
      </spPr>
    </pic>
    <clientData/>
  </oneCellAnchor>
  <oneCellAnchor>
    <from>
      <col>13</col>
      <colOff>0</colOff>
      <row>66</row>
      <rowOff>0</rowOff>
    </from>
    <ext cx="1047750" cy="1047750"/>
    <pic>
      <nvPicPr>
        <cNvPr id="358" name="Image 358" descr="Picture"/>
        <cNvPicPr/>
      </nvPicPr>
      <blipFill>
        <a:blip cstate="print" r:embed="rId358"/>
        <a:stretch>
          <a:fillRect/>
        </a:stretch>
      </blipFill>
      <spPr>
        <a:prstGeom prst="rect"/>
      </spPr>
    </pic>
    <clientData/>
  </oneCellAnchor>
  <oneCellAnchor>
    <from>
      <col>14</col>
      <colOff>0</colOff>
      <row>66</row>
      <rowOff>0</rowOff>
    </from>
    <ext cx="1047750" cy="1047750"/>
    <pic>
      <nvPicPr>
        <cNvPr id="359" name="Image 359" descr="Picture"/>
        <cNvPicPr/>
      </nvPicPr>
      <blipFill>
        <a:blip cstate="print" r:embed="rId359"/>
        <a:stretch>
          <a:fillRect/>
        </a:stretch>
      </blipFill>
      <spPr>
        <a:prstGeom prst="rect"/>
      </spPr>
    </pic>
    <clientData/>
  </oneCellAnchor>
  <oneCellAnchor>
    <from>
      <col>15</col>
      <colOff>0</colOff>
      <row>66</row>
      <rowOff>0</rowOff>
    </from>
    <ext cx="1047750" cy="1047750"/>
    <pic>
      <nvPicPr>
        <cNvPr id="360" name="Image 360" descr="Picture"/>
        <cNvPicPr/>
      </nvPicPr>
      <blipFill>
        <a:blip cstate="print" r:embed="rId360"/>
        <a:stretch>
          <a:fillRect/>
        </a:stretch>
      </blipFill>
      <spPr>
        <a:prstGeom prst="rect"/>
      </spPr>
    </pic>
    <clientData/>
  </oneCellAnchor>
  <oneCellAnchor>
    <from>
      <col>16</col>
      <colOff>0</colOff>
      <row>66</row>
      <rowOff>0</rowOff>
    </from>
    <ext cx="1047750" cy="1047750"/>
    <pic>
      <nvPicPr>
        <cNvPr id="361" name="Image 361" descr="Picture"/>
        <cNvPicPr/>
      </nvPicPr>
      <blipFill>
        <a:blip cstate="print" r:embed="rId361"/>
        <a:stretch>
          <a:fillRect/>
        </a:stretch>
      </blipFill>
      <spPr>
        <a:prstGeom prst="rect"/>
      </spPr>
    </pic>
    <clientData/>
  </oneCellAnchor>
  <oneCellAnchor>
    <from>
      <col>17</col>
      <colOff>0</colOff>
      <row>66</row>
      <rowOff>0</rowOff>
    </from>
    <ext cx="1047750" cy="1047750"/>
    <pic>
      <nvPicPr>
        <cNvPr id="362" name="Image 362" descr="Picture"/>
        <cNvPicPr/>
      </nvPicPr>
      <blipFill>
        <a:blip cstate="print" r:embed="rId362"/>
        <a:stretch>
          <a:fillRect/>
        </a:stretch>
      </blipFill>
      <spPr>
        <a:prstGeom prst="rect"/>
      </spPr>
    </pic>
    <clientData/>
  </oneCellAnchor>
  <oneCellAnchor>
    <from>
      <col>18</col>
      <colOff>0</colOff>
      <row>66</row>
      <rowOff>0</rowOff>
    </from>
    <ext cx="1047750" cy="1047750"/>
    <pic>
      <nvPicPr>
        <cNvPr id="363" name="Image 363" descr="Picture"/>
        <cNvPicPr/>
      </nvPicPr>
      <blipFill>
        <a:blip cstate="print" r:embed="rId363"/>
        <a:stretch>
          <a:fillRect/>
        </a:stretch>
      </blipFill>
      <spPr>
        <a:prstGeom prst="rect"/>
      </spPr>
    </pic>
    <clientData/>
  </oneCellAnchor>
  <oneCellAnchor>
    <from>
      <col>19</col>
      <colOff>0</colOff>
      <row>66</row>
      <rowOff>0</rowOff>
    </from>
    <ext cx="1047750" cy="1047750"/>
    <pic>
      <nvPicPr>
        <cNvPr id="364" name="Image 364" descr="Picture"/>
        <cNvPicPr/>
      </nvPicPr>
      <blipFill>
        <a:blip cstate="print" r:embed="rId364"/>
        <a:stretch>
          <a:fillRect/>
        </a:stretch>
      </blipFill>
      <spPr>
        <a:prstGeom prst="rect"/>
      </spPr>
    </pic>
    <clientData/>
  </oneCellAnchor>
  <oneCellAnchor>
    <from>
      <col>20</col>
      <colOff>0</colOff>
      <row>66</row>
      <rowOff>0</rowOff>
    </from>
    <ext cx="1047750" cy="1047750"/>
    <pic>
      <nvPicPr>
        <cNvPr id="365" name="Image 365" descr="Picture"/>
        <cNvPicPr/>
      </nvPicPr>
      <blipFill>
        <a:blip cstate="print" r:embed="rId365"/>
        <a:stretch>
          <a:fillRect/>
        </a:stretch>
      </blipFill>
      <spPr>
        <a:prstGeom prst="rect"/>
      </spPr>
    </pic>
    <clientData/>
  </oneCellAnchor>
  <oneCellAnchor>
    <from>
      <col>12</col>
      <colOff>0</colOff>
      <row>67</row>
      <rowOff>0</rowOff>
    </from>
    <ext cx="1047750" cy="1047750"/>
    <pic>
      <nvPicPr>
        <cNvPr id="366" name="Image 366" descr="Picture"/>
        <cNvPicPr/>
      </nvPicPr>
      <blipFill>
        <a:blip cstate="print" r:embed="rId366"/>
        <a:stretch>
          <a:fillRect/>
        </a:stretch>
      </blipFill>
      <spPr>
        <a:prstGeom prst="rect"/>
      </spPr>
    </pic>
    <clientData/>
  </oneCellAnchor>
  <oneCellAnchor>
    <from>
      <col>13</col>
      <colOff>0</colOff>
      <row>67</row>
      <rowOff>0</rowOff>
    </from>
    <ext cx="1047750" cy="1047750"/>
    <pic>
      <nvPicPr>
        <cNvPr id="367" name="Image 367" descr="Picture"/>
        <cNvPicPr/>
      </nvPicPr>
      <blipFill>
        <a:blip cstate="print" r:embed="rId367"/>
        <a:stretch>
          <a:fillRect/>
        </a:stretch>
      </blipFill>
      <spPr>
        <a:prstGeom prst="rect"/>
      </spPr>
    </pic>
    <clientData/>
  </oneCellAnchor>
  <oneCellAnchor>
    <from>
      <col>14</col>
      <colOff>0</colOff>
      <row>67</row>
      <rowOff>0</rowOff>
    </from>
    <ext cx="1047750" cy="1047750"/>
    <pic>
      <nvPicPr>
        <cNvPr id="368" name="Image 368" descr="Picture"/>
        <cNvPicPr/>
      </nvPicPr>
      <blipFill>
        <a:blip cstate="print" r:embed="rId368"/>
        <a:stretch>
          <a:fillRect/>
        </a:stretch>
      </blipFill>
      <spPr>
        <a:prstGeom prst="rect"/>
      </spPr>
    </pic>
    <clientData/>
  </oneCellAnchor>
  <oneCellAnchor>
    <from>
      <col>15</col>
      <colOff>0</colOff>
      <row>67</row>
      <rowOff>0</rowOff>
    </from>
    <ext cx="1047750" cy="1047750"/>
    <pic>
      <nvPicPr>
        <cNvPr id="369" name="Image 369" descr="Picture"/>
        <cNvPicPr/>
      </nvPicPr>
      <blipFill>
        <a:blip cstate="print" r:embed="rId369"/>
        <a:stretch>
          <a:fillRect/>
        </a:stretch>
      </blipFill>
      <spPr>
        <a:prstGeom prst="rect"/>
      </spPr>
    </pic>
    <clientData/>
  </oneCellAnchor>
  <oneCellAnchor>
    <from>
      <col>16</col>
      <colOff>0</colOff>
      <row>67</row>
      <rowOff>0</rowOff>
    </from>
    <ext cx="1047750" cy="1047750"/>
    <pic>
      <nvPicPr>
        <cNvPr id="370" name="Image 370" descr="Picture"/>
        <cNvPicPr/>
      </nvPicPr>
      <blipFill>
        <a:blip cstate="print" r:embed="rId370"/>
        <a:stretch>
          <a:fillRect/>
        </a:stretch>
      </blipFill>
      <spPr>
        <a:prstGeom prst="rect"/>
      </spPr>
    </pic>
    <clientData/>
  </oneCellAnchor>
  <oneCellAnchor>
    <from>
      <col>17</col>
      <colOff>0</colOff>
      <row>67</row>
      <rowOff>0</rowOff>
    </from>
    <ext cx="1047750" cy="1047750"/>
    <pic>
      <nvPicPr>
        <cNvPr id="371" name="Image 371" descr="Picture"/>
        <cNvPicPr/>
      </nvPicPr>
      <blipFill>
        <a:blip cstate="print" r:embed="rId371"/>
        <a:stretch>
          <a:fillRect/>
        </a:stretch>
      </blipFill>
      <spPr>
        <a:prstGeom prst="rect"/>
      </spPr>
    </pic>
    <clientData/>
  </oneCellAnchor>
  <oneCellAnchor>
    <from>
      <col>18</col>
      <colOff>0</colOff>
      <row>67</row>
      <rowOff>0</rowOff>
    </from>
    <ext cx="1047750" cy="1047750"/>
    <pic>
      <nvPicPr>
        <cNvPr id="372" name="Image 372" descr="Picture"/>
        <cNvPicPr/>
      </nvPicPr>
      <blipFill>
        <a:blip cstate="print" r:embed="rId372"/>
        <a:stretch>
          <a:fillRect/>
        </a:stretch>
      </blipFill>
      <spPr>
        <a:prstGeom prst="rect"/>
      </spPr>
    </pic>
    <clientData/>
  </oneCellAnchor>
  <oneCellAnchor>
    <from>
      <col>12</col>
      <colOff>0</colOff>
      <row>68</row>
      <rowOff>0</rowOff>
    </from>
    <ext cx="1047750" cy="1047750"/>
    <pic>
      <nvPicPr>
        <cNvPr id="373" name="Image 373" descr="Picture"/>
        <cNvPicPr/>
      </nvPicPr>
      <blipFill>
        <a:blip cstate="print" r:embed="rId373"/>
        <a:stretch>
          <a:fillRect/>
        </a:stretch>
      </blipFill>
      <spPr>
        <a:prstGeom prst="rect"/>
      </spPr>
    </pic>
    <clientData/>
  </oneCellAnchor>
  <oneCellAnchor>
    <from>
      <col>13</col>
      <colOff>0</colOff>
      <row>68</row>
      <rowOff>0</rowOff>
    </from>
    <ext cx="1047750" cy="1047750"/>
    <pic>
      <nvPicPr>
        <cNvPr id="374" name="Image 374" descr="Picture"/>
        <cNvPicPr/>
      </nvPicPr>
      <blipFill>
        <a:blip cstate="print" r:embed="rId374"/>
        <a:stretch>
          <a:fillRect/>
        </a:stretch>
      </blipFill>
      <spPr>
        <a:prstGeom prst="rect"/>
      </spPr>
    </pic>
    <clientData/>
  </oneCellAnchor>
  <oneCellAnchor>
    <from>
      <col>14</col>
      <colOff>0</colOff>
      <row>68</row>
      <rowOff>0</rowOff>
    </from>
    <ext cx="1047750" cy="1047750"/>
    <pic>
      <nvPicPr>
        <cNvPr id="375" name="Image 375" descr="Picture"/>
        <cNvPicPr/>
      </nvPicPr>
      <blipFill>
        <a:blip cstate="print" r:embed="rId375"/>
        <a:stretch>
          <a:fillRect/>
        </a:stretch>
      </blipFill>
      <spPr>
        <a:prstGeom prst="rect"/>
      </spPr>
    </pic>
    <clientData/>
  </oneCellAnchor>
  <oneCellAnchor>
    <from>
      <col>15</col>
      <colOff>0</colOff>
      <row>68</row>
      <rowOff>0</rowOff>
    </from>
    <ext cx="1047750" cy="1047750"/>
    <pic>
      <nvPicPr>
        <cNvPr id="376" name="Image 376" descr="Picture"/>
        <cNvPicPr/>
      </nvPicPr>
      <blipFill>
        <a:blip cstate="print" r:embed="rId376"/>
        <a:stretch>
          <a:fillRect/>
        </a:stretch>
      </blipFill>
      <spPr>
        <a:prstGeom prst="rect"/>
      </spPr>
    </pic>
    <clientData/>
  </oneCellAnchor>
  <oneCellAnchor>
    <from>
      <col>16</col>
      <colOff>0</colOff>
      <row>68</row>
      <rowOff>0</rowOff>
    </from>
    <ext cx="1047750" cy="1047750"/>
    <pic>
      <nvPicPr>
        <cNvPr id="377" name="Image 377" descr="Picture"/>
        <cNvPicPr/>
      </nvPicPr>
      <blipFill>
        <a:blip cstate="print" r:embed="rId377"/>
        <a:stretch>
          <a:fillRect/>
        </a:stretch>
      </blipFill>
      <spPr>
        <a:prstGeom prst="rect"/>
      </spPr>
    </pic>
    <clientData/>
  </oneCellAnchor>
  <oneCellAnchor>
    <from>
      <col>12</col>
      <colOff>0</colOff>
      <row>69</row>
      <rowOff>0</rowOff>
    </from>
    <ext cx="1047750" cy="1047750"/>
    <pic>
      <nvPicPr>
        <cNvPr id="378" name="Image 378" descr="Picture"/>
        <cNvPicPr/>
      </nvPicPr>
      <blipFill>
        <a:blip cstate="print" r:embed="rId378"/>
        <a:stretch>
          <a:fillRect/>
        </a:stretch>
      </blipFill>
      <spPr>
        <a:prstGeom prst="rect"/>
      </spPr>
    </pic>
    <clientData/>
  </oneCellAnchor>
  <oneCellAnchor>
    <from>
      <col>13</col>
      <colOff>0</colOff>
      <row>69</row>
      <rowOff>0</rowOff>
    </from>
    <ext cx="1047750" cy="1047750"/>
    <pic>
      <nvPicPr>
        <cNvPr id="379" name="Image 379" descr="Picture"/>
        <cNvPicPr/>
      </nvPicPr>
      <blipFill>
        <a:blip cstate="print" r:embed="rId379"/>
        <a:stretch>
          <a:fillRect/>
        </a:stretch>
      </blipFill>
      <spPr>
        <a:prstGeom prst="rect"/>
      </spPr>
    </pic>
    <clientData/>
  </oneCellAnchor>
  <oneCellAnchor>
    <from>
      <col>14</col>
      <colOff>0</colOff>
      <row>69</row>
      <rowOff>0</rowOff>
    </from>
    <ext cx="1047750" cy="1047750"/>
    <pic>
      <nvPicPr>
        <cNvPr id="380" name="Image 380" descr="Picture"/>
        <cNvPicPr/>
      </nvPicPr>
      <blipFill>
        <a:blip cstate="print" r:embed="rId380"/>
        <a:stretch>
          <a:fillRect/>
        </a:stretch>
      </blipFill>
      <spPr>
        <a:prstGeom prst="rect"/>
      </spPr>
    </pic>
    <clientData/>
  </oneCellAnchor>
  <oneCellAnchor>
    <from>
      <col>15</col>
      <colOff>0</colOff>
      <row>69</row>
      <rowOff>0</rowOff>
    </from>
    <ext cx="1047750" cy="1047750"/>
    <pic>
      <nvPicPr>
        <cNvPr id="381" name="Image 381" descr="Picture"/>
        <cNvPicPr/>
      </nvPicPr>
      <blipFill>
        <a:blip cstate="print" r:embed="rId381"/>
        <a:stretch>
          <a:fillRect/>
        </a:stretch>
      </blipFill>
      <spPr>
        <a:prstGeom prst="rect"/>
      </spPr>
    </pic>
    <clientData/>
  </oneCellAnchor>
  <oneCellAnchor>
    <from>
      <col>16</col>
      <colOff>0</colOff>
      <row>69</row>
      <rowOff>0</rowOff>
    </from>
    <ext cx="1047750" cy="1047750"/>
    <pic>
      <nvPicPr>
        <cNvPr id="382" name="Image 382" descr="Picture"/>
        <cNvPicPr/>
      </nvPicPr>
      <blipFill>
        <a:blip cstate="print" r:embed="rId382"/>
        <a:stretch>
          <a:fillRect/>
        </a:stretch>
      </blipFill>
      <spPr>
        <a:prstGeom prst="rect"/>
      </spPr>
    </pic>
    <clientData/>
  </oneCellAnchor>
  <oneCellAnchor>
    <from>
      <col>17</col>
      <colOff>0</colOff>
      <row>69</row>
      <rowOff>0</rowOff>
    </from>
    <ext cx="1047750" cy="1047750"/>
    <pic>
      <nvPicPr>
        <cNvPr id="383" name="Image 383" descr="Picture"/>
        <cNvPicPr/>
      </nvPicPr>
      <blipFill>
        <a:blip cstate="print" r:embed="rId383"/>
        <a:stretch>
          <a:fillRect/>
        </a:stretch>
      </blipFill>
      <spPr>
        <a:prstGeom prst="rect"/>
      </spPr>
    </pic>
    <clientData/>
  </oneCellAnchor>
  <oneCellAnchor>
    <from>
      <col>18</col>
      <colOff>0</colOff>
      <row>69</row>
      <rowOff>0</rowOff>
    </from>
    <ext cx="1047750" cy="1047750"/>
    <pic>
      <nvPicPr>
        <cNvPr id="384" name="Image 384" descr="Picture"/>
        <cNvPicPr/>
      </nvPicPr>
      <blipFill>
        <a:blip cstate="print" r:embed="rId384"/>
        <a:stretch>
          <a:fillRect/>
        </a:stretch>
      </blipFill>
      <spPr>
        <a:prstGeom prst="rect"/>
      </spPr>
    </pic>
    <clientData/>
  </oneCellAnchor>
  <oneCellAnchor>
    <from>
      <col>12</col>
      <colOff>0</colOff>
      <row>70</row>
      <rowOff>0</rowOff>
    </from>
    <ext cx="1047750" cy="1047750"/>
    <pic>
      <nvPicPr>
        <cNvPr id="385" name="Image 385" descr="Picture"/>
        <cNvPicPr/>
      </nvPicPr>
      <blipFill>
        <a:blip cstate="print" r:embed="rId385"/>
        <a:stretch>
          <a:fillRect/>
        </a:stretch>
      </blipFill>
      <spPr>
        <a:prstGeom prst="rect"/>
      </spPr>
    </pic>
    <clientData/>
  </oneCellAnchor>
  <oneCellAnchor>
    <from>
      <col>13</col>
      <colOff>0</colOff>
      <row>70</row>
      <rowOff>0</rowOff>
    </from>
    <ext cx="1047750" cy="1047750"/>
    <pic>
      <nvPicPr>
        <cNvPr id="386" name="Image 386" descr="Picture"/>
        <cNvPicPr/>
      </nvPicPr>
      <blipFill>
        <a:blip cstate="print" r:embed="rId386"/>
        <a:stretch>
          <a:fillRect/>
        </a:stretch>
      </blipFill>
      <spPr>
        <a:prstGeom prst="rect"/>
      </spPr>
    </pic>
    <clientData/>
  </oneCellAnchor>
  <oneCellAnchor>
    <from>
      <col>14</col>
      <colOff>0</colOff>
      <row>70</row>
      <rowOff>0</rowOff>
    </from>
    <ext cx="1047750" cy="1047750"/>
    <pic>
      <nvPicPr>
        <cNvPr id="387" name="Image 387" descr="Picture"/>
        <cNvPicPr/>
      </nvPicPr>
      <blipFill>
        <a:blip cstate="print" r:embed="rId387"/>
        <a:stretch>
          <a:fillRect/>
        </a:stretch>
      </blipFill>
      <spPr>
        <a:prstGeom prst="rect"/>
      </spPr>
    </pic>
    <clientData/>
  </oneCellAnchor>
  <oneCellAnchor>
    <from>
      <col>15</col>
      <colOff>0</colOff>
      <row>70</row>
      <rowOff>0</rowOff>
    </from>
    <ext cx="1047750" cy="1047750"/>
    <pic>
      <nvPicPr>
        <cNvPr id="388" name="Image 388" descr="Picture"/>
        <cNvPicPr/>
      </nvPicPr>
      <blipFill>
        <a:blip cstate="print" r:embed="rId388"/>
        <a:stretch>
          <a:fillRect/>
        </a:stretch>
      </blipFill>
      <spPr>
        <a:prstGeom prst="rect"/>
      </spPr>
    </pic>
    <clientData/>
  </oneCellAnchor>
  <oneCellAnchor>
    <from>
      <col>16</col>
      <colOff>0</colOff>
      <row>70</row>
      <rowOff>0</rowOff>
    </from>
    <ext cx="1047750" cy="1047750"/>
    <pic>
      <nvPicPr>
        <cNvPr id="389" name="Image 389" descr="Picture"/>
        <cNvPicPr/>
      </nvPicPr>
      <blipFill>
        <a:blip cstate="print" r:embed="rId389"/>
        <a:stretch>
          <a:fillRect/>
        </a:stretch>
      </blipFill>
      <spPr>
        <a:prstGeom prst="rect"/>
      </spPr>
    </pic>
    <clientData/>
  </oneCellAnchor>
  <oneCellAnchor>
    <from>
      <col>17</col>
      <colOff>0</colOff>
      <row>70</row>
      <rowOff>0</rowOff>
    </from>
    <ext cx="1047750" cy="1047750"/>
    <pic>
      <nvPicPr>
        <cNvPr id="390" name="Image 390" descr="Picture"/>
        <cNvPicPr/>
      </nvPicPr>
      <blipFill>
        <a:blip cstate="print" r:embed="rId390"/>
        <a:stretch>
          <a:fillRect/>
        </a:stretch>
      </blipFill>
      <spPr>
        <a:prstGeom prst="rect"/>
      </spPr>
    </pic>
    <clientData/>
  </oneCellAnchor>
  <oneCellAnchor>
    <from>
      <col>18</col>
      <colOff>0</colOff>
      <row>70</row>
      <rowOff>0</rowOff>
    </from>
    <ext cx="1047750" cy="1047750"/>
    <pic>
      <nvPicPr>
        <cNvPr id="391" name="Image 391" descr="Picture"/>
        <cNvPicPr/>
      </nvPicPr>
      <blipFill>
        <a:blip cstate="print" r:embed="rId391"/>
        <a:stretch>
          <a:fillRect/>
        </a:stretch>
      </blipFill>
      <spPr>
        <a:prstGeom prst="rect"/>
      </spPr>
    </pic>
    <clientData/>
  </oneCellAnchor>
  <oneCellAnchor>
    <from>
      <col>19</col>
      <colOff>0</colOff>
      <row>70</row>
      <rowOff>0</rowOff>
    </from>
    <ext cx="1047750" cy="1047750"/>
    <pic>
      <nvPicPr>
        <cNvPr id="392" name="Image 392" descr="Picture"/>
        <cNvPicPr/>
      </nvPicPr>
      <blipFill>
        <a:blip cstate="print" r:embed="rId392"/>
        <a:stretch>
          <a:fillRect/>
        </a:stretch>
      </blipFill>
      <spPr>
        <a:prstGeom prst="rect"/>
      </spPr>
    </pic>
    <clientData/>
  </oneCellAnchor>
  <oneCellAnchor>
    <from>
      <col>20</col>
      <colOff>0</colOff>
      <row>70</row>
      <rowOff>0</rowOff>
    </from>
    <ext cx="1047750" cy="1047750"/>
    <pic>
      <nvPicPr>
        <cNvPr id="393" name="Image 393" descr="Picture"/>
        <cNvPicPr/>
      </nvPicPr>
      <blipFill>
        <a:blip cstate="print" r:embed="rId393"/>
        <a:stretch>
          <a:fillRect/>
        </a:stretch>
      </blipFill>
      <spPr>
        <a:prstGeom prst="rect"/>
      </spPr>
    </pic>
    <clientData/>
  </oneCellAnchor>
  <oneCellAnchor>
    <from>
      <col>12</col>
      <colOff>0</colOff>
      <row>71</row>
      <rowOff>0</rowOff>
    </from>
    <ext cx="1047750" cy="1047750"/>
    <pic>
      <nvPicPr>
        <cNvPr id="394" name="Image 394" descr="Picture"/>
        <cNvPicPr/>
      </nvPicPr>
      <blipFill>
        <a:blip cstate="print" r:embed="rId394"/>
        <a:stretch>
          <a:fillRect/>
        </a:stretch>
      </blipFill>
      <spPr>
        <a:prstGeom prst="rect"/>
      </spPr>
    </pic>
    <clientData/>
  </oneCellAnchor>
  <oneCellAnchor>
    <from>
      <col>13</col>
      <colOff>0</colOff>
      <row>71</row>
      <rowOff>0</rowOff>
    </from>
    <ext cx="1047750" cy="1047750"/>
    <pic>
      <nvPicPr>
        <cNvPr id="395" name="Image 395" descr="Picture"/>
        <cNvPicPr/>
      </nvPicPr>
      <blipFill>
        <a:blip cstate="print" r:embed="rId395"/>
        <a:stretch>
          <a:fillRect/>
        </a:stretch>
      </blipFill>
      <spPr>
        <a:prstGeom prst="rect"/>
      </spPr>
    </pic>
    <clientData/>
  </oneCellAnchor>
  <oneCellAnchor>
    <from>
      <col>14</col>
      <colOff>0</colOff>
      <row>71</row>
      <rowOff>0</rowOff>
    </from>
    <ext cx="1047750" cy="1047750"/>
    <pic>
      <nvPicPr>
        <cNvPr id="396" name="Image 396" descr="Picture"/>
        <cNvPicPr/>
      </nvPicPr>
      <blipFill>
        <a:blip cstate="print" r:embed="rId396"/>
        <a:stretch>
          <a:fillRect/>
        </a:stretch>
      </blipFill>
      <spPr>
        <a:prstGeom prst="rect"/>
      </spPr>
    </pic>
    <clientData/>
  </oneCellAnchor>
  <oneCellAnchor>
    <from>
      <col>15</col>
      <colOff>0</colOff>
      <row>71</row>
      <rowOff>0</rowOff>
    </from>
    <ext cx="1047750" cy="1047750"/>
    <pic>
      <nvPicPr>
        <cNvPr id="397" name="Image 397" descr="Picture"/>
        <cNvPicPr/>
      </nvPicPr>
      <blipFill>
        <a:blip cstate="print" r:embed="rId397"/>
        <a:stretch>
          <a:fillRect/>
        </a:stretch>
      </blipFill>
      <spPr>
        <a:prstGeom prst="rect"/>
      </spPr>
    </pic>
    <clientData/>
  </oneCellAnchor>
  <oneCellAnchor>
    <from>
      <col>16</col>
      <colOff>0</colOff>
      <row>71</row>
      <rowOff>0</rowOff>
    </from>
    <ext cx="1047750" cy="1047750"/>
    <pic>
      <nvPicPr>
        <cNvPr id="398" name="Image 398" descr="Picture"/>
        <cNvPicPr/>
      </nvPicPr>
      <blipFill>
        <a:blip cstate="print" r:embed="rId398"/>
        <a:stretch>
          <a:fillRect/>
        </a:stretch>
      </blipFill>
      <spPr>
        <a:prstGeom prst="rect"/>
      </spPr>
    </pic>
    <clientData/>
  </oneCellAnchor>
  <oneCellAnchor>
    <from>
      <col>17</col>
      <colOff>0</colOff>
      <row>71</row>
      <rowOff>0</rowOff>
    </from>
    <ext cx="1047750" cy="1047750"/>
    <pic>
      <nvPicPr>
        <cNvPr id="399" name="Image 399" descr="Picture"/>
        <cNvPicPr/>
      </nvPicPr>
      <blipFill>
        <a:blip cstate="print" r:embed="rId399"/>
        <a:stretch>
          <a:fillRect/>
        </a:stretch>
      </blipFill>
      <spPr>
        <a:prstGeom prst="rect"/>
      </spPr>
    </pic>
    <clientData/>
  </oneCellAnchor>
  <oneCellAnchor>
    <from>
      <col>18</col>
      <colOff>0</colOff>
      <row>71</row>
      <rowOff>0</rowOff>
    </from>
    <ext cx="1047750" cy="1047750"/>
    <pic>
      <nvPicPr>
        <cNvPr id="400" name="Image 400" descr="Picture"/>
        <cNvPicPr/>
      </nvPicPr>
      <blipFill>
        <a:blip cstate="print" r:embed="rId400"/>
        <a:stretch>
          <a:fillRect/>
        </a:stretch>
      </blipFill>
      <spPr>
        <a:prstGeom prst="rect"/>
      </spPr>
    </pic>
    <clientData/>
  </oneCellAnchor>
  <oneCellAnchor>
    <from>
      <col>12</col>
      <colOff>0</colOff>
      <row>72</row>
      <rowOff>0</rowOff>
    </from>
    <ext cx="1047750" cy="1047750"/>
    <pic>
      <nvPicPr>
        <cNvPr id="401" name="Image 401" descr="Picture"/>
        <cNvPicPr/>
      </nvPicPr>
      <blipFill>
        <a:blip cstate="print" r:embed="rId401"/>
        <a:stretch>
          <a:fillRect/>
        </a:stretch>
      </blipFill>
      <spPr>
        <a:prstGeom prst="rect"/>
      </spPr>
    </pic>
    <clientData/>
  </oneCellAnchor>
  <oneCellAnchor>
    <from>
      <col>13</col>
      <colOff>0</colOff>
      <row>72</row>
      <rowOff>0</rowOff>
    </from>
    <ext cx="1047750" cy="1047750"/>
    <pic>
      <nvPicPr>
        <cNvPr id="402" name="Image 402" descr="Picture"/>
        <cNvPicPr/>
      </nvPicPr>
      <blipFill>
        <a:blip cstate="print" r:embed="rId402"/>
        <a:stretch>
          <a:fillRect/>
        </a:stretch>
      </blipFill>
      <spPr>
        <a:prstGeom prst="rect"/>
      </spPr>
    </pic>
    <clientData/>
  </oneCellAnchor>
  <oneCellAnchor>
    <from>
      <col>14</col>
      <colOff>0</colOff>
      <row>72</row>
      <rowOff>0</rowOff>
    </from>
    <ext cx="1047750" cy="1047750"/>
    <pic>
      <nvPicPr>
        <cNvPr id="403" name="Image 403" descr="Picture"/>
        <cNvPicPr/>
      </nvPicPr>
      <blipFill>
        <a:blip cstate="print" r:embed="rId403"/>
        <a:stretch>
          <a:fillRect/>
        </a:stretch>
      </blipFill>
      <spPr>
        <a:prstGeom prst="rect"/>
      </spPr>
    </pic>
    <clientData/>
  </oneCellAnchor>
  <oneCellAnchor>
    <from>
      <col>15</col>
      <colOff>0</colOff>
      <row>72</row>
      <rowOff>0</rowOff>
    </from>
    <ext cx="1047750" cy="1047750"/>
    <pic>
      <nvPicPr>
        <cNvPr id="404" name="Image 404" descr="Picture"/>
        <cNvPicPr/>
      </nvPicPr>
      <blipFill>
        <a:blip cstate="print" r:embed="rId404"/>
        <a:stretch>
          <a:fillRect/>
        </a:stretch>
      </blipFill>
      <spPr>
        <a:prstGeom prst="rect"/>
      </spPr>
    </pic>
    <clientData/>
  </oneCellAnchor>
  <oneCellAnchor>
    <from>
      <col>16</col>
      <colOff>0</colOff>
      <row>72</row>
      <rowOff>0</rowOff>
    </from>
    <ext cx="1047750" cy="1047750"/>
    <pic>
      <nvPicPr>
        <cNvPr id="405" name="Image 405" descr="Picture"/>
        <cNvPicPr/>
      </nvPicPr>
      <blipFill>
        <a:blip cstate="print" r:embed="rId405"/>
        <a:stretch>
          <a:fillRect/>
        </a:stretch>
      </blipFill>
      <spPr>
        <a:prstGeom prst="rect"/>
      </spPr>
    </pic>
    <clientData/>
  </oneCellAnchor>
  <oneCellAnchor>
    <from>
      <col>12</col>
      <colOff>0</colOff>
      <row>73</row>
      <rowOff>0</rowOff>
    </from>
    <ext cx="1047750" cy="1047750"/>
    <pic>
      <nvPicPr>
        <cNvPr id="406" name="Image 406" descr="Picture"/>
        <cNvPicPr/>
      </nvPicPr>
      <blipFill>
        <a:blip cstate="print" r:embed="rId406"/>
        <a:stretch>
          <a:fillRect/>
        </a:stretch>
      </blipFill>
      <spPr>
        <a:prstGeom prst="rect"/>
      </spPr>
    </pic>
    <clientData/>
  </oneCellAnchor>
  <oneCellAnchor>
    <from>
      <col>13</col>
      <colOff>0</colOff>
      <row>73</row>
      <rowOff>0</rowOff>
    </from>
    <ext cx="1047750" cy="1047750"/>
    <pic>
      <nvPicPr>
        <cNvPr id="407" name="Image 407" descr="Picture"/>
        <cNvPicPr/>
      </nvPicPr>
      <blipFill>
        <a:blip cstate="print" r:embed="rId407"/>
        <a:stretch>
          <a:fillRect/>
        </a:stretch>
      </blipFill>
      <spPr>
        <a:prstGeom prst="rect"/>
      </spPr>
    </pic>
    <clientData/>
  </oneCellAnchor>
  <oneCellAnchor>
    <from>
      <col>14</col>
      <colOff>0</colOff>
      <row>73</row>
      <rowOff>0</rowOff>
    </from>
    <ext cx="1047750" cy="1047750"/>
    <pic>
      <nvPicPr>
        <cNvPr id="408" name="Image 408" descr="Picture"/>
        <cNvPicPr/>
      </nvPicPr>
      <blipFill>
        <a:blip cstate="print" r:embed="rId408"/>
        <a:stretch>
          <a:fillRect/>
        </a:stretch>
      </blipFill>
      <spPr>
        <a:prstGeom prst="rect"/>
      </spPr>
    </pic>
    <clientData/>
  </oneCellAnchor>
  <oneCellAnchor>
    <from>
      <col>15</col>
      <colOff>0</colOff>
      <row>73</row>
      <rowOff>0</rowOff>
    </from>
    <ext cx="1047750" cy="1047750"/>
    <pic>
      <nvPicPr>
        <cNvPr id="409" name="Image 409" descr="Picture"/>
        <cNvPicPr/>
      </nvPicPr>
      <blipFill>
        <a:blip cstate="print" r:embed="rId409"/>
        <a:stretch>
          <a:fillRect/>
        </a:stretch>
      </blipFill>
      <spPr>
        <a:prstGeom prst="rect"/>
      </spPr>
    </pic>
    <clientData/>
  </oneCellAnchor>
  <oneCellAnchor>
    <from>
      <col>16</col>
      <colOff>0</colOff>
      <row>73</row>
      <rowOff>0</rowOff>
    </from>
    <ext cx="1047750" cy="1047750"/>
    <pic>
      <nvPicPr>
        <cNvPr id="410" name="Image 410" descr="Picture"/>
        <cNvPicPr/>
      </nvPicPr>
      <blipFill>
        <a:blip cstate="print" r:embed="rId410"/>
        <a:stretch>
          <a:fillRect/>
        </a:stretch>
      </blipFill>
      <spPr>
        <a:prstGeom prst="rect"/>
      </spPr>
    </pic>
    <clientData/>
  </oneCellAnchor>
  <oneCellAnchor>
    <from>
      <col>17</col>
      <colOff>0</colOff>
      <row>73</row>
      <rowOff>0</rowOff>
    </from>
    <ext cx="1047750" cy="1047750"/>
    <pic>
      <nvPicPr>
        <cNvPr id="411" name="Image 411" descr="Picture"/>
        <cNvPicPr/>
      </nvPicPr>
      <blipFill>
        <a:blip cstate="print" r:embed="rId411"/>
        <a:stretch>
          <a:fillRect/>
        </a:stretch>
      </blipFill>
      <spPr>
        <a:prstGeom prst="rect"/>
      </spPr>
    </pic>
    <clientData/>
  </oneCellAnchor>
  <oneCellAnchor>
    <from>
      <col>18</col>
      <colOff>0</colOff>
      <row>73</row>
      <rowOff>0</rowOff>
    </from>
    <ext cx="1047750" cy="1047750"/>
    <pic>
      <nvPicPr>
        <cNvPr id="412" name="Image 412" descr="Picture"/>
        <cNvPicPr/>
      </nvPicPr>
      <blipFill>
        <a:blip cstate="print" r:embed="rId412"/>
        <a:stretch>
          <a:fillRect/>
        </a:stretch>
      </blipFill>
      <spPr>
        <a:prstGeom prst="rect"/>
      </spPr>
    </pic>
    <clientData/>
  </oneCellAnchor>
  <oneCellAnchor>
    <from>
      <col>12</col>
      <colOff>0</colOff>
      <row>74</row>
      <rowOff>0</rowOff>
    </from>
    <ext cx="1047750" cy="1047750"/>
    <pic>
      <nvPicPr>
        <cNvPr id="413" name="Image 413" descr="Picture"/>
        <cNvPicPr/>
      </nvPicPr>
      <blipFill>
        <a:blip cstate="print" r:embed="rId413"/>
        <a:stretch>
          <a:fillRect/>
        </a:stretch>
      </blipFill>
      <spPr>
        <a:prstGeom prst="rect"/>
      </spPr>
    </pic>
    <clientData/>
  </oneCellAnchor>
  <oneCellAnchor>
    <from>
      <col>13</col>
      <colOff>0</colOff>
      <row>74</row>
      <rowOff>0</rowOff>
    </from>
    <ext cx="1047750" cy="1047750"/>
    <pic>
      <nvPicPr>
        <cNvPr id="414" name="Image 414" descr="Picture"/>
        <cNvPicPr/>
      </nvPicPr>
      <blipFill>
        <a:blip cstate="print" r:embed="rId414"/>
        <a:stretch>
          <a:fillRect/>
        </a:stretch>
      </blipFill>
      <spPr>
        <a:prstGeom prst="rect"/>
      </spPr>
    </pic>
    <clientData/>
  </oneCellAnchor>
  <oneCellAnchor>
    <from>
      <col>14</col>
      <colOff>0</colOff>
      <row>74</row>
      <rowOff>0</rowOff>
    </from>
    <ext cx="1047750" cy="1047750"/>
    <pic>
      <nvPicPr>
        <cNvPr id="415" name="Image 415" descr="Picture"/>
        <cNvPicPr/>
      </nvPicPr>
      <blipFill>
        <a:blip cstate="print" r:embed="rId415"/>
        <a:stretch>
          <a:fillRect/>
        </a:stretch>
      </blipFill>
      <spPr>
        <a:prstGeom prst="rect"/>
      </spPr>
    </pic>
    <clientData/>
  </oneCellAnchor>
  <oneCellAnchor>
    <from>
      <col>12</col>
      <colOff>0</colOff>
      <row>75</row>
      <rowOff>0</rowOff>
    </from>
    <ext cx="1047750" cy="1047750"/>
    <pic>
      <nvPicPr>
        <cNvPr id="416" name="Image 416" descr="Picture"/>
        <cNvPicPr/>
      </nvPicPr>
      <blipFill>
        <a:blip cstate="print" r:embed="rId416"/>
        <a:stretch>
          <a:fillRect/>
        </a:stretch>
      </blipFill>
      <spPr>
        <a:prstGeom prst="rect"/>
      </spPr>
    </pic>
    <clientData/>
  </oneCellAnchor>
  <oneCellAnchor>
    <from>
      <col>13</col>
      <colOff>0</colOff>
      <row>75</row>
      <rowOff>0</rowOff>
    </from>
    <ext cx="1047750" cy="1047750"/>
    <pic>
      <nvPicPr>
        <cNvPr id="417" name="Image 417" descr="Picture"/>
        <cNvPicPr/>
      </nvPicPr>
      <blipFill>
        <a:blip cstate="print" r:embed="rId417"/>
        <a:stretch>
          <a:fillRect/>
        </a:stretch>
      </blipFill>
      <spPr>
        <a:prstGeom prst="rect"/>
      </spPr>
    </pic>
    <clientData/>
  </oneCellAnchor>
  <oneCellAnchor>
    <from>
      <col>14</col>
      <colOff>0</colOff>
      <row>75</row>
      <rowOff>0</rowOff>
    </from>
    <ext cx="1047750" cy="1047750"/>
    <pic>
      <nvPicPr>
        <cNvPr id="418" name="Image 418" descr="Picture"/>
        <cNvPicPr/>
      </nvPicPr>
      <blipFill>
        <a:blip cstate="print" r:embed="rId418"/>
        <a:stretch>
          <a:fillRect/>
        </a:stretch>
      </blipFill>
      <spPr>
        <a:prstGeom prst="rect"/>
      </spPr>
    </pic>
    <clientData/>
  </oneCellAnchor>
  <oneCellAnchor>
    <from>
      <col>15</col>
      <colOff>0</colOff>
      <row>75</row>
      <rowOff>0</rowOff>
    </from>
    <ext cx="1047750" cy="1047750"/>
    <pic>
      <nvPicPr>
        <cNvPr id="419" name="Image 419" descr="Picture"/>
        <cNvPicPr/>
      </nvPicPr>
      <blipFill>
        <a:blip cstate="print" r:embed="rId419"/>
        <a:stretch>
          <a:fillRect/>
        </a:stretch>
      </blipFill>
      <spPr>
        <a:prstGeom prst="rect"/>
      </spPr>
    </pic>
    <clientData/>
  </oneCellAnchor>
  <oneCellAnchor>
    <from>
      <col>16</col>
      <colOff>0</colOff>
      <row>75</row>
      <rowOff>0</rowOff>
    </from>
    <ext cx="1047750" cy="1047750"/>
    <pic>
      <nvPicPr>
        <cNvPr id="420" name="Image 420" descr="Picture"/>
        <cNvPicPr/>
      </nvPicPr>
      <blipFill>
        <a:blip cstate="print" r:embed="rId420"/>
        <a:stretch>
          <a:fillRect/>
        </a:stretch>
      </blipFill>
      <spPr>
        <a:prstGeom prst="rect"/>
      </spPr>
    </pic>
    <clientData/>
  </oneCellAnchor>
  <oneCellAnchor>
    <from>
      <col>17</col>
      <colOff>0</colOff>
      <row>75</row>
      <rowOff>0</rowOff>
    </from>
    <ext cx="1047750" cy="1047750"/>
    <pic>
      <nvPicPr>
        <cNvPr id="421" name="Image 421" descr="Picture"/>
        <cNvPicPr/>
      </nvPicPr>
      <blipFill>
        <a:blip cstate="print" r:embed="rId421"/>
        <a:stretch>
          <a:fillRect/>
        </a:stretch>
      </blipFill>
      <spPr>
        <a:prstGeom prst="rect"/>
      </spPr>
    </pic>
    <clientData/>
  </oneCellAnchor>
  <oneCellAnchor>
    <from>
      <col>18</col>
      <colOff>0</colOff>
      <row>75</row>
      <rowOff>0</rowOff>
    </from>
    <ext cx="1047750" cy="1047750"/>
    <pic>
      <nvPicPr>
        <cNvPr id="422" name="Image 422" descr="Picture"/>
        <cNvPicPr/>
      </nvPicPr>
      <blipFill>
        <a:blip cstate="print" r:embed="rId422"/>
        <a:stretch>
          <a:fillRect/>
        </a:stretch>
      </blipFill>
      <spPr>
        <a:prstGeom prst="rect"/>
      </spPr>
    </pic>
    <clientData/>
  </oneCellAnchor>
  <oneCellAnchor>
    <from>
      <col>19</col>
      <colOff>0</colOff>
      <row>75</row>
      <rowOff>0</rowOff>
    </from>
    <ext cx="1047750" cy="1047750"/>
    <pic>
      <nvPicPr>
        <cNvPr id="423" name="Image 423" descr="Picture"/>
        <cNvPicPr/>
      </nvPicPr>
      <blipFill>
        <a:blip cstate="print" r:embed="rId423"/>
        <a:stretch>
          <a:fillRect/>
        </a:stretch>
      </blipFill>
      <spPr>
        <a:prstGeom prst="rect"/>
      </spPr>
    </pic>
    <clientData/>
  </oneCellAnchor>
  <oneCellAnchor>
    <from>
      <col>20</col>
      <colOff>0</colOff>
      <row>75</row>
      <rowOff>0</rowOff>
    </from>
    <ext cx="1047750" cy="1047750"/>
    <pic>
      <nvPicPr>
        <cNvPr id="424" name="Image 424" descr="Picture"/>
        <cNvPicPr/>
      </nvPicPr>
      <blipFill>
        <a:blip cstate="print" r:embed="rId424"/>
        <a:stretch>
          <a:fillRect/>
        </a:stretch>
      </blipFill>
      <spPr>
        <a:prstGeom prst="rect"/>
      </spPr>
    </pic>
    <clientData/>
  </oneCellAnchor>
  <oneCellAnchor>
    <from>
      <col>12</col>
      <colOff>0</colOff>
      <row>76</row>
      <rowOff>0</rowOff>
    </from>
    <ext cx="1047750" cy="1047750"/>
    <pic>
      <nvPicPr>
        <cNvPr id="425" name="Image 425" descr="Picture"/>
        <cNvPicPr/>
      </nvPicPr>
      <blipFill>
        <a:blip cstate="print" r:embed="rId425"/>
        <a:stretch>
          <a:fillRect/>
        </a:stretch>
      </blipFill>
      <spPr>
        <a:prstGeom prst="rect"/>
      </spPr>
    </pic>
    <clientData/>
  </oneCellAnchor>
  <oneCellAnchor>
    <from>
      <col>13</col>
      <colOff>0</colOff>
      <row>76</row>
      <rowOff>0</rowOff>
    </from>
    <ext cx="1047750" cy="1047750"/>
    <pic>
      <nvPicPr>
        <cNvPr id="426" name="Image 426" descr="Picture"/>
        <cNvPicPr/>
      </nvPicPr>
      <blipFill>
        <a:blip cstate="print" r:embed="rId426"/>
        <a:stretch>
          <a:fillRect/>
        </a:stretch>
      </blipFill>
      <spPr>
        <a:prstGeom prst="rect"/>
      </spPr>
    </pic>
    <clientData/>
  </oneCellAnchor>
  <oneCellAnchor>
    <from>
      <col>14</col>
      <colOff>0</colOff>
      <row>76</row>
      <rowOff>0</rowOff>
    </from>
    <ext cx="1047750" cy="1047750"/>
    <pic>
      <nvPicPr>
        <cNvPr id="427" name="Image 427" descr="Picture"/>
        <cNvPicPr/>
      </nvPicPr>
      <blipFill>
        <a:blip cstate="print" r:embed="rId427"/>
        <a:stretch>
          <a:fillRect/>
        </a:stretch>
      </blipFill>
      <spPr>
        <a:prstGeom prst="rect"/>
      </spPr>
    </pic>
    <clientData/>
  </oneCellAnchor>
  <oneCellAnchor>
    <from>
      <col>15</col>
      <colOff>0</colOff>
      <row>76</row>
      <rowOff>0</rowOff>
    </from>
    <ext cx="1047750" cy="1047750"/>
    <pic>
      <nvPicPr>
        <cNvPr id="428" name="Image 428" descr="Picture"/>
        <cNvPicPr/>
      </nvPicPr>
      <blipFill>
        <a:blip cstate="print" r:embed="rId428"/>
        <a:stretch>
          <a:fillRect/>
        </a:stretch>
      </blipFill>
      <spPr>
        <a:prstGeom prst="rect"/>
      </spPr>
    </pic>
    <clientData/>
  </oneCellAnchor>
  <oneCellAnchor>
    <from>
      <col>16</col>
      <colOff>0</colOff>
      <row>76</row>
      <rowOff>0</rowOff>
    </from>
    <ext cx="1047750" cy="1047750"/>
    <pic>
      <nvPicPr>
        <cNvPr id="429" name="Image 429" descr="Picture"/>
        <cNvPicPr/>
      </nvPicPr>
      <blipFill>
        <a:blip cstate="print" r:embed="rId429"/>
        <a:stretch>
          <a:fillRect/>
        </a:stretch>
      </blipFill>
      <spPr>
        <a:prstGeom prst="rect"/>
      </spPr>
    </pic>
    <clientData/>
  </oneCellAnchor>
  <oneCellAnchor>
    <from>
      <col>17</col>
      <colOff>0</colOff>
      <row>76</row>
      <rowOff>0</rowOff>
    </from>
    <ext cx="1047750" cy="1047750"/>
    <pic>
      <nvPicPr>
        <cNvPr id="430" name="Image 430" descr="Picture"/>
        <cNvPicPr/>
      </nvPicPr>
      <blipFill>
        <a:blip cstate="print" r:embed="rId430"/>
        <a:stretch>
          <a:fillRect/>
        </a:stretch>
      </blipFill>
      <spPr>
        <a:prstGeom prst="rect"/>
      </spPr>
    </pic>
    <clientData/>
  </oneCellAnchor>
  <oneCellAnchor>
    <from>
      <col>18</col>
      <colOff>0</colOff>
      <row>76</row>
      <rowOff>0</rowOff>
    </from>
    <ext cx="1047750" cy="1047750"/>
    <pic>
      <nvPicPr>
        <cNvPr id="431" name="Image 431" descr="Picture"/>
        <cNvPicPr/>
      </nvPicPr>
      <blipFill>
        <a:blip cstate="print" r:embed="rId431"/>
        <a:stretch>
          <a:fillRect/>
        </a:stretch>
      </blipFill>
      <spPr>
        <a:prstGeom prst="rect"/>
      </spPr>
    </pic>
    <clientData/>
  </oneCellAnchor>
  <oneCellAnchor>
    <from>
      <col>19</col>
      <colOff>0</colOff>
      <row>76</row>
      <rowOff>0</rowOff>
    </from>
    <ext cx="1047750" cy="1047750"/>
    <pic>
      <nvPicPr>
        <cNvPr id="432" name="Image 432" descr="Picture"/>
        <cNvPicPr/>
      </nvPicPr>
      <blipFill>
        <a:blip cstate="print" r:embed="rId432"/>
        <a:stretch>
          <a:fillRect/>
        </a:stretch>
      </blipFill>
      <spPr>
        <a:prstGeom prst="rect"/>
      </spPr>
    </pic>
    <clientData/>
  </oneCellAnchor>
  <oneCellAnchor>
    <from>
      <col>12</col>
      <colOff>0</colOff>
      <row>77</row>
      <rowOff>0</rowOff>
    </from>
    <ext cx="1047750" cy="1047750"/>
    <pic>
      <nvPicPr>
        <cNvPr id="433" name="Image 433" descr="Picture"/>
        <cNvPicPr/>
      </nvPicPr>
      <blipFill>
        <a:blip cstate="print" r:embed="rId433"/>
        <a:stretch>
          <a:fillRect/>
        </a:stretch>
      </blipFill>
      <spPr>
        <a:prstGeom prst="rect"/>
      </spPr>
    </pic>
    <clientData/>
  </oneCellAnchor>
  <oneCellAnchor>
    <from>
      <col>13</col>
      <colOff>0</colOff>
      <row>77</row>
      <rowOff>0</rowOff>
    </from>
    <ext cx="1047750" cy="1047750"/>
    <pic>
      <nvPicPr>
        <cNvPr id="434" name="Image 434" descr="Picture"/>
        <cNvPicPr/>
      </nvPicPr>
      <blipFill>
        <a:blip cstate="print" r:embed="rId434"/>
        <a:stretch>
          <a:fillRect/>
        </a:stretch>
      </blipFill>
      <spPr>
        <a:prstGeom prst="rect"/>
      </spPr>
    </pic>
    <clientData/>
  </oneCellAnchor>
  <oneCellAnchor>
    <from>
      <col>14</col>
      <colOff>0</colOff>
      <row>77</row>
      <rowOff>0</rowOff>
    </from>
    <ext cx="1047750" cy="1047750"/>
    <pic>
      <nvPicPr>
        <cNvPr id="435" name="Image 435" descr="Picture"/>
        <cNvPicPr/>
      </nvPicPr>
      <blipFill>
        <a:blip cstate="print" r:embed="rId435"/>
        <a:stretch>
          <a:fillRect/>
        </a:stretch>
      </blipFill>
      <spPr>
        <a:prstGeom prst="rect"/>
      </spPr>
    </pic>
    <clientData/>
  </oneCellAnchor>
  <oneCellAnchor>
    <from>
      <col>15</col>
      <colOff>0</colOff>
      <row>77</row>
      <rowOff>0</rowOff>
    </from>
    <ext cx="1047750" cy="1047750"/>
    <pic>
      <nvPicPr>
        <cNvPr id="436" name="Image 436" descr="Picture"/>
        <cNvPicPr/>
      </nvPicPr>
      <blipFill>
        <a:blip cstate="print" r:embed="rId436"/>
        <a:stretch>
          <a:fillRect/>
        </a:stretch>
      </blipFill>
      <spPr>
        <a:prstGeom prst="rect"/>
      </spPr>
    </pic>
    <clientData/>
  </oneCellAnchor>
  <oneCellAnchor>
    <from>
      <col>16</col>
      <colOff>0</colOff>
      <row>77</row>
      <rowOff>0</rowOff>
    </from>
    <ext cx="1047750" cy="1047750"/>
    <pic>
      <nvPicPr>
        <cNvPr id="437" name="Image 437" descr="Picture"/>
        <cNvPicPr/>
      </nvPicPr>
      <blipFill>
        <a:blip cstate="print" r:embed="rId437"/>
        <a:stretch>
          <a:fillRect/>
        </a:stretch>
      </blipFill>
      <spPr>
        <a:prstGeom prst="rect"/>
      </spPr>
    </pic>
    <clientData/>
  </oneCellAnchor>
  <oneCellAnchor>
    <from>
      <col>17</col>
      <colOff>0</colOff>
      <row>77</row>
      <rowOff>0</rowOff>
    </from>
    <ext cx="1047750" cy="1047750"/>
    <pic>
      <nvPicPr>
        <cNvPr id="438" name="Image 438" descr="Picture"/>
        <cNvPicPr/>
      </nvPicPr>
      <blipFill>
        <a:blip cstate="print" r:embed="rId438"/>
        <a:stretch>
          <a:fillRect/>
        </a:stretch>
      </blipFill>
      <spPr>
        <a:prstGeom prst="rect"/>
      </spPr>
    </pic>
    <clientData/>
  </oneCellAnchor>
  <oneCellAnchor>
    <from>
      <col>18</col>
      <colOff>0</colOff>
      <row>77</row>
      <rowOff>0</rowOff>
    </from>
    <ext cx="1047750" cy="1047750"/>
    <pic>
      <nvPicPr>
        <cNvPr id="439" name="Image 439" descr="Picture"/>
        <cNvPicPr/>
      </nvPicPr>
      <blipFill>
        <a:blip cstate="print" r:embed="rId439"/>
        <a:stretch>
          <a:fillRect/>
        </a:stretch>
      </blipFill>
      <spPr>
        <a:prstGeom prst="rect"/>
      </spPr>
    </pic>
    <clientData/>
  </oneCellAnchor>
  <oneCellAnchor>
    <from>
      <col>19</col>
      <colOff>0</colOff>
      <row>77</row>
      <rowOff>0</rowOff>
    </from>
    <ext cx="1047750" cy="1047750"/>
    <pic>
      <nvPicPr>
        <cNvPr id="440" name="Image 440" descr="Picture"/>
        <cNvPicPr/>
      </nvPicPr>
      <blipFill>
        <a:blip cstate="print" r:embed="rId440"/>
        <a:stretch>
          <a:fillRect/>
        </a:stretch>
      </blipFill>
      <spPr>
        <a:prstGeom prst="rect"/>
      </spPr>
    </pic>
    <clientData/>
  </oneCellAnchor>
  <oneCellAnchor>
    <from>
      <col>20</col>
      <colOff>0</colOff>
      <row>77</row>
      <rowOff>0</rowOff>
    </from>
    <ext cx="1047750" cy="1047750"/>
    <pic>
      <nvPicPr>
        <cNvPr id="441" name="Image 441" descr="Picture"/>
        <cNvPicPr/>
      </nvPicPr>
      <blipFill>
        <a:blip cstate="print" r:embed="rId441"/>
        <a:stretch>
          <a:fillRect/>
        </a:stretch>
      </blipFill>
      <spPr>
        <a:prstGeom prst="rect"/>
      </spPr>
    </pic>
    <clientData/>
  </oneCellAnchor>
  <oneCellAnchor>
    <from>
      <col>12</col>
      <colOff>0</colOff>
      <row>78</row>
      <rowOff>0</rowOff>
    </from>
    <ext cx="1047750" cy="1047750"/>
    <pic>
      <nvPicPr>
        <cNvPr id="442" name="Image 442" descr="Picture"/>
        <cNvPicPr/>
      </nvPicPr>
      <blipFill>
        <a:blip cstate="print" r:embed="rId442"/>
        <a:stretch>
          <a:fillRect/>
        </a:stretch>
      </blipFill>
      <spPr>
        <a:prstGeom prst="rect"/>
      </spPr>
    </pic>
    <clientData/>
  </oneCellAnchor>
  <oneCellAnchor>
    <from>
      <col>13</col>
      <colOff>0</colOff>
      <row>78</row>
      <rowOff>0</rowOff>
    </from>
    <ext cx="1047750" cy="1047750"/>
    <pic>
      <nvPicPr>
        <cNvPr id="443" name="Image 443" descr="Picture"/>
        <cNvPicPr/>
      </nvPicPr>
      <blipFill>
        <a:blip cstate="print" r:embed="rId443"/>
        <a:stretch>
          <a:fillRect/>
        </a:stretch>
      </blipFill>
      <spPr>
        <a:prstGeom prst="rect"/>
      </spPr>
    </pic>
    <clientData/>
  </oneCellAnchor>
  <oneCellAnchor>
    <from>
      <col>14</col>
      <colOff>0</colOff>
      <row>78</row>
      <rowOff>0</rowOff>
    </from>
    <ext cx="1047750" cy="1047750"/>
    <pic>
      <nvPicPr>
        <cNvPr id="444" name="Image 444" descr="Picture"/>
        <cNvPicPr/>
      </nvPicPr>
      <blipFill>
        <a:blip cstate="print" r:embed="rId444"/>
        <a:stretch>
          <a:fillRect/>
        </a:stretch>
      </blipFill>
      <spPr>
        <a:prstGeom prst="rect"/>
      </spPr>
    </pic>
    <clientData/>
  </oneCellAnchor>
  <oneCellAnchor>
    <from>
      <col>15</col>
      <colOff>0</colOff>
      <row>78</row>
      <rowOff>0</rowOff>
    </from>
    <ext cx="1047750" cy="1047750"/>
    <pic>
      <nvPicPr>
        <cNvPr id="445" name="Image 445" descr="Picture"/>
        <cNvPicPr/>
      </nvPicPr>
      <blipFill>
        <a:blip cstate="print" r:embed="rId445"/>
        <a:stretch>
          <a:fillRect/>
        </a:stretch>
      </blipFill>
      <spPr>
        <a:prstGeom prst="rect"/>
      </spPr>
    </pic>
    <clientData/>
  </oneCellAnchor>
  <oneCellAnchor>
    <from>
      <col>16</col>
      <colOff>0</colOff>
      <row>78</row>
      <rowOff>0</rowOff>
    </from>
    <ext cx="1047750" cy="1047750"/>
    <pic>
      <nvPicPr>
        <cNvPr id="446" name="Image 446" descr="Picture"/>
        <cNvPicPr/>
      </nvPicPr>
      <blipFill>
        <a:blip cstate="print" r:embed="rId446"/>
        <a:stretch>
          <a:fillRect/>
        </a:stretch>
      </blipFill>
      <spPr>
        <a:prstGeom prst="rect"/>
      </spPr>
    </pic>
    <clientData/>
  </oneCellAnchor>
  <oneCellAnchor>
    <from>
      <col>17</col>
      <colOff>0</colOff>
      <row>78</row>
      <rowOff>0</rowOff>
    </from>
    <ext cx="1047750" cy="1047750"/>
    <pic>
      <nvPicPr>
        <cNvPr id="447" name="Image 447" descr="Picture"/>
        <cNvPicPr/>
      </nvPicPr>
      <blipFill>
        <a:blip cstate="print" r:embed="rId447"/>
        <a:stretch>
          <a:fillRect/>
        </a:stretch>
      </blipFill>
      <spPr>
        <a:prstGeom prst="rect"/>
      </spPr>
    </pic>
    <clientData/>
  </oneCellAnchor>
  <oneCellAnchor>
    <from>
      <col>12</col>
      <colOff>0</colOff>
      <row>79</row>
      <rowOff>0</rowOff>
    </from>
    <ext cx="1047750" cy="1047750"/>
    <pic>
      <nvPicPr>
        <cNvPr id="448" name="Image 448" descr="Picture"/>
        <cNvPicPr/>
      </nvPicPr>
      <blipFill>
        <a:blip cstate="print" r:embed="rId448"/>
        <a:stretch>
          <a:fillRect/>
        </a:stretch>
      </blipFill>
      <spPr>
        <a:prstGeom prst="rect"/>
      </spPr>
    </pic>
    <clientData/>
  </oneCellAnchor>
  <oneCellAnchor>
    <from>
      <col>13</col>
      <colOff>0</colOff>
      <row>79</row>
      <rowOff>0</rowOff>
    </from>
    <ext cx="1047750" cy="1047750"/>
    <pic>
      <nvPicPr>
        <cNvPr id="449" name="Image 449" descr="Picture"/>
        <cNvPicPr/>
      </nvPicPr>
      <blipFill>
        <a:blip cstate="print" r:embed="rId449"/>
        <a:stretch>
          <a:fillRect/>
        </a:stretch>
      </blipFill>
      <spPr>
        <a:prstGeom prst="rect"/>
      </spPr>
    </pic>
    <clientData/>
  </oneCellAnchor>
  <oneCellAnchor>
    <from>
      <col>14</col>
      <colOff>0</colOff>
      <row>79</row>
      <rowOff>0</rowOff>
    </from>
    <ext cx="1047750" cy="1047750"/>
    <pic>
      <nvPicPr>
        <cNvPr id="450" name="Image 450" descr="Picture"/>
        <cNvPicPr/>
      </nvPicPr>
      <blipFill>
        <a:blip cstate="print" r:embed="rId450"/>
        <a:stretch>
          <a:fillRect/>
        </a:stretch>
      </blipFill>
      <spPr>
        <a:prstGeom prst="rect"/>
      </spPr>
    </pic>
    <clientData/>
  </oneCellAnchor>
  <oneCellAnchor>
    <from>
      <col>15</col>
      <colOff>0</colOff>
      <row>79</row>
      <rowOff>0</rowOff>
    </from>
    <ext cx="1047750" cy="1047750"/>
    <pic>
      <nvPicPr>
        <cNvPr id="451" name="Image 451" descr="Picture"/>
        <cNvPicPr/>
      </nvPicPr>
      <blipFill>
        <a:blip cstate="print" r:embed="rId451"/>
        <a:stretch>
          <a:fillRect/>
        </a:stretch>
      </blipFill>
      <spPr>
        <a:prstGeom prst="rect"/>
      </spPr>
    </pic>
    <clientData/>
  </oneCellAnchor>
  <oneCellAnchor>
    <from>
      <col>16</col>
      <colOff>0</colOff>
      <row>79</row>
      <rowOff>0</rowOff>
    </from>
    <ext cx="1047750" cy="1047750"/>
    <pic>
      <nvPicPr>
        <cNvPr id="452" name="Image 452" descr="Picture"/>
        <cNvPicPr/>
      </nvPicPr>
      <blipFill>
        <a:blip cstate="print" r:embed="rId452"/>
        <a:stretch>
          <a:fillRect/>
        </a:stretch>
      </blipFill>
      <spPr>
        <a:prstGeom prst="rect"/>
      </spPr>
    </pic>
    <clientData/>
  </oneCellAnchor>
  <oneCellAnchor>
    <from>
      <col>17</col>
      <colOff>0</colOff>
      <row>79</row>
      <rowOff>0</rowOff>
    </from>
    <ext cx="1047750" cy="1047750"/>
    <pic>
      <nvPicPr>
        <cNvPr id="453" name="Image 453" descr="Picture"/>
        <cNvPicPr/>
      </nvPicPr>
      <blipFill>
        <a:blip cstate="print" r:embed="rId453"/>
        <a:stretch>
          <a:fillRect/>
        </a:stretch>
      </blipFill>
      <spPr>
        <a:prstGeom prst="rect"/>
      </spPr>
    </pic>
    <clientData/>
  </oneCellAnchor>
  <oneCellAnchor>
    <from>
      <col>18</col>
      <colOff>0</colOff>
      <row>79</row>
      <rowOff>0</rowOff>
    </from>
    <ext cx="1047750" cy="1047750"/>
    <pic>
      <nvPicPr>
        <cNvPr id="454" name="Image 454" descr="Picture"/>
        <cNvPicPr/>
      </nvPicPr>
      <blipFill>
        <a:blip cstate="print" r:embed="rId454"/>
        <a:stretch>
          <a:fillRect/>
        </a:stretch>
      </blipFill>
      <spPr>
        <a:prstGeom prst="rect"/>
      </spPr>
    </pic>
    <clientData/>
  </oneCellAnchor>
  <oneCellAnchor>
    <from>
      <col>12</col>
      <colOff>0</colOff>
      <row>80</row>
      <rowOff>0</rowOff>
    </from>
    <ext cx="1047750" cy="1047750"/>
    <pic>
      <nvPicPr>
        <cNvPr id="455" name="Image 455" descr="Picture"/>
        <cNvPicPr/>
      </nvPicPr>
      <blipFill>
        <a:blip cstate="print" r:embed="rId455"/>
        <a:stretch>
          <a:fillRect/>
        </a:stretch>
      </blipFill>
      <spPr>
        <a:prstGeom prst="rect"/>
      </spPr>
    </pic>
    <clientData/>
  </oneCellAnchor>
  <oneCellAnchor>
    <from>
      <col>13</col>
      <colOff>0</colOff>
      <row>80</row>
      <rowOff>0</rowOff>
    </from>
    <ext cx="1047750" cy="1047750"/>
    <pic>
      <nvPicPr>
        <cNvPr id="456" name="Image 456" descr="Picture"/>
        <cNvPicPr/>
      </nvPicPr>
      <blipFill>
        <a:blip cstate="print" r:embed="rId456"/>
        <a:stretch>
          <a:fillRect/>
        </a:stretch>
      </blipFill>
      <spPr>
        <a:prstGeom prst="rect"/>
      </spPr>
    </pic>
    <clientData/>
  </oneCellAnchor>
  <oneCellAnchor>
    <from>
      <col>14</col>
      <colOff>0</colOff>
      <row>80</row>
      <rowOff>0</rowOff>
    </from>
    <ext cx="1047750" cy="1047750"/>
    <pic>
      <nvPicPr>
        <cNvPr id="457" name="Image 457" descr="Picture"/>
        <cNvPicPr/>
      </nvPicPr>
      <blipFill>
        <a:blip cstate="print" r:embed="rId457"/>
        <a:stretch>
          <a:fillRect/>
        </a:stretch>
      </blipFill>
      <spPr>
        <a:prstGeom prst="rect"/>
      </spPr>
    </pic>
    <clientData/>
  </oneCellAnchor>
  <oneCellAnchor>
    <from>
      <col>15</col>
      <colOff>0</colOff>
      <row>80</row>
      <rowOff>0</rowOff>
    </from>
    <ext cx="1047750" cy="1047750"/>
    <pic>
      <nvPicPr>
        <cNvPr id="458" name="Image 458" descr="Picture"/>
        <cNvPicPr/>
      </nvPicPr>
      <blipFill>
        <a:blip cstate="print" r:embed="rId458"/>
        <a:stretch>
          <a:fillRect/>
        </a:stretch>
      </blipFill>
      <spPr>
        <a:prstGeom prst="rect"/>
      </spPr>
    </pic>
    <clientData/>
  </oneCellAnchor>
  <oneCellAnchor>
    <from>
      <col>16</col>
      <colOff>0</colOff>
      <row>80</row>
      <rowOff>0</rowOff>
    </from>
    <ext cx="1047750" cy="1047750"/>
    <pic>
      <nvPicPr>
        <cNvPr id="459" name="Image 459" descr="Picture"/>
        <cNvPicPr/>
      </nvPicPr>
      <blipFill>
        <a:blip cstate="print" r:embed="rId459"/>
        <a:stretch>
          <a:fillRect/>
        </a:stretch>
      </blipFill>
      <spPr>
        <a:prstGeom prst="rect"/>
      </spPr>
    </pic>
    <clientData/>
  </oneCellAnchor>
  <oneCellAnchor>
    <from>
      <col>12</col>
      <colOff>0</colOff>
      <row>81</row>
      <rowOff>0</rowOff>
    </from>
    <ext cx="1047750" cy="1047750"/>
    <pic>
      <nvPicPr>
        <cNvPr id="460" name="Image 460" descr="Picture"/>
        <cNvPicPr/>
      </nvPicPr>
      <blipFill>
        <a:blip cstate="print" r:embed="rId460"/>
        <a:stretch>
          <a:fillRect/>
        </a:stretch>
      </blipFill>
      <spPr>
        <a:prstGeom prst="rect"/>
      </spPr>
    </pic>
    <clientData/>
  </oneCellAnchor>
  <oneCellAnchor>
    <from>
      <col>13</col>
      <colOff>0</colOff>
      <row>81</row>
      <rowOff>0</rowOff>
    </from>
    <ext cx="1047750" cy="1047750"/>
    <pic>
      <nvPicPr>
        <cNvPr id="461" name="Image 461" descr="Picture"/>
        <cNvPicPr/>
      </nvPicPr>
      <blipFill>
        <a:blip cstate="print" r:embed="rId461"/>
        <a:stretch>
          <a:fillRect/>
        </a:stretch>
      </blipFill>
      <spPr>
        <a:prstGeom prst="rect"/>
      </spPr>
    </pic>
    <clientData/>
  </oneCellAnchor>
  <oneCellAnchor>
    <from>
      <col>14</col>
      <colOff>0</colOff>
      <row>81</row>
      <rowOff>0</rowOff>
    </from>
    <ext cx="1047750" cy="1047750"/>
    <pic>
      <nvPicPr>
        <cNvPr id="462" name="Image 462" descr="Picture"/>
        <cNvPicPr/>
      </nvPicPr>
      <blipFill>
        <a:blip cstate="print" r:embed="rId462"/>
        <a:stretch>
          <a:fillRect/>
        </a:stretch>
      </blipFill>
      <spPr>
        <a:prstGeom prst="rect"/>
      </spPr>
    </pic>
    <clientData/>
  </oneCellAnchor>
  <oneCellAnchor>
    <from>
      <col>15</col>
      <colOff>0</colOff>
      <row>81</row>
      <rowOff>0</rowOff>
    </from>
    <ext cx="1047750" cy="1047750"/>
    <pic>
      <nvPicPr>
        <cNvPr id="463" name="Image 463" descr="Picture"/>
        <cNvPicPr/>
      </nvPicPr>
      <blipFill>
        <a:blip cstate="print" r:embed="rId463"/>
        <a:stretch>
          <a:fillRect/>
        </a:stretch>
      </blipFill>
      <spPr>
        <a:prstGeom prst="rect"/>
      </spPr>
    </pic>
    <clientData/>
  </oneCellAnchor>
  <oneCellAnchor>
    <from>
      <col>16</col>
      <colOff>0</colOff>
      <row>81</row>
      <rowOff>0</rowOff>
    </from>
    <ext cx="1047750" cy="1047750"/>
    <pic>
      <nvPicPr>
        <cNvPr id="464" name="Image 464" descr="Picture"/>
        <cNvPicPr/>
      </nvPicPr>
      <blipFill>
        <a:blip cstate="print" r:embed="rId464"/>
        <a:stretch>
          <a:fillRect/>
        </a:stretch>
      </blipFill>
      <spPr>
        <a:prstGeom prst="rect"/>
      </spPr>
    </pic>
    <clientData/>
  </oneCellAnchor>
  <oneCellAnchor>
    <from>
      <col>17</col>
      <colOff>0</colOff>
      <row>81</row>
      <rowOff>0</rowOff>
    </from>
    <ext cx="1047750" cy="1047750"/>
    <pic>
      <nvPicPr>
        <cNvPr id="465" name="Image 465" descr="Picture"/>
        <cNvPicPr/>
      </nvPicPr>
      <blipFill>
        <a:blip cstate="print" r:embed="rId465"/>
        <a:stretch>
          <a:fillRect/>
        </a:stretch>
      </blipFill>
      <spPr>
        <a:prstGeom prst="rect"/>
      </spPr>
    </pic>
    <clientData/>
  </oneCellAnchor>
  <oneCellAnchor>
    <from>
      <col>12</col>
      <colOff>0</colOff>
      <row>82</row>
      <rowOff>0</rowOff>
    </from>
    <ext cx="1047750" cy="1047750"/>
    <pic>
      <nvPicPr>
        <cNvPr id="466" name="Image 466" descr="Picture"/>
        <cNvPicPr/>
      </nvPicPr>
      <blipFill>
        <a:blip cstate="print" r:embed="rId466"/>
        <a:stretch>
          <a:fillRect/>
        </a:stretch>
      </blipFill>
      <spPr>
        <a:prstGeom prst="rect"/>
      </spPr>
    </pic>
    <clientData/>
  </oneCellAnchor>
  <oneCellAnchor>
    <from>
      <col>13</col>
      <colOff>0</colOff>
      <row>82</row>
      <rowOff>0</rowOff>
    </from>
    <ext cx="1047750" cy="1047750"/>
    <pic>
      <nvPicPr>
        <cNvPr id="467" name="Image 467" descr="Picture"/>
        <cNvPicPr/>
      </nvPicPr>
      <blipFill>
        <a:blip cstate="print" r:embed="rId467"/>
        <a:stretch>
          <a:fillRect/>
        </a:stretch>
      </blipFill>
      <spPr>
        <a:prstGeom prst="rect"/>
      </spPr>
    </pic>
    <clientData/>
  </oneCellAnchor>
  <oneCellAnchor>
    <from>
      <col>14</col>
      <colOff>0</colOff>
      <row>82</row>
      <rowOff>0</rowOff>
    </from>
    <ext cx="1047750" cy="1047750"/>
    <pic>
      <nvPicPr>
        <cNvPr id="468" name="Image 468" descr="Picture"/>
        <cNvPicPr/>
      </nvPicPr>
      <blipFill>
        <a:blip cstate="print" r:embed="rId468"/>
        <a:stretch>
          <a:fillRect/>
        </a:stretch>
      </blipFill>
      <spPr>
        <a:prstGeom prst="rect"/>
      </spPr>
    </pic>
    <clientData/>
  </oneCellAnchor>
  <oneCellAnchor>
    <from>
      <col>15</col>
      <colOff>0</colOff>
      <row>82</row>
      <rowOff>0</rowOff>
    </from>
    <ext cx="1047750" cy="1047750"/>
    <pic>
      <nvPicPr>
        <cNvPr id="469" name="Image 469" descr="Picture"/>
        <cNvPicPr/>
      </nvPicPr>
      <blipFill>
        <a:blip cstate="print" r:embed="rId469"/>
        <a:stretch>
          <a:fillRect/>
        </a:stretch>
      </blipFill>
      <spPr>
        <a:prstGeom prst="rect"/>
      </spPr>
    </pic>
    <clientData/>
  </oneCellAnchor>
  <oneCellAnchor>
    <from>
      <col>16</col>
      <colOff>0</colOff>
      <row>82</row>
      <rowOff>0</rowOff>
    </from>
    <ext cx="1047750" cy="1047750"/>
    <pic>
      <nvPicPr>
        <cNvPr id="470" name="Image 470" descr="Picture"/>
        <cNvPicPr/>
      </nvPicPr>
      <blipFill>
        <a:blip cstate="print" r:embed="rId470"/>
        <a:stretch>
          <a:fillRect/>
        </a:stretch>
      </blipFill>
      <spPr>
        <a:prstGeom prst="rect"/>
      </spPr>
    </pic>
    <clientData/>
  </oneCellAnchor>
  <oneCellAnchor>
    <from>
      <col>17</col>
      <colOff>0</colOff>
      <row>82</row>
      <rowOff>0</rowOff>
    </from>
    <ext cx="1047750" cy="1047750"/>
    <pic>
      <nvPicPr>
        <cNvPr id="471" name="Image 471" descr="Picture"/>
        <cNvPicPr/>
      </nvPicPr>
      <blipFill>
        <a:blip cstate="print" r:embed="rId471"/>
        <a:stretch>
          <a:fillRect/>
        </a:stretch>
      </blipFill>
      <spPr>
        <a:prstGeom prst="rect"/>
      </spPr>
    </pic>
    <clientData/>
  </oneCellAnchor>
  <oneCellAnchor>
    <from>
      <col>18</col>
      <colOff>0</colOff>
      <row>82</row>
      <rowOff>0</rowOff>
    </from>
    <ext cx="1047750" cy="1047750"/>
    <pic>
      <nvPicPr>
        <cNvPr id="472" name="Image 472" descr="Picture"/>
        <cNvPicPr/>
      </nvPicPr>
      <blipFill>
        <a:blip cstate="print" r:embed="rId472"/>
        <a:stretch>
          <a:fillRect/>
        </a:stretch>
      </blipFill>
      <spPr>
        <a:prstGeom prst="rect"/>
      </spPr>
    </pic>
    <clientData/>
  </oneCellAnchor>
  <oneCellAnchor>
    <from>
      <col>12</col>
      <colOff>0</colOff>
      <row>83</row>
      <rowOff>0</rowOff>
    </from>
    <ext cx="1047750" cy="1047750"/>
    <pic>
      <nvPicPr>
        <cNvPr id="473" name="Image 473" descr="Picture"/>
        <cNvPicPr/>
      </nvPicPr>
      <blipFill>
        <a:blip cstate="print" r:embed="rId473"/>
        <a:stretch>
          <a:fillRect/>
        </a:stretch>
      </blipFill>
      <spPr>
        <a:prstGeom prst="rect"/>
      </spPr>
    </pic>
    <clientData/>
  </oneCellAnchor>
  <oneCellAnchor>
    <from>
      <col>13</col>
      <colOff>0</colOff>
      <row>83</row>
      <rowOff>0</rowOff>
    </from>
    <ext cx="1047750" cy="1047750"/>
    <pic>
      <nvPicPr>
        <cNvPr id="474" name="Image 474" descr="Picture"/>
        <cNvPicPr/>
      </nvPicPr>
      <blipFill>
        <a:blip cstate="print" r:embed="rId474"/>
        <a:stretch>
          <a:fillRect/>
        </a:stretch>
      </blipFill>
      <spPr>
        <a:prstGeom prst="rect"/>
      </spPr>
    </pic>
    <clientData/>
  </oneCellAnchor>
  <oneCellAnchor>
    <from>
      <col>14</col>
      <colOff>0</colOff>
      <row>83</row>
      <rowOff>0</rowOff>
    </from>
    <ext cx="1047750" cy="1047750"/>
    <pic>
      <nvPicPr>
        <cNvPr id="475" name="Image 475" descr="Picture"/>
        <cNvPicPr/>
      </nvPicPr>
      <blipFill>
        <a:blip cstate="print" r:embed="rId475"/>
        <a:stretch>
          <a:fillRect/>
        </a:stretch>
      </blipFill>
      <spPr>
        <a:prstGeom prst="rect"/>
      </spPr>
    </pic>
    <clientData/>
  </oneCellAnchor>
  <oneCellAnchor>
    <from>
      <col>15</col>
      <colOff>0</colOff>
      <row>83</row>
      <rowOff>0</rowOff>
    </from>
    <ext cx="1047750" cy="1047750"/>
    <pic>
      <nvPicPr>
        <cNvPr id="476" name="Image 476" descr="Picture"/>
        <cNvPicPr/>
      </nvPicPr>
      <blipFill>
        <a:blip cstate="print" r:embed="rId476"/>
        <a:stretch>
          <a:fillRect/>
        </a:stretch>
      </blipFill>
      <spPr>
        <a:prstGeom prst="rect"/>
      </spPr>
    </pic>
    <clientData/>
  </oneCellAnchor>
  <oneCellAnchor>
    <from>
      <col>16</col>
      <colOff>0</colOff>
      <row>83</row>
      <rowOff>0</rowOff>
    </from>
    <ext cx="1047750" cy="1047750"/>
    <pic>
      <nvPicPr>
        <cNvPr id="477" name="Image 477" descr="Picture"/>
        <cNvPicPr/>
      </nvPicPr>
      <blipFill>
        <a:blip cstate="print" r:embed="rId477"/>
        <a:stretch>
          <a:fillRect/>
        </a:stretch>
      </blipFill>
      <spPr>
        <a:prstGeom prst="rect"/>
      </spPr>
    </pic>
    <clientData/>
  </oneCellAnchor>
  <oneCellAnchor>
    <from>
      <col>17</col>
      <colOff>0</colOff>
      <row>83</row>
      <rowOff>0</rowOff>
    </from>
    <ext cx="1047750" cy="1047750"/>
    <pic>
      <nvPicPr>
        <cNvPr id="478" name="Image 478" descr="Picture"/>
        <cNvPicPr/>
      </nvPicPr>
      <blipFill>
        <a:blip cstate="print" r:embed="rId478"/>
        <a:stretch>
          <a:fillRect/>
        </a:stretch>
      </blipFill>
      <spPr>
        <a:prstGeom prst="rect"/>
      </spPr>
    </pic>
    <clientData/>
  </oneCellAnchor>
  <oneCellAnchor>
    <from>
      <col>18</col>
      <colOff>0</colOff>
      <row>83</row>
      <rowOff>0</rowOff>
    </from>
    <ext cx="1047750" cy="1047750"/>
    <pic>
      <nvPicPr>
        <cNvPr id="479" name="Image 479" descr="Picture"/>
        <cNvPicPr/>
      </nvPicPr>
      <blipFill>
        <a:blip cstate="print" r:embed="rId479"/>
        <a:stretch>
          <a:fillRect/>
        </a:stretch>
      </blipFill>
      <spPr>
        <a:prstGeom prst="rect"/>
      </spPr>
    </pic>
    <clientData/>
  </oneCellAnchor>
  <oneCellAnchor>
    <from>
      <col>12</col>
      <colOff>0</colOff>
      <row>84</row>
      <rowOff>0</rowOff>
    </from>
    <ext cx="1047750" cy="1047750"/>
    <pic>
      <nvPicPr>
        <cNvPr id="480" name="Image 480" descr="Picture"/>
        <cNvPicPr/>
      </nvPicPr>
      <blipFill>
        <a:blip cstate="print" r:embed="rId480"/>
        <a:stretch>
          <a:fillRect/>
        </a:stretch>
      </blipFill>
      <spPr>
        <a:prstGeom prst="rect"/>
      </spPr>
    </pic>
    <clientData/>
  </oneCellAnchor>
  <oneCellAnchor>
    <from>
      <col>13</col>
      <colOff>0</colOff>
      <row>84</row>
      <rowOff>0</rowOff>
    </from>
    <ext cx="1047750" cy="1047750"/>
    <pic>
      <nvPicPr>
        <cNvPr id="481" name="Image 481" descr="Picture"/>
        <cNvPicPr/>
      </nvPicPr>
      <blipFill>
        <a:blip cstate="print" r:embed="rId481"/>
        <a:stretch>
          <a:fillRect/>
        </a:stretch>
      </blipFill>
      <spPr>
        <a:prstGeom prst="rect"/>
      </spPr>
    </pic>
    <clientData/>
  </oneCellAnchor>
  <oneCellAnchor>
    <from>
      <col>14</col>
      <colOff>0</colOff>
      <row>84</row>
      <rowOff>0</rowOff>
    </from>
    <ext cx="1047750" cy="1047750"/>
    <pic>
      <nvPicPr>
        <cNvPr id="482" name="Image 482" descr="Picture"/>
        <cNvPicPr/>
      </nvPicPr>
      <blipFill>
        <a:blip cstate="print" r:embed="rId482"/>
        <a:stretch>
          <a:fillRect/>
        </a:stretch>
      </blipFill>
      <spPr>
        <a:prstGeom prst="rect"/>
      </spPr>
    </pic>
    <clientData/>
  </oneCellAnchor>
  <oneCellAnchor>
    <from>
      <col>15</col>
      <colOff>0</colOff>
      <row>84</row>
      <rowOff>0</rowOff>
    </from>
    <ext cx="1047750" cy="1047750"/>
    <pic>
      <nvPicPr>
        <cNvPr id="483" name="Image 483" descr="Picture"/>
        <cNvPicPr/>
      </nvPicPr>
      <blipFill>
        <a:blip cstate="print" r:embed="rId483"/>
        <a:stretch>
          <a:fillRect/>
        </a:stretch>
      </blipFill>
      <spPr>
        <a:prstGeom prst="rect"/>
      </spPr>
    </pic>
    <clientData/>
  </oneCellAnchor>
  <oneCellAnchor>
    <from>
      <col>12</col>
      <colOff>0</colOff>
      <row>85</row>
      <rowOff>0</rowOff>
    </from>
    <ext cx="1047750" cy="1047750"/>
    <pic>
      <nvPicPr>
        <cNvPr id="484" name="Image 484" descr="Picture"/>
        <cNvPicPr/>
      </nvPicPr>
      <blipFill>
        <a:blip cstate="print" r:embed="rId484"/>
        <a:stretch>
          <a:fillRect/>
        </a:stretch>
      </blipFill>
      <spPr>
        <a:prstGeom prst="rect"/>
      </spPr>
    </pic>
    <clientData/>
  </oneCellAnchor>
  <oneCellAnchor>
    <from>
      <col>13</col>
      <colOff>0</colOff>
      <row>85</row>
      <rowOff>0</rowOff>
    </from>
    <ext cx="1047750" cy="1047750"/>
    <pic>
      <nvPicPr>
        <cNvPr id="485" name="Image 485" descr="Picture"/>
        <cNvPicPr/>
      </nvPicPr>
      <blipFill>
        <a:blip cstate="print" r:embed="rId485"/>
        <a:stretch>
          <a:fillRect/>
        </a:stretch>
      </blipFill>
      <spPr>
        <a:prstGeom prst="rect"/>
      </spPr>
    </pic>
    <clientData/>
  </oneCellAnchor>
  <oneCellAnchor>
    <from>
      <col>14</col>
      <colOff>0</colOff>
      <row>85</row>
      <rowOff>0</rowOff>
    </from>
    <ext cx="1047750" cy="1047750"/>
    <pic>
      <nvPicPr>
        <cNvPr id="486" name="Image 486" descr="Picture"/>
        <cNvPicPr/>
      </nvPicPr>
      <blipFill>
        <a:blip cstate="print" r:embed="rId486"/>
        <a:stretch>
          <a:fillRect/>
        </a:stretch>
      </blipFill>
      <spPr>
        <a:prstGeom prst="rect"/>
      </spPr>
    </pic>
    <clientData/>
  </oneCellAnchor>
  <oneCellAnchor>
    <from>
      <col>15</col>
      <colOff>0</colOff>
      <row>85</row>
      <rowOff>0</rowOff>
    </from>
    <ext cx="1047750" cy="1047750"/>
    <pic>
      <nvPicPr>
        <cNvPr id="487" name="Image 487" descr="Picture"/>
        <cNvPicPr/>
      </nvPicPr>
      <blipFill>
        <a:blip cstate="print" r:embed="rId487"/>
        <a:stretch>
          <a:fillRect/>
        </a:stretch>
      </blipFill>
      <spPr>
        <a:prstGeom prst="rect"/>
      </spPr>
    </pic>
    <clientData/>
  </oneCellAnchor>
  <oneCellAnchor>
    <from>
      <col>16</col>
      <colOff>0</colOff>
      <row>85</row>
      <rowOff>0</rowOff>
    </from>
    <ext cx="1047750" cy="1047750"/>
    <pic>
      <nvPicPr>
        <cNvPr id="488" name="Image 488" descr="Picture"/>
        <cNvPicPr/>
      </nvPicPr>
      <blipFill>
        <a:blip cstate="print" r:embed="rId488"/>
        <a:stretch>
          <a:fillRect/>
        </a:stretch>
      </blipFill>
      <spPr>
        <a:prstGeom prst="rect"/>
      </spPr>
    </pic>
    <clientData/>
  </oneCellAnchor>
  <oneCellAnchor>
    <from>
      <col>17</col>
      <colOff>0</colOff>
      <row>85</row>
      <rowOff>0</rowOff>
    </from>
    <ext cx="1047750" cy="1047750"/>
    <pic>
      <nvPicPr>
        <cNvPr id="489" name="Image 489" descr="Picture"/>
        <cNvPicPr/>
      </nvPicPr>
      <blipFill>
        <a:blip cstate="print" r:embed="rId489"/>
        <a:stretch>
          <a:fillRect/>
        </a:stretch>
      </blipFill>
      <spPr>
        <a:prstGeom prst="rect"/>
      </spPr>
    </pic>
    <clientData/>
  </oneCellAnchor>
  <oneCellAnchor>
    <from>
      <col>18</col>
      <colOff>0</colOff>
      <row>85</row>
      <rowOff>0</rowOff>
    </from>
    <ext cx="1047750" cy="1047750"/>
    <pic>
      <nvPicPr>
        <cNvPr id="490" name="Image 490" descr="Picture"/>
        <cNvPicPr/>
      </nvPicPr>
      <blipFill>
        <a:blip cstate="print" r:embed="rId490"/>
        <a:stretch>
          <a:fillRect/>
        </a:stretch>
      </blipFill>
      <spPr>
        <a:prstGeom prst="rect"/>
      </spPr>
    </pic>
    <clientData/>
  </oneCellAnchor>
  <oneCellAnchor>
    <from>
      <col>19</col>
      <colOff>0</colOff>
      <row>85</row>
      <rowOff>0</rowOff>
    </from>
    <ext cx="1047750" cy="1047750"/>
    <pic>
      <nvPicPr>
        <cNvPr id="491" name="Image 491" descr="Picture"/>
        <cNvPicPr/>
      </nvPicPr>
      <blipFill>
        <a:blip cstate="print" r:embed="rId491"/>
        <a:stretch>
          <a:fillRect/>
        </a:stretch>
      </blipFill>
      <spPr>
        <a:prstGeom prst="rect"/>
      </spPr>
    </pic>
    <clientData/>
  </oneCellAnchor>
  <oneCellAnchor>
    <from>
      <col>12</col>
      <colOff>0</colOff>
      <row>86</row>
      <rowOff>0</rowOff>
    </from>
    <ext cx="1047750" cy="1047750"/>
    <pic>
      <nvPicPr>
        <cNvPr id="492" name="Image 492" descr="Picture"/>
        <cNvPicPr/>
      </nvPicPr>
      <blipFill>
        <a:blip cstate="print" r:embed="rId492"/>
        <a:stretch>
          <a:fillRect/>
        </a:stretch>
      </blipFill>
      <spPr>
        <a:prstGeom prst="rect"/>
      </spPr>
    </pic>
    <clientData/>
  </oneCellAnchor>
  <oneCellAnchor>
    <from>
      <col>13</col>
      <colOff>0</colOff>
      <row>86</row>
      <rowOff>0</rowOff>
    </from>
    <ext cx="1047750" cy="1047750"/>
    <pic>
      <nvPicPr>
        <cNvPr id="493" name="Image 493" descr="Picture"/>
        <cNvPicPr/>
      </nvPicPr>
      <blipFill>
        <a:blip cstate="print" r:embed="rId493"/>
        <a:stretch>
          <a:fillRect/>
        </a:stretch>
      </blipFill>
      <spPr>
        <a:prstGeom prst="rect"/>
      </spPr>
    </pic>
    <clientData/>
  </oneCellAnchor>
  <oneCellAnchor>
    <from>
      <col>14</col>
      <colOff>0</colOff>
      <row>86</row>
      <rowOff>0</rowOff>
    </from>
    <ext cx="1047750" cy="1047750"/>
    <pic>
      <nvPicPr>
        <cNvPr id="494" name="Image 494" descr="Picture"/>
        <cNvPicPr/>
      </nvPicPr>
      <blipFill>
        <a:blip cstate="print" r:embed="rId494"/>
        <a:stretch>
          <a:fillRect/>
        </a:stretch>
      </blipFill>
      <spPr>
        <a:prstGeom prst="rect"/>
      </spPr>
    </pic>
    <clientData/>
  </oneCellAnchor>
  <oneCellAnchor>
    <from>
      <col>15</col>
      <colOff>0</colOff>
      <row>86</row>
      <rowOff>0</rowOff>
    </from>
    <ext cx="1047750" cy="1047750"/>
    <pic>
      <nvPicPr>
        <cNvPr id="495" name="Image 495" descr="Picture"/>
        <cNvPicPr/>
      </nvPicPr>
      <blipFill>
        <a:blip cstate="print" r:embed="rId495"/>
        <a:stretch>
          <a:fillRect/>
        </a:stretch>
      </blipFill>
      <spPr>
        <a:prstGeom prst="rect"/>
      </spPr>
    </pic>
    <clientData/>
  </oneCellAnchor>
  <oneCellAnchor>
    <from>
      <col>16</col>
      <colOff>0</colOff>
      <row>86</row>
      <rowOff>0</rowOff>
    </from>
    <ext cx="1047750" cy="1047750"/>
    <pic>
      <nvPicPr>
        <cNvPr id="496" name="Image 496" descr="Picture"/>
        <cNvPicPr/>
      </nvPicPr>
      <blipFill>
        <a:blip cstate="print" r:embed="rId496"/>
        <a:stretch>
          <a:fillRect/>
        </a:stretch>
      </blipFill>
      <spPr>
        <a:prstGeom prst="rect"/>
      </spPr>
    </pic>
    <clientData/>
  </oneCellAnchor>
  <oneCellAnchor>
    <from>
      <col>17</col>
      <colOff>0</colOff>
      <row>86</row>
      <rowOff>0</rowOff>
    </from>
    <ext cx="1047750" cy="1047750"/>
    <pic>
      <nvPicPr>
        <cNvPr id="497" name="Image 497" descr="Picture"/>
        <cNvPicPr/>
      </nvPicPr>
      <blipFill>
        <a:blip cstate="print" r:embed="rId497"/>
        <a:stretch>
          <a:fillRect/>
        </a:stretch>
      </blipFill>
      <spPr>
        <a:prstGeom prst="rect"/>
      </spPr>
    </pic>
    <clientData/>
  </oneCellAnchor>
  <oneCellAnchor>
    <from>
      <col>18</col>
      <colOff>0</colOff>
      <row>86</row>
      <rowOff>0</rowOff>
    </from>
    <ext cx="1047750" cy="1047750"/>
    <pic>
      <nvPicPr>
        <cNvPr id="498" name="Image 498" descr="Picture"/>
        <cNvPicPr/>
      </nvPicPr>
      <blipFill>
        <a:blip cstate="print" r:embed="rId498"/>
        <a:stretch>
          <a:fillRect/>
        </a:stretch>
      </blipFill>
      <spPr>
        <a:prstGeom prst="rect"/>
      </spPr>
    </pic>
    <clientData/>
  </oneCellAnchor>
  <oneCellAnchor>
    <from>
      <col>19</col>
      <colOff>0</colOff>
      <row>86</row>
      <rowOff>0</rowOff>
    </from>
    <ext cx="1047750" cy="1047750"/>
    <pic>
      <nvPicPr>
        <cNvPr id="499" name="Image 499" descr="Picture"/>
        <cNvPicPr/>
      </nvPicPr>
      <blipFill>
        <a:blip cstate="print" r:embed="rId499"/>
        <a:stretch>
          <a:fillRect/>
        </a:stretch>
      </blipFill>
      <spPr>
        <a:prstGeom prst="rect"/>
      </spPr>
    </pic>
    <clientData/>
  </oneCellAnchor>
  <oneCellAnchor>
    <from>
      <col>20</col>
      <colOff>0</colOff>
      <row>86</row>
      <rowOff>0</rowOff>
    </from>
    <ext cx="1047750" cy="1047750"/>
    <pic>
      <nvPicPr>
        <cNvPr id="500" name="Image 500" descr="Picture"/>
        <cNvPicPr/>
      </nvPicPr>
      <blipFill>
        <a:blip cstate="print" r:embed="rId500"/>
        <a:stretch>
          <a:fillRect/>
        </a:stretch>
      </blipFill>
      <spPr>
        <a:prstGeom prst="rect"/>
      </spPr>
    </pic>
    <clientData/>
  </oneCellAnchor>
  <oneCellAnchor>
    <from>
      <col>12</col>
      <colOff>0</colOff>
      <row>87</row>
      <rowOff>0</rowOff>
    </from>
    <ext cx="1047750" cy="1047750"/>
    <pic>
      <nvPicPr>
        <cNvPr id="501" name="Image 501" descr="Picture"/>
        <cNvPicPr/>
      </nvPicPr>
      <blipFill>
        <a:blip cstate="print" r:embed="rId501"/>
        <a:stretch>
          <a:fillRect/>
        </a:stretch>
      </blipFill>
      <spPr>
        <a:prstGeom prst="rect"/>
      </spPr>
    </pic>
    <clientData/>
  </oneCellAnchor>
  <oneCellAnchor>
    <from>
      <col>13</col>
      <colOff>0</colOff>
      <row>87</row>
      <rowOff>0</rowOff>
    </from>
    <ext cx="1047750" cy="1047750"/>
    <pic>
      <nvPicPr>
        <cNvPr id="502" name="Image 502" descr="Picture"/>
        <cNvPicPr/>
      </nvPicPr>
      <blipFill>
        <a:blip cstate="print" r:embed="rId502"/>
        <a:stretch>
          <a:fillRect/>
        </a:stretch>
      </blipFill>
      <spPr>
        <a:prstGeom prst="rect"/>
      </spPr>
    </pic>
    <clientData/>
  </oneCellAnchor>
  <oneCellAnchor>
    <from>
      <col>14</col>
      <colOff>0</colOff>
      <row>87</row>
      <rowOff>0</rowOff>
    </from>
    <ext cx="1047750" cy="1047750"/>
    <pic>
      <nvPicPr>
        <cNvPr id="503" name="Image 503" descr="Picture"/>
        <cNvPicPr/>
      </nvPicPr>
      <blipFill>
        <a:blip cstate="print" r:embed="rId503"/>
        <a:stretch>
          <a:fillRect/>
        </a:stretch>
      </blipFill>
      <spPr>
        <a:prstGeom prst="rect"/>
      </spPr>
    </pic>
    <clientData/>
  </oneCellAnchor>
  <oneCellAnchor>
    <from>
      <col>15</col>
      <colOff>0</colOff>
      <row>87</row>
      <rowOff>0</rowOff>
    </from>
    <ext cx="1047750" cy="1047750"/>
    <pic>
      <nvPicPr>
        <cNvPr id="504" name="Image 504" descr="Picture"/>
        <cNvPicPr/>
      </nvPicPr>
      <blipFill>
        <a:blip cstate="print" r:embed="rId504"/>
        <a:stretch>
          <a:fillRect/>
        </a:stretch>
      </blipFill>
      <spPr>
        <a:prstGeom prst="rect"/>
      </spPr>
    </pic>
    <clientData/>
  </oneCellAnchor>
  <oneCellAnchor>
    <from>
      <col>16</col>
      <colOff>0</colOff>
      <row>87</row>
      <rowOff>0</rowOff>
    </from>
    <ext cx="1047750" cy="1047750"/>
    <pic>
      <nvPicPr>
        <cNvPr id="505" name="Image 505" descr="Picture"/>
        <cNvPicPr/>
      </nvPicPr>
      <blipFill>
        <a:blip cstate="print" r:embed="rId505"/>
        <a:stretch>
          <a:fillRect/>
        </a:stretch>
      </blipFill>
      <spPr>
        <a:prstGeom prst="rect"/>
      </spPr>
    </pic>
    <clientData/>
  </oneCellAnchor>
  <oneCellAnchor>
    <from>
      <col>17</col>
      <colOff>0</colOff>
      <row>87</row>
      <rowOff>0</rowOff>
    </from>
    <ext cx="1047750" cy="1047750"/>
    <pic>
      <nvPicPr>
        <cNvPr id="506" name="Image 506" descr="Picture"/>
        <cNvPicPr/>
      </nvPicPr>
      <blipFill>
        <a:blip cstate="print" r:embed="rId506"/>
        <a:stretch>
          <a:fillRect/>
        </a:stretch>
      </blipFill>
      <spPr>
        <a:prstGeom prst="rect"/>
      </spPr>
    </pic>
    <clientData/>
  </oneCellAnchor>
  <oneCellAnchor>
    <from>
      <col>18</col>
      <colOff>0</colOff>
      <row>87</row>
      <rowOff>0</rowOff>
    </from>
    <ext cx="1047750" cy="1047750"/>
    <pic>
      <nvPicPr>
        <cNvPr id="507" name="Image 507" descr="Picture"/>
        <cNvPicPr/>
      </nvPicPr>
      <blipFill>
        <a:blip cstate="print" r:embed="rId507"/>
        <a:stretch>
          <a:fillRect/>
        </a:stretch>
      </blipFill>
      <spPr>
        <a:prstGeom prst="rect"/>
      </spPr>
    </pic>
    <clientData/>
  </oneCellAnchor>
  <oneCellAnchor>
    <from>
      <col>12</col>
      <colOff>0</colOff>
      <row>88</row>
      <rowOff>0</rowOff>
    </from>
    <ext cx="1047750" cy="1047750"/>
    <pic>
      <nvPicPr>
        <cNvPr id="508" name="Image 508" descr="Picture"/>
        <cNvPicPr/>
      </nvPicPr>
      <blipFill>
        <a:blip cstate="print" r:embed="rId508"/>
        <a:stretch>
          <a:fillRect/>
        </a:stretch>
      </blipFill>
      <spPr>
        <a:prstGeom prst="rect"/>
      </spPr>
    </pic>
    <clientData/>
  </oneCellAnchor>
  <oneCellAnchor>
    <from>
      <col>13</col>
      <colOff>0</colOff>
      <row>88</row>
      <rowOff>0</rowOff>
    </from>
    <ext cx="1047750" cy="1047750"/>
    <pic>
      <nvPicPr>
        <cNvPr id="509" name="Image 509" descr="Picture"/>
        <cNvPicPr/>
      </nvPicPr>
      <blipFill>
        <a:blip cstate="print" r:embed="rId509"/>
        <a:stretch>
          <a:fillRect/>
        </a:stretch>
      </blipFill>
      <spPr>
        <a:prstGeom prst="rect"/>
      </spPr>
    </pic>
    <clientData/>
  </oneCellAnchor>
  <oneCellAnchor>
    <from>
      <col>14</col>
      <colOff>0</colOff>
      <row>88</row>
      <rowOff>0</rowOff>
    </from>
    <ext cx="1047750" cy="1047750"/>
    <pic>
      <nvPicPr>
        <cNvPr id="510" name="Image 510" descr="Picture"/>
        <cNvPicPr/>
      </nvPicPr>
      <blipFill>
        <a:blip cstate="print" r:embed="rId510"/>
        <a:stretch>
          <a:fillRect/>
        </a:stretch>
      </blipFill>
      <spPr>
        <a:prstGeom prst="rect"/>
      </spPr>
    </pic>
    <clientData/>
  </oneCellAnchor>
  <oneCellAnchor>
    <from>
      <col>15</col>
      <colOff>0</colOff>
      <row>88</row>
      <rowOff>0</rowOff>
    </from>
    <ext cx="1047750" cy="1047750"/>
    <pic>
      <nvPicPr>
        <cNvPr id="511" name="Image 511" descr="Picture"/>
        <cNvPicPr/>
      </nvPicPr>
      <blipFill>
        <a:blip cstate="print" r:embed="rId511"/>
        <a:stretch>
          <a:fillRect/>
        </a:stretch>
      </blipFill>
      <spPr>
        <a:prstGeom prst="rect"/>
      </spPr>
    </pic>
    <clientData/>
  </oneCellAnchor>
  <oneCellAnchor>
    <from>
      <col>16</col>
      <colOff>0</colOff>
      <row>88</row>
      <rowOff>0</rowOff>
    </from>
    <ext cx="1047750" cy="1047750"/>
    <pic>
      <nvPicPr>
        <cNvPr id="512" name="Image 512" descr="Picture"/>
        <cNvPicPr/>
      </nvPicPr>
      <blipFill>
        <a:blip cstate="print" r:embed="rId512"/>
        <a:stretch>
          <a:fillRect/>
        </a:stretch>
      </blipFill>
      <spPr>
        <a:prstGeom prst="rect"/>
      </spPr>
    </pic>
    <clientData/>
  </oneCellAnchor>
  <oneCellAnchor>
    <from>
      <col>17</col>
      <colOff>0</colOff>
      <row>88</row>
      <rowOff>0</rowOff>
    </from>
    <ext cx="1047750" cy="1047750"/>
    <pic>
      <nvPicPr>
        <cNvPr id="513" name="Image 513" descr="Picture"/>
        <cNvPicPr/>
      </nvPicPr>
      <blipFill>
        <a:blip cstate="print" r:embed="rId513"/>
        <a:stretch>
          <a:fillRect/>
        </a:stretch>
      </blipFill>
      <spPr>
        <a:prstGeom prst="rect"/>
      </spPr>
    </pic>
    <clientData/>
  </oneCellAnchor>
  <oneCellAnchor>
    <from>
      <col>18</col>
      <colOff>0</colOff>
      <row>88</row>
      <rowOff>0</rowOff>
    </from>
    <ext cx="1047750" cy="1047750"/>
    <pic>
      <nvPicPr>
        <cNvPr id="514" name="Image 514" descr="Picture"/>
        <cNvPicPr/>
      </nvPicPr>
      <blipFill>
        <a:blip cstate="print" r:embed="rId514"/>
        <a:stretch>
          <a:fillRect/>
        </a:stretch>
      </blipFill>
      <spPr>
        <a:prstGeom prst="rect"/>
      </spPr>
    </pic>
    <clientData/>
  </oneCellAnchor>
  <oneCellAnchor>
    <from>
      <col>12</col>
      <colOff>0</colOff>
      <row>89</row>
      <rowOff>0</rowOff>
    </from>
    <ext cx="1047750" cy="1047750"/>
    <pic>
      <nvPicPr>
        <cNvPr id="515" name="Image 515" descr="Picture"/>
        <cNvPicPr/>
      </nvPicPr>
      <blipFill>
        <a:blip cstate="print" r:embed="rId515"/>
        <a:stretch>
          <a:fillRect/>
        </a:stretch>
      </blipFill>
      <spPr>
        <a:prstGeom prst="rect"/>
      </spPr>
    </pic>
    <clientData/>
  </oneCellAnchor>
  <oneCellAnchor>
    <from>
      <col>13</col>
      <colOff>0</colOff>
      <row>89</row>
      <rowOff>0</rowOff>
    </from>
    <ext cx="1047750" cy="1047750"/>
    <pic>
      <nvPicPr>
        <cNvPr id="516" name="Image 516" descr="Picture"/>
        <cNvPicPr/>
      </nvPicPr>
      <blipFill>
        <a:blip cstate="print" r:embed="rId516"/>
        <a:stretch>
          <a:fillRect/>
        </a:stretch>
      </blipFill>
      <spPr>
        <a:prstGeom prst="rect"/>
      </spPr>
    </pic>
    <clientData/>
  </oneCellAnchor>
  <oneCellAnchor>
    <from>
      <col>14</col>
      <colOff>0</colOff>
      <row>89</row>
      <rowOff>0</rowOff>
    </from>
    <ext cx="1047750" cy="1047750"/>
    <pic>
      <nvPicPr>
        <cNvPr id="517" name="Image 517" descr="Picture"/>
        <cNvPicPr/>
      </nvPicPr>
      <blipFill>
        <a:blip cstate="print" r:embed="rId517"/>
        <a:stretch>
          <a:fillRect/>
        </a:stretch>
      </blipFill>
      <spPr>
        <a:prstGeom prst="rect"/>
      </spPr>
    </pic>
    <clientData/>
  </oneCellAnchor>
  <oneCellAnchor>
    <from>
      <col>15</col>
      <colOff>0</colOff>
      <row>89</row>
      <rowOff>0</rowOff>
    </from>
    <ext cx="1047750" cy="1047750"/>
    <pic>
      <nvPicPr>
        <cNvPr id="518" name="Image 518" descr="Picture"/>
        <cNvPicPr/>
      </nvPicPr>
      <blipFill>
        <a:blip cstate="print" r:embed="rId518"/>
        <a:stretch>
          <a:fillRect/>
        </a:stretch>
      </blipFill>
      <spPr>
        <a:prstGeom prst="rect"/>
      </spPr>
    </pic>
    <clientData/>
  </oneCellAnchor>
  <oneCellAnchor>
    <from>
      <col>16</col>
      <colOff>0</colOff>
      <row>89</row>
      <rowOff>0</rowOff>
    </from>
    <ext cx="1047750" cy="1047750"/>
    <pic>
      <nvPicPr>
        <cNvPr id="519" name="Image 519" descr="Picture"/>
        <cNvPicPr/>
      </nvPicPr>
      <blipFill>
        <a:blip cstate="print" r:embed="rId519"/>
        <a:stretch>
          <a:fillRect/>
        </a:stretch>
      </blipFill>
      <spPr>
        <a:prstGeom prst="rect"/>
      </spPr>
    </pic>
    <clientData/>
  </oneCellAnchor>
  <oneCellAnchor>
    <from>
      <col>17</col>
      <colOff>0</colOff>
      <row>89</row>
      <rowOff>0</rowOff>
    </from>
    <ext cx="1047750" cy="1047750"/>
    <pic>
      <nvPicPr>
        <cNvPr id="520" name="Image 520" descr="Picture"/>
        <cNvPicPr/>
      </nvPicPr>
      <blipFill>
        <a:blip cstate="print" r:embed="rId520"/>
        <a:stretch>
          <a:fillRect/>
        </a:stretch>
      </blipFill>
      <spPr>
        <a:prstGeom prst="rect"/>
      </spPr>
    </pic>
    <clientData/>
  </oneCellAnchor>
  <oneCellAnchor>
    <from>
      <col>12</col>
      <colOff>0</colOff>
      <row>90</row>
      <rowOff>0</rowOff>
    </from>
    <ext cx="1047750" cy="1047750"/>
    <pic>
      <nvPicPr>
        <cNvPr id="521" name="Image 521" descr="Picture"/>
        <cNvPicPr/>
      </nvPicPr>
      <blipFill>
        <a:blip cstate="print" r:embed="rId521"/>
        <a:stretch>
          <a:fillRect/>
        </a:stretch>
      </blipFill>
      <spPr>
        <a:prstGeom prst="rect"/>
      </spPr>
    </pic>
    <clientData/>
  </oneCellAnchor>
  <oneCellAnchor>
    <from>
      <col>13</col>
      <colOff>0</colOff>
      <row>90</row>
      <rowOff>0</rowOff>
    </from>
    <ext cx="1047750" cy="1047750"/>
    <pic>
      <nvPicPr>
        <cNvPr id="522" name="Image 522" descr="Picture"/>
        <cNvPicPr/>
      </nvPicPr>
      <blipFill>
        <a:blip cstate="print" r:embed="rId522"/>
        <a:stretch>
          <a:fillRect/>
        </a:stretch>
      </blipFill>
      <spPr>
        <a:prstGeom prst="rect"/>
      </spPr>
    </pic>
    <clientData/>
  </oneCellAnchor>
  <oneCellAnchor>
    <from>
      <col>14</col>
      <colOff>0</colOff>
      <row>90</row>
      <rowOff>0</rowOff>
    </from>
    <ext cx="1047750" cy="1047750"/>
    <pic>
      <nvPicPr>
        <cNvPr id="523" name="Image 523" descr="Picture"/>
        <cNvPicPr/>
      </nvPicPr>
      <blipFill>
        <a:blip cstate="print" r:embed="rId523"/>
        <a:stretch>
          <a:fillRect/>
        </a:stretch>
      </blipFill>
      <spPr>
        <a:prstGeom prst="rect"/>
      </spPr>
    </pic>
    <clientData/>
  </oneCellAnchor>
  <oneCellAnchor>
    <from>
      <col>15</col>
      <colOff>0</colOff>
      <row>90</row>
      <rowOff>0</rowOff>
    </from>
    <ext cx="1047750" cy="1047750"/>
    <pic>
      <nvPicPr>
        <cNvPr id="524" name="Image 524" descr="Picture"/>
        <cNvPicPr/>
      </nvPicPr>
      <blipFill>
        <a:blip cstate="print" r:embed="rId524"/>
        <a:stretch>
          <a:fillRect/>
        </a:stretch>
      </blipFill>
      <spPr>
        <a:prstGeom prst="rect"/>
      </spPr>
    </pic>
    <clientData/>
  </oneCellAnchor>
  <oneCellAnchor>
    <from>
      <col>16</col>
      <colOff>0</colOff>
      <row>90</row>
      <rowOff>0</rowOff>
    </from>
    <ext cx="1047750" cy="1047750"/>
    <pic>
      <nvPicPr>
        <cNvPr id="525" name="Image 525" descr="Picture"/>
        <cNvPicPr/>
      </nvPicPr>
      <blipFill>
        <a:blip cstate="print" r:embed="rId525"/>
        <a:stretch>
          <a:fillRect/>
        </a:stretch>
      </blipFill>
      <spPr>
        <a:prstGeom prst="rect"/>
      </spPr>
    </pic>
    <clientData/>
  </oneCellAnchor>
  <oneCellAnchor>
    <from>
      <col>17</col>
      <colOff>0</colOff>
      <row>90</row>
      <rowOff>0</rowOff>
    </from>
    <ext cx="1047750" cy="1047750"/>
    <pic>
      <nvPicPr>
        <cNvPr id="526" name="Image 526" descr="Picture"/>
        <cNvPicPr/>
      </nvPicPr>
      <blipFill>
        <a:blip cstate="print" r:embed="rId526"/>
        <a:stretch>
          <a:fillRect/>
        </a:stretch>
      </blipFill>
      <spPr>
        <a:prstGeom prst="rect"/>
      </spPr>
    </pic>
    <clientData/>
  </oneCellAnchor>
  <oneCellAnchor>
    <from>
      <col>18</col>
      <colOff>0</colOff>
      <row>90</row>
      <rowOff>0</rowOff>
    </from>
    <ext cx="1047750" cy="1047750"/>
    <pic>
      <nvPicPr>
        <cNvPr id="527" name="Image 527" descr="Picture"/>
        <cNvPicPr/>
      </nvPicPr>
      <blipFill>
        <a:blip cstate="print" r:embed="rId527"/>
        <a:stretch>
          <a:fillRect/>
        </a:stretch>
      </blipFill>
      <spPr>
        <a:prstGeom prst="rect"/>
      </spPr>
    </pic>
    <clientData/>
  </oneCellAnchor>
  <oneCellAnchor>
    <from>
      <col>19</col>
      <colOff>0</colOff>
      <row>90</row>
      <rowOff>0</rowOff>
    </from>
    <ext cx="1047750" cy="1047750"/>
    <pic>
      <nvPicPr>
        <cNvPr id="528" name="Image 528" descr="Picture"/>
        <cNvPicPr/>
      </nvPicPr>
      <blipFill>
        <a:blip cstate="print" r:embed="rId528"/>
        <a:stretch>
          <a:fillRect/>
        </a:stretch>
      </blipFill>
      <spPr>
        <a:prstGeom prst="rect"/>
      </spPr>
    </pic>
    <clientData/>
  </oneCellAnchor>
  <oneCellAnchor>
    <from>
      <col>20</col>
      <colOff>0</colOff>
      <row>90</row>
      <rowOff>0</rowOff>
    </from>
    <ext cx="1047750" cy="1047750"/>
    <pic>
      <nvPicPr>
        <cNvPr id="529" name="Image 529" descr="Picture"/>
        <cNvPicPr/>
      </nvPicPr>
      <blipFill>
        <a:blip cstate="print" r:embed="rId529"/>
        <a:stretch>
          <a:fillRect/>
        </a:stretch>
      </blipFill>
      <spPr>
        <a:prstGeom prst="rect"/>
      </spPr>
    </pic>
    <clientData/>
  </oneCellAnchor>
  <oneCellAnchor>
    <from>
      <col>21</col>
      <colOff>0</colOff>
      <row>90</row>
      <rowOff>0</rowOff>
    </from>
    <ext cx="1047750" cy="1047750"/>
    <pic>
      <nvPicPr>
        <cNvPr id="530" name="Image 530" descr="Picture"/>
        <cNvPicPr/>
      </nvPicPr>
      <blipFill>
        <a:blip cstate="print" r:embed="rId530"/>
        <a:stretch>
          <a:fillRect/>
        </a:stretch>
      </blipFill>
      <spPr>
        <a:prstGeom prst="rect"/>
      </spPr>
    </pic>
    <clientData/>
  </oneCellAnchor>
  <oneCellAnchor>
    <from>
      <col>22</col>
      <colOff>0</colOff>
      <row>90</row>
      <rowOff>0</rowOff>
    </from>
    <ext cx="1047750" cy="1047750"/>
    <pic>
      <nvPicPr>
        <cNvPr id="531" name="Image 531" descr="Picture"/>
        <cNvPicPr/>
      </nvPicPr>
      <blipFill>
        <a:blip cstate="print" r:embed="rId531"/>
        <a:stretch>
          <a:fillRect/>
        </a:stretch>
      </blipFill>
      <spPr>
        <a:prstGeom prst="rect"/>
      </spPr>
    </pic>
    <clientData/>
  </oneCellAnchor>
  <oneCellAnchor>
    <from>
      <col>12</col>
      <colOff>0</colOff>
      <row>91</row>
      <rowOff>0</rowOff>
    </from>
    <ext cx="1047750" cy="1047750"/>
    <pic>
      <nvPicPr>
        <cNvPr id="532" name="Image 532" descr="Picture"/>
        <cNvPicPr/>
      </nvPicPr>
      <blipFill>
        <a:blip cstate="print" r:embed="rId532"/>
        <a:stretch>
          <a:fillRect/>
        </a:stretch>
      </blipFill>
      <spPr>
        <a:prstGeom prst="rect"/>
      </spPr>
    </pic>
    <clientData/>
  </oneCellAnchor>
  <oneCellAnchor>
    <from>
      <col>13</col>
      <colOff>0</colOff>
      <row>91</row>
      <rowOff>0</rowOff>
    </from>
    <ext cx="1047750" cy="1047750"/>
    <pic>
      <nvPicPr>
        <cNvPr id="533" name="Image 533" descr="Picture"/>
        <cNvPicPr/>
      </nvPicPr>
      <blipFill>
        <a:blip cstate="print" r:embed="rId533"/>
        <a:stretch>
          <a:fillRect/>
        </a:stretch>
      </blipFill>
      <spPr>
        <a:prstGeom prst="rect"/>
      </spPr>
    </pic>
    <clientData/>
  </oneCellAnchor>
  <oneCellAnchor>
    <from>
      <col>14</col>
      <colOff>0</colOff>
      <row>91</row>
      <rowOff>0</rowOff>
    </from>
    <ext cx="1047750" cy="1047750"/>
    <pic>
      <nvPicPr>
        <cNvPr id="534" name="Image 534" descr="Picture"/>
        <cNvPicPr/>
      </nvPicPr>
      <blipFill>
        <a:blip cstate="print" r:embed="rId534"/>
        <a:stretch>
          <a:fillRect/>
        </a:stretch>
      </blipFill>
      <spPr>
        <a:prstGeom prst="rect"/>
      </spPr>
    </pic>
    <clientData/>
  </oneCellAnchor>
  <oneCellAnchor>
    <from>
      <col>15</col>
      <colOff>0</colOff>
      <row>91</row>
      <rowOff>0</rowOff>
    </from>
    <ext cx="1047750" cy="1047750"/>
    <pic>
      <nvPicPr>
        <cNvPr id="535" name="Image 535" descr="Picture"/>
        <cNvPicPr/>
      </nvPicPr>
      <blipFill>
        <a:blip cstate="print" r:embed="rId535"/>
        <a:stretch>
          <a:fillRect/>
        </a:stretch>
      </blipFill>
      <spPr>
        <a:prstGeom prst="rect"/>
      </spPr>
    </pic>
    <clientData/>
  </oneCellAnchor>
  <oneCellAnchor>
    <from>
      <col>12</col>
      <colOff>0</colOff>
      <row>92</row>
      <rowOff>0</rowOff>
    </from>
    <ext cx="1047750" cy="1047750"/>
    <pic>
      <nvPicPr>
        <cNvPr id="536" name="Image 536" descr="Picture"/>
        <cNvPicPr/>
      </nvPicPr>
      <blipFill>
        <a:blip cstate="print" r:embed="rId536"/>
        <a:stretch>
          <a:fillRect/>
        </a:stretch>
      </blipFill>
      <spPr>
        <a:prstGeom prst="rect"/>
      </spPr>
    </pic>
    <clientData/>
  </oneCellAnchor>
  <oneCellAnchor>
    <from>
      <col>13</col>
      <colOff>0</colOff>
      <row>92</row>
      <rowOff>0</rowOff>
    </from>
    <ext cx="1047750" cy="1047750"/>
    <pic>
      <nvPicPr>
        <cNvPr id="537" name="Image 537" descr="Picture"/>
        <cNvPicPr/>
      </nvPicPr>
      <blipFill>
        <a:blip cstate="print" r:embed="rId537"/>
        <a:stretch>
          <a:fillRect/>
        </a:stretch>
      </blipFill>
      <spPr>
        <a:prstGeom prst="rect"/>
      </spPr>
    </pic>
    <clientData/>
  </oneCellAnchor>
  <oneCellAnchor>
    <from>
      <col>14</col>
      <colOff>0</colOff>
      <row>92</row>
      <rowOff>0</rowOff>
    </from>
    <ext cx="1047750" cy="1047750"/>
    <pic>
      <nvPicPr>
        <cNvPr id="538" name="Image 538" descr="Picture"/>
        <cNvPicPr/>
      </nvPicPr>
      <blipFill>
        <a:blip cstate="print" r:embed="rId538"/>
        <a:stretch>
          <a:fillRect/>
        </a:stretch>
      </blipFill>
      <spPr>
        <a:prstGeom prst="rect"/>
      </spPr>
    </pic>
    <clientData/>
  </oneCellAnchor>
  <oneCellAnchor>
    <from>
      <col>15</col>
      <colOff>0</colOff>
      <row>92</row>
      <rowOff>0</rowOff>
    </from>
    <ext cx="1047750" cy="1047750"/>
    <pic>
      <nvPicPr>
        <cNvPr id="539" name="Image 539" descr="Picture"/>
        <cNvPicPr/>
      </nvPicPr>
      <blipFill>
        <a:blip cstate="print" r:embed="rId539"/>
        <a:stretch>
          <a:fillRect/>
        </a:stretch>
      </blipFill>
      <spPr>
        <a:prstGeom prst="rect"/>
      </spPr>
    </pic>
    <clientData/>
  </oneCellAnchor>
  <oneCellAnchor>
    <from>
      <col>16</col>
      <colOff>0</colOff>
      <row>92</row>
      <rowOff>0</rowOff>
    </from>
    <ext cx="1047750" cy="1047750"/>
    <pic>
      <nvPicPr>
        <cNvPr id="540" name="Image 540" descr="Picture"/>
        <cNvPicPr/>
      </nvPicPr>
      <blipFill>
        <a:blip cstate="print" r:embed="rId540"/>
        <a:stretch>
          <a:fillRect/>
        </a:stretch>
      </blipFill>
      <spPr>
        <a:prstGeom prst="rect"/>
      </spPr>
    </pic>
    <clientData/>
  </oneCellAnchor>
  <oneCellAnchor>
    <from>
      <col>17</col>
      <colOff>0</colOff>
      <row>92</row>
      <rowOff>0</rowOff>
    </from>
    <ext cx="1047750" cy="1047750"/>
    <pic>
      <nvPicPr>
        <cNvPr id="541" name="Image 541" descr="Picture"/>
        <cNvPicPr/>
      </nvPicPr>
      <blipFill>
        <a:blip cstate="print" r:embed="rId541"/>
        <a:stretch>
          <a:fillRect/>
        </a:stretch>
      </blipFill>
      <spPr>
        <a:prstGeom prst="rect"/>
      </spPr>
    </pic>
    <clientData/>
  </oneCellAnchor>
  <oneCellAnchor>
    <from>
      <col>18</col>
      <colOff>0</colOff>
      <row>92</row>
      <rowOff>0</rowOff>
    </from>
    <ext cx="1047750" cy="1047750"/>
    <pic>
      <nvPicPr>
        <cNvPr id="542" name="Image 542" descr="Picture"/>
        <cNvPicPr/>
      </nvPicPr>
      <blipFill>
        <a:blip cstate="print" r:embed="rId542"/>
        <a:stretch>
          <a:fillRect/>
        </a:stretch>
      </blipFill>
      <spPr>
        <a:prstGeom prst="rect"/>
      </spPr>
    </pic>
    <clientData/>
  </oneCellAnchor>
  <oneCellAnchor>
    <from>
      <col>12</col>
      <colOff>0</colOff>
      <row>93</row>
      <rowOff>0</rowOff>
    </from>
    <ext cx="1047750" cy="1047750"/>
    <pic>
      <nvPicPr>
        <cNvPr id="543" name="Image 543" descr="Picture"/>
        <cNvPicPr/>
      </nvPicPr>
      <blipFill>
        <a:blip cstate="print" r:embed="rId543"/>
        <a:stretch>
          <a:fillRect/>
        </a:stretch>
      </blipFill>
      <spPr>
        <a:prstGeom prst="rect"/>
      </spPr>
    </pic>
    <clientData/>
  </oneCellAnchor>
  <oneCellAnchor>
    <from>
      <col>13</col>
      <colOff>0</colOff>
      <row>93</row>
      <rowOff>0</rowOff>
    </from>
    <ext cx="1047750" cy="1047750"/>
    <pic>
      <nvPicPr>
        <cNvPr id="544" name="Image 544" descr="Picture"/>
        <cNvPicPr/>
      </nvPicPr>
      <blipFill>
        <a:blip cstate="print" r:embed="rId544"/>
        <a:stretch>
          <a:fillRect/>
        </a:stretch>
      </blipFill>
      <spPr>
        <a:prstGeom prst="rect"/>
      </spPr>
    </pic>
    <clientData/>
  </oneCellAnchor>
  <oneCellAnchor>
    <from>
      <col>14</col>
      <colOff>0</colOff>
      <row>93</row>
      <rowOff>0</rowOff>
    </from>
    <ext cx="1047750" cy="1047750"/>
    <pic>
      <nvPicPr>
        <cNvPr id="545" name="Image 545" descr="Picture"/>
        <cNvPicPr/>
      </nvPicPr>
      <blipFill>
        <a:blip cstate="print" r:embed="rId545"/>
        <a:stretch>
          <a:fillRect/>
        </a:stretch>
      </blipFill>
      <spPr>
        <a:prstGeom prst="rect"/>
      </spPr>
    </pic>
    <clientData/>
  </oneCellAnchor>
  <oneCellAnchor>
    <from>
      <col>15</col>
      <colOff>0</colOff>
      <row>93</row>
      <rowOff>0</rowOff>
    </from>
    <ext cx="1047750" cy="1047750"/>
    <pic>
      <nvPicPr>
        <cNvPr id="546" name="Image 546" descr="Picture"/>
        <cNvPicPr/>
      </nvPicPr>
      <blipFill>
        <a:blip cstate="print" r:embed="rId546"/>
        <a:stretch>
          <a:fillRect/>
        </a:stretch>
      </blipFill>
      <spPr>
        <a:prstGeom prst="rect"/>
      </spPr>
    </pic>
    <clientData/>
  </oneCellAnchor>
  <oneCellAnchor>
    <from>
      <col>16</col>
      <colOff>0</colOff>
      <row>93</row>
      <rowOff>0</rowOff>
    </from>
    <ext cx="1047750" cy="1047750"/>
    <pic>
      <nvPicPr>
        <cNvPr id="547" name="Image 547" descr="Picture"/>
        <cNvPicPr/>
      </nvPicPr>
      <blipFill>
        <a:blip cstate="print" r:embed="rId547"/>
        <a:stretch>
          <a:fillRect/>
        </a:stretch>
      </blipFill>
      <spPr>
        <a:prstGeom prst="rect"/>
      </spPr>
    </pic>
    <clientData/>
  </oneCellAnchor>
  <oneCellAnchor>
    <from>
      <col>17</col>
      <colOff>0</colOff>
      <row>93</row>
      <rowOff>0</rowOff>
    </from>
    <ext cx="1047750" cy="1047750"/>
    <pic>
      <nvPicPr>
        <cNvPr id="548" name="Image 548" descr="Picture"/>
        <cNvPicPr/>
      </nvPicPr>
      <blipFill>
        <a:blip cstate="print" r:embed="rId548"/>
        <a:stretch>
          <a:fillRect/>
        </a:stretch>
      </blipFill>
      <spPr>
        <a:prstGeom prst="rect"/>
      </spPr>
    </pic>
    <clientData/>
  </oneCellAnchor>
  <oneCellAnchor>
    <from>
      <col>18</col>
      <colOff>0</colOff>
      <row>93</row>
      <rowOff>0</rowOff>
    </from>
    <ext cx="1047750" cy="1047750"/>
    <pic>
      <nvPicPr>
        <cNvPr id="549" name="Image 549" descr="Picture"/>
        <cNvPicPr/>
      </nvPicPr>
      <blipFill>
        <a:blip cstate="print" r:embed="rId549"/>
        <a:stretch>
          <a:fillRect/>
        </a:stretch>
      </blipFill>
      <spPr>
        <a:prstGeom prst="rect"/>
      </spPr>
    </pic>
    <clientData/>
  </oneCellAnchor>
  <oneCellAnchor>
    <from>
      <col>19</col>
      <colOff>0</colOff>
      <row>93</row>
      <rowOff>0</rowOff>
    </from>
    <ext cx="1047750" cy="1047750"/>
    <pic>
      <nvPicPr>
        <cNvPr id="550" name="Image 550" descr="Picture"/>
        <cNvPicPr/>
      </nvPicPr>
      <blipFill>
        <a:blip cstate="print" r:embed="rId550"/>
        <a:stretch>
          <a:fillRect/>
        </a:stretch>
      </blipFill>
      <spPr>
        <a:prstGeom prst="rect"/>
      </spPr>
    </pic>
    <clientData/>
  </oneCellAnchor>
  <oneCellAnchor>
    <from>
      <col>20</col>
      <colOff>0</colOff>
      <row>93</row>
      <rowOff>0</rowOff>
    </from>
    <ext cx="1047750" cy="1047750"/>
    <pic>
      <nvPicPr>
        <cNvPr id="551" name="Image 551" descr="Picture"/>
        <cNvPicPr/>
      </nvPicPr>
      <blipFill>
        <a:blip cstate="print" r:embed="rId551"/>
        <a:stretch>
          <a:fillRect/>
        </a:stretch>
      </blipFill>
      <spPr>
        <a:prstGeom prst="rect"/>
      </spPr>
    </pic>
    <clientData/>
  </oneCellAnchor>
  <oneCellAnchor>
    <from>
      <col>12</col>
      <colOff>0</colOff>
      <row>94</row>
      <rowOff>0</rowOff>
    </from>
    <ext cx="1047750" cy="1047750"/>
    <pic>
      <nvPicPr>
        <cNvPr id="552" name="Image 552" descr="Picture"/>
        <cNvPicPr/>
      </nvPicPr>
      <blipFill>
        <a:blip cstate="print" r:embed="rId552"/>
        <a:stretch>
          <a:fillRect/>
        </a:stretch>
      </blipFill>
      <spPr>
        <a:prstGeom prst="rect"/>
      </spPr>
    </pic>
    <clientData/>
  </oneCellAnchor>
  <oneCellAnchor>
    <from>
      <col>13</col>
      <colOff>0</colOff>
      <row>94</row>
      <rowOff>0</rowOff>
    </from>
    <ext cx="1047750" cy="1047750"/>
    <pic>
      <nvPicPr>
        <cNvPr id="553" name="Image 553" descr="Picture"/>
        <cNvPicPr/>
      </nvPicPr>
      <blipFill>
        <a:blip cstate="print" r:embed="rId553"/>
        <a:stretch>
          <a:fillRect/>
        </a:stretch>
      </blipFill>
      <spPr>
        <a:prstGeom prst="rect"/>
      </spPr>
    </pic>
    <clientData/>
  </oneCellAnchor>
  <oneCellAnchor>
    <from>
      <col>14</col>
      <colOff>0</colOff>
      <row>94</row>
      <rowOff>0</rowOff>
    </from>
    <ext cx="1047750" cy="1047750"/>
    <pic>
      <nvPicPr>
        <cNvPr id="554" name="Image 554" descr="Picture"/>
        <cNvPicPr/>
      </nvPicPr>
      <blipFill>
        <a:blip cstate="print" r:embed="rId554"/>
        <a:stretch>
          <a:fillRect/>
        </a:stretch>
      </blipFill>
      <spPr>
        <a:prstGeom prst="rect"/>
      </spPr>
    </pic>
    <clientData/>
  </oneCellAnchor>
  <oneCellAnchor>
    <from>
      <col>15</col>
      <colOff>0</colOff>
      <row>94</row>
      <rowOff>0</rowOff>
    </from>
    <ext cx="1047750" cy="1047750"/>
    <pic>
      <nvPicPr>
        <cNvPr id="555" name="Image 555" descr="Picture"/>
        <cNvPicPr/>
      </nvPicPr>
      <blipFill>
        <a:blip cstate="print" r:embed="rId555"/>
        <a:stretch>
          <a:fillRect/>
        </a:stretch>
      </blipFill>
      <spPr>
        <a:prstGeom prst="rect"/>
      </spPr>
    </pic>
    <clientData/>
  </oneCellAnchor>
  <oneCellAnchor>
    <from>
      <col>16</col>
      <colOff>0</colOff>
      <row>94</row>
      <rowOff>0</rowOff>
    </from>
    <ext cx="1047750" cy="1047750"/>
    <pic>
      <nvPicPr>
        <cNvPr id="556" name="Image 556" descr="Picture"/>
        <cNvPicPr/>
      </nvPicPr>
      <blipFill>
        <a:blip cstate="print" r:embed="rId556"/>
        <a:stretch>
          <a:fillRect/>
        </a:stretch>
      </blipFill>
      <spPr>
        <a:prstGeom prst="rect"/>
      </spPr>
    </pic>
    <clientData/>
  </oneCellAnchor>
  <oneCellAnchor>
    <from>
      <col>12</col>
      <colOff>0</colOff>
      <row>95</row>
      <rowOff>0</rowOff>
    </from>
    <ext cx="1047750" cy="1047750"/>
    <pic>
      <nvPicPr>
        <cNvPr id="557" name="Image 557" descr="Picture"/>
        <cNvPicPr/>
      </nvPicPr>
      <blipFill>
        <a:blip cstate="print" r:embed="rId557"/>
        <a:stretch>
          <a:fillRect/>
        </a:stretch>
      </blipFill>
      <spPr>
        <a:prstGeom prst="rect"/>
      </spPr>
    </pic>
    <clientData/>
  </oneCellAnchor>
  <oneCellAnchor>
    <from>
      <col>13</col>
      <colOff>0</colOff>
      <row>95</row>
      <rowOff>0</rowOff>
    </from>
    <ext cx="1047750" cy="1047750"/>
    <pic>
      <nvPicPr>
        <cNvPr id="558" name="Image 558" descr="Picture"/>
        <cNvPicPr/>
      </nvPicPr>
      <blipFill>
        <a:blip cstate="print" r:embed="rId558"/>
        <a:stretch>
          <a:fillRect/>
        </a:stretch>
      </blipFill>
      <spPr>
        <a:prstGeom prst="rect"/>
      </spPr>
    </pic>
    <clientData/>
  </oneCellAnchor>
  <oneCellAnchor>
    <from>
      <col>14</col>
      <colOff>0</colOff>
      <row>95</row>
      <rowOff>0</rowOff>
    </from>
    <ext cx="1047750" cy="1047750"/>
    <pic>
      <nvPicPr>
        <cNvPr id="559" name="Image 559" descr="Picture"/>
        <cNvPicPr/>
      </nvPicPr>
      <blipFill>
        <a:blip cstate="print" r:embed="rId559"/>
        <a:stretch>
          <a:fillRect/>
        </a:stretch>
      </blipFill>
      <spPr>
        <a:prstGeom prst="rect"/>
      </spPr>
    </pic>
    <clientData/>
  </oneCellAnchor>
  <oneCellAnchor>
    <from>
      <col>15</col>
      <colOff>0</colOff>
      <row>95</row>
      <rowOff>0</rowOff>
    </from>
    <ext cx="1047750" cy="1047750"/>
    <pic>
      <nvPicPr>
        <cNvPr id="560" name="Image 560" descr="Picture"/>
        <cNvPicPr/>
      </nvPicPr>
      <blipFill>
        <a:blip cstate="print" r:embed="rId560"/>
        <a:stretch>
          <a:fillRect/>
        </a:stretch>
      </blipFill>
      <spPr>
        <a:prstGeom prst="rect"/>
      </spPr>
    </pic>
    <clientData/>
  </oneCellAnchor>
  <oneCellAnchor>
    <from>
      <col>16</col>
      <colOff>0</colOff>
      <row>95</row>
      <rowOff>0</rowOff>
    </from>
    <ext cx="1047750" cy="1047750"/>
    <pic>
      <nvPicPr>
        <cNvPr id="561" name="Image 561" descr="Picture"/>
        <cNvPicPr/>
      </nvPicPr>
      <blipFill>
        <a:blip cstate="print" r:embed="rId561"/>
        <a:stretch>
          <a:fillRect/>
        </a:stretch>
      </blipFill>
      <spPr>
        <a:prstGeom prst="rect"/>
      </spPr>
    </pic>
    <clientData/>
  </oneCellAnchor>
  <oneCellAnchor>
    <from>
      <col>17</col>
      <colOff>0</colOff>
      <row>95</row>
      <rowOff>0</rowOff>
    </from>
    <ext cx="1047750" cy="1047750"/>
    <pic>
      <nvPicPr>
        <cNvPr id="562" name="Image 562" descr="Picture"/>
        <cNvPicPr/>
      </nvPicPr>
      <blipFill>
        <a:blip cstate="print" r:embed="rId562"/>
        <a:stretch>
          <a:fillRect/>
        </a:stretch>
      </blipFill>
      <spPr>
        <a:prstGeom prst="rect"/>
      </spPr>
    </pic>
    <clientData/>
  </oneCellAnchor>
  <oneCellAnchor>
    <from>
      <col>12</col>
      <colOff>0</colOff>
      <row>96</row>
      <rowOff>0</rowOff>
    </from>
    <ext cx="1047750" cy="1047750"/>
    <pic>
      <nvPicPr>
        <cNvPr id="563" name="Image 563" descr="Picture"/>
        <cNvPicPr/>
      </nvPicPr>
      <blipFill>
        <a:blip cstate="print" r:embed="rId563"/>
        <a:stretch>
          <a:fillRect/>
        </a:stretch>
      </blipFill>
      <spPr>
        <a:prstGeom prst="rect"/>
      </spPr>
    </pic>
    <clientData/>
  </oneCellAnchor>
  <oneCellAnchor>
    <from>
      <col>13</col>
      <colOff>0</colOff>
      <row>96</row>
      <rowOff>0</rowOff>
    </from>
    <ext cx="1047750" cy="1047750"/>
    <pic>
      <nvPicPr>
        <cNvPr id="564" name="Image 564" descr="Picture"/>
        <cNvPicPr/>
      </nvPicPr>
      <blipFill>
        <a:blip cstate="print" r:embed="rId564"/>
        <a:stretch>
          <a:fillRect/>
        </a:stretch>
      </blipFill>
      <spPr>
        <a:prstGeom prst="rect"/>
      </spPr>
    </pic>
    <clientData/>
  </oneCellAnchor>
  <oneCellAnchor>
    <from>
      <col>14</col>
      <colOff>0</colOff>
      <row>96</row>
      <rowOff>0</rowOff>
    </from>
    <ext cx="1047750" cy="1047750"/>
    <pic>
      <nvPicPr>
        <cNvPr id="565" name="Image 565" descr="Picture"/>
        <cNvPicPr/>
      </nvPicPr>
      <blipFill>
        <a:blip cstate="print" r:embed="rId565"/>
        <a:stretch>
          <a:fillRect/>
        </a:stretch>
      </blipFill>
      <spPr>
        <a:prstGeom prst="rect"/>
      </spPr>
    </pic>
    <clientData/>
  </oneCellAnchor>
  <oneCellAnchor>
    <from>
      <col>15</col>
      <colOff>0</colOff>
      <row>96</row>
      <rowOff>0</rowOff>
    </from>
    <ext cx="1047750" cy="1047750"/>
    <pic>
      <nvPicPr>
        <cNvPr id="566" name="Image 566" descr="Picture"/>
        <cNvPicPr/>
      </nvPicPr>
      <blipFill>
        <a:blip cstate="print" r:embed="rId566"/>
        <a:stretch>
          <a:fillRect/>
        </a:stretch>
      </blipFill>
      <spPr>
        <a:prstGeom prst="rect"/>
      </spPr>
    </pic>
    <clientData/>
  </oneCellAnchor>
  <oneCellAnchor>
    <from>
      <col>16</col>
      <colOff>0</colOff>
      <row>96</row>
      <rowOff>0</rowOff>
    </from>
    <ext cx="1047750" cy="1047750"/>
    <pic>
      <nvPicPr>
        <cNvPr id="567" name="Image 567" descr="Picture"/>
        <cNvPicPr/>
      </nvPicPr>
      <blipFill>
        <a:blip cstate="print" r:embed="rId567"/>
        <a:stretch>
          <a:fillRect/>
        </a:stretch>
      </blipFill>
      <spPr>
        <a:prstGeom prst="rect"/>
      </spPr>
    </pic>
    <clientData/>
  </oneCellAnchor>
  <oneCellAnchor>
    <from>
      <col>17</col>
      <colOff>0</colOff>
      <row>96</row>
      <rowOff>0</rowOff>
    </from>
    <ext cx="1047750" cy="1047750"/>
    <pic>
      <nvPicPr>
        <cNvPr id="568" name="Image 568" descr="Picture"/>
        <cNvPicPr/>
      </nvPicPr>
      <blipFill>
        <a:blip cstate="print" r:embed="rId568"/>
        <a:stretch>
          <a:fillRect/>
        </a:stretch>
      </blipFill>
      <spPr>
        <a:prstGeom prst="rect"/>
      </spPr>
    </pic>
    <clientData/>
  </oneCellAnchor>
  <oneCellAnchor>
    <from>
      <col>18</col>
      <colOff>0</colOff>
      <row>96</row>
      <rowOff>0</rowOff>
    </from>
    <ext cx="1047750" cy="1047750"/>
    <pic>
      <nvPicPr>
        <cNvPr id="569" name="Image 569" descr="Picture"/>
        <cNvPicPr/>
      </nvPicPr>
      <blipFill>
        <a:blip cstate="print" r:embed="rId569"/>
        <a:stretch>
          <a:fillRect/>
        </a:stretch>
      </blipFill>
      <spPr>
        <a:prstGeom prst="rect"/>
      </spPr>
    </pic>
    <clientData/>
  </oneCellAnchor>
  <oneCellAnchor>
    <from>
      <col>12</col>
      <colOff>0</colOff>
      <row>97</row>
      <rowOff>0</rowOff>
    </from>
    <ext cx="1047750" cy="1047750"/>
    <pic>
      <nvPicPr>
        <cNvPr id="570" name="Image 570" descr="Picture"/>
        <cNvPicPr/>
      </nvPicPr>
      <blipFill>
        <a:blip cstate="print" r:embed="rId570"/>
        <a:stretch>
          <a:fillRect/>
        </a:stretch>
      </blipFill>
      <spPr>
        <a:prstGeom prst="rect"/>
      </spPr>
    </pic>
    <clientData/>
  </oneCellAnchor>
  <oneCellAnchor>
    <from>
      <col>13</col>
      <colOff>0</colOff>
      <row>97</row>
      <rowOff>0</rowOff>
    </from>
    <ext cx="1047750" cy="1047750"/>
    <pic>
      <nvPicPr>
        <cNvPr id="571" name="Image 571" descr="Picture"/>
        <cNvPicPr/>
      </nvPicPr>
      <blipFill>
        <a:blip cstate="print" r:embed="rId571"/>
        <a:stretch>
          <a:fillRect/>
        </a:stretch>
      </blipFill>
      <spPr>
        <a:prstGeom prst="rect"/>
      </spPr>
    </pic>
    <clientData/>
  </oneCellAnchor>
  <oneCellAnchor>
    <from>
      <col>14</col>
      <colOff>0</colOff>
      <row>97</row>
      <rowOff>0</rowOff>
    </from>
    <ext cx="1047750" cy="1047750"/>
    <pic>
      <nvPicPr>
        <cNvPr id="572" name="Image 572" descr="Picture"/>
        <cNvPicPr/>
      </nvPicPr>
      <blipFill>
        <a:blip cstate="print" r:embed="rId572"/>
        <a:stretch>
          <a:fillRect/>
        </a:stretch>
      </blipFill>
      <spPr>
        <a:prstGeom prst="rect"/>
      </spPr>
    </pic>
    <clientData/>
  </oneCellAnchor>
  <oneCellAnchor>
    <from>
      <col>15</col>
      <colOff>0</colOff>
      <row>97</row>
      <rowOff>0</rowOff>
    </from>
    <ext cx="1047750" cy="1047750"/>
    <pic>
      <nvPicPr>
        <cNvPr id="573" name="Image 573" descr="Picture"/>
        <cNvPicPr/>
      </nvPicPr>
      <blipFill>
        <a:blip cstate="print" r:embed="rId573"/>
        <a:stretch>
          <a:fillRect/>
        </a:stretch>
      </blipFill>
      <spPr>
        <a:prstGeom prst="rect"/>
      </spPr>
    </pic>
    <clientData/>
  </oneCellAnchor>
  <oneCellAnchor>
    <from>
      <col>12</col>
      <colOff>0</colOff>
      <row>98</row>
      <rowOff>0</rowOff>
    </from>
    <ext cx="1047750" cy="1047750"/>
    <pic>
      <nvPicPr>
        <cNvPr id="574" name="Image 574" descr="Picture"/>
        <cNvPicPr/>
      </nvPicPr>
      <blipFill>
        <a:blip cstate="print" r:embed="rId574"/>
        <a:stretch>
          <a:fillRect/>
        </a:stretch>
      </blipFill>
      <spPr>
        <a:prstGeom prst="rect"/>
      </spPr>
    </pic>
    <clientData/>
  </oneCellAnchor>
  <oneCellAnchor>
    <from>
      <col>13</col>
      <colOff>0</colOff>
      <row>98</row>
      <rowOff>0</rowOff>
    </from>
    <ext cx="1047750" cy="1047750"/>
    <pic>
      <nvPicPr>
        <cNvPr id="575" name="Image 575" descr="Picture"/>
        <cNvPicPr/>
      </nvPicPr>
      <blipFill>
        <a:blip cstate="print" r:embed="rId575"/>
        <a:stretch>
          <a:fillRect/>
        </a:stretch>
      </blipFill>
      <spPr>
        <a:prstGeom prst="rect"/>
      </spPr>
    </pic>
    <clientData/>
  </oneCellAnchor>
  <oneCellAnchor>
    <from>
      <col>14</col>
      <colOff>0</colOff>
      <row>98</row>
      <rowOff>0</rowOff>
    </from>
    <ext cx="1047750" cy="1047750"/>
    <pic>
      <nvPicPr>
        <cNvPr id="576" name="Image 576" descr="Picture"/>
        <cNvPicPr/>
      </nvPicPr>
      <blipFill>
        <a:blip cstate="print" r:embed="rId576"/>
        <a:stretch>
          <a:fillRect/>
        </a:stretch>
      </blipFill>
      <spPr>
        <a:prstGeom prst="rect"/>
      </spPr>
    </pic>
    <clientData/>
  </oneCellAnchor>
  <oneCellAnchor>
    <from>
      <col>15</col>
      <colOff>0</colOff>
      <row>98</row>
      <rowOff>0</rowOff>
    </from>
    <ext cx="1047750" cy="1047750"/>
    <pic>
      <nvPicPr>
        <cNvPr id="577" name="Image 577" descr="Picture"/>
        <cNvPicPr/>
      </nvPicPr>
      <blipFill>
        <a:blip cstate="print" r:embed="rId577"/>
        <a:stretch>
          <a:fillRect/>
        </a:stretch>
      </blipFill>
      <spPr>
        <a:prstGeom prst="rect"/>
      </spPr>
    </pic>
    <clientData/>
  </oneCellAnchor>
  <oneCellAnchor>
    <from>
      <col>16</col>
      <colOff>0</colOff>
      <row>98</row>
      <rowOff>0</rowOff>
    </from>
    <ext cx="1047750" cy="1047750"/>
    <pic>
      <nvPicPr>
        <cNvPr id="578" name="Image 578" descr="Picture"/>
        <cNvPicPr/>
      </nvPicPr>
      <blipFill>
        <a:blip cstate="print" r:embed="rId578"/>
        <a:stretch>
          <a:fillRect/>
        </a:stretch>
      </blipFill>
      <spPr>
        <a:prstGeom prst="rect"/>
      </spPr>
    </pic>
    <clientData/>
  </oneCellAnchor>
  <oneCellAnchor>
    <from>
      <col>17</col>
      <colOff>0</colOff>
      <row>98</row>
      <rowOff>0</rowOff>
    </from>
    <ext cx="1047750" cy="1047750"/>
    <pic>
      <nvPicPr>
        <cNvPr id="579" name="Image 579" descr="Picture"/>
        <cNvPicPr/>
      </nvPicPr>
      <blipFill>
        <a:blip cstate="print" r:embed="rId579"/>
        <a:stretch>
          <a:fillRect/>
        </a:stretch>
      </blipFill>
      <spPr>
        <a:prstGeom prst="rect"/>
      </spPr>
    </pic>
    <clientData/>
  </oneCellAnchor>
  <oneCellAnchor>
    <from>
      <col>18</col>
      <colOff>0</colOff>
      <row>98</row>
      <rowOff>0</rowOff>
    </from>
    <ext cx="1047750" cy="1047750"/>
    <pic>
      <nvPicPr>
        <cNvPr id="580" name="Image 580" descr="Picture"/>
        <cNvPicPr/>
      </nvPicPr>
      <blipFill>
        <a:blip cstate="print" r:embed="rId580"/>
        <a:stretch>
          <a:fillRect/>
        </a:stretch>
      </blipFill>
      <spPr>
        <a:prstGeom prst="rect"/>
      </spPr>
    </pic>
    <clientData/>
  </oneCellAnchor>
  <oneCellAnchor>
    <from>
      <col>19</col>
      <colOff>0</colOff>
      <row>98</row>
      <rowOff>0</rowOff>
    </from>
    <ext cx="1047750" cy="1047750"/>
    <pic>
      <nvPicPr>
        <cNvPr id="581" name="Image 581" descr="Picture"/>
        <cNvPicPr/>
      </nvPicPr>
      <blipFill>
        <a:blip cstate="print" r:embed="rId581"/>
        <a:stretch>
          <a:fillRect/>
        </a:stretch>
      </blipFill>
      <spPr>
        <a:prstGeom prst="rect"/>
      </spPr>
    </pic>
    <clientData/>
  </oneCellAnchor>
  <oneCellAnchor>
    <from>
      <col>20</col>
      <colOff>0</colOff>
      <row>98</row>
      <rowOff>0</rowOff>
    </from>
    <ext cx="1047750" cy="1047750"/>
    <pic>
      <nvPicPr>
        <cNvPr id="582" name="Image 582" descr="Picture"/>
        <cNvPicPr/>
      </nvPicPr>
      <blipFill>
        <a:blip cstate="print" r:embed="rId582"/>
        <a:stretch>
          <a:fillRect/>
        </a:stretch>
      </blipFill>
      <spPr>
        <a:prstGeom prst="rect"/>
      </spPr>
    </pic>
    <clientData/>
  </oneCellAnchor>
  <oneCellAnchor>
    <from>
      <col>12</col>
      <colOff>0</colOff>
      <row>99</row>
      <rowOff>0</rowOff>
    </from>
    <ext cx="1047750" cy="1047750"/>
    <pic>
      <nvPicPr>
        <cNvPr id="583" name="Image 583" descr="Picture"/>
        <cNvPicPr/>
      </nvPicPr>
      <blipFill>
        <a:blip cstate="print" r:embed="rId583"/>
        <a:stretch>
          <a:fillRect/>
        </a:stretch>
      </blipFill>
      <spPr>
        <a:prstGeom prst="rect"/>
      </spPr>
    </pic>
    <clientData/>
  </oneCellAnchor>
  <oneCellAnchor>
    <from>
      <col>13</col>
      <colOff>0</colOff>
      <row>99</row>
      <rowOff>0</rowOff>
    </from>
    <ext cx="1047750" cy="1047750"/>
    <pic>
      <nvPicPr>
        <cNvPr id="584" name="Image 584" descr="Picture"/>
        <cNvPicPr/>
      </nvPicPr>
      <blipFill>
        <a:blip cstate="print" r:embed="rId584"/>
        <a:stretch>
          <a:fillRect/>
        </a:stretch>
      </blipFill>
      <spPr>
        <a:prstGeom prst="rect"/>
      </spPr>
    </pic>
    <clientData/>
  </oneCellAnchor>
  <oneCellAnchor>
    <from>
      <col>14</col>
      <colOff>0</colOff>
      <row>99</row>
      <rowOff>0</rowOff>
    </from>
    <ext cx="1047750" cy="1047750"/>
    <pic>
      <nvPicPr>
        <cNvPr id="585" name="Image 585" descr="Picture"/>
        <cNvPicPr/>
      </nvPicPr>
      <blipFill>
        <a:blip cstate="print" r:embed="rId585"/>
        <a:stretch>
          <a:fillRect/>
        </a:stretch>
      </blipFill>
      <spPr>
        <a:prstGeom prst="rect"/>
      </spPr>
    </pic>
    <clientData/>
  </oneCellAnchor>
  <oneCellAnchor>
    <from>
      <col>15</col>
      <colOff>0</colOff>
      <row>99</row>
      <rowOff>0</rowOff>
    </from>
    <ext cx="1047750" cy="1047750"/>
    <pic>
      <nvPicPr>
        <cNvPr id="586" name="Image 586" descr="Picture"/>
        <cNvPicPr/>
      </nvPicPr>
      <blipFill>
        <a:blip cstate="print" r:embed="rId586"/>
        <a:stretch>
          <a:fillRect/>
        </a:stretch>
      </blipFill>
      <spPr>
        <a:prstGeom prst="rect"/>
      </spPr>
    </pic>
    <clientData/>
  </oneCellAnchor>
  <oneCellAnchor>
    <from>
      <col>16</col>
      <colOff>0</colOff>
      <row>99</row>
      <rowOff>0</rowOff>
    </from>
    <ext cx="1047750" cy="1047750"/>
    <pic>
      <nvPicPr>
        <cNvPr id="587" name="Image 587" descr="Picture"/>
        <cNvPicPr/>
      </nvPicPr>
      <blipFill>
        <a:blip cstate="print" r:embed="rId587"/>
        <a:stretch>
          <a:fillRect/>
        </a:stretch>
      </blipFill>
      <spPr>
        <a:prstGeom prst="rect"/>
      </spPr>
    </pic>
    <clientData/>
  </oneCellAnchor>
  <oneCellAnchor>
    <from>
      <col>17</col>
      <colOff>0</colOff>
      <row>99</row>
      <rowOff>0</rowOff>
    </from>
    <ext cx="1047750" cy="1047750"/>
    <pic>
      <nvPicPr>
        <cNvPr id="588" name="Image 588" descr="Picture"/>
        <cNvPicPr/>
      </nvPicPr>
      <blipFill>
        <a:blip cstate="print" r:embed="rId588"/>
        <a:stretch>
          <a:fillRect/>
        </a:stretch>
      </blipFill>
      <spPr>
        <a:prstGeom prst="rect"/>
      </spPr>
    </pic>
    <clientData/>
  </oneCellAnchor>
  <oneCellAnchor>
    <from>
      <col>18</col>
      <colOff>0</colOff>
      <row>99</row>
      <rowOff>0</rowOff>
    </from>
    <ext cx="1047750" cy="1047750"/>
    <pic>
      <nvPicPr>
        <cNvPr id="589" name="Image 589" descr="Picture"/>
        <cNvPicPr/>
      </nvPicPr>
      <blipFill>
        <a:blip cstate="print" r:embed="rId589"/>
        <a:stretch>
          <a:fillRect/>
        </a:stretch>
      </blipFill>
      <spPr>
        <a:prstGeom prst="rect"/>
      </spPr>
    </pic>
    <clientData/>
  </oneCellAnchor>
  <oneCellAnchor>
    <from>
      <col>12</col>
      <colOff>0</colOff>
      <row>100</row>
      <rowOff>0</rowOff>
    </from>
    <ext cx="1047750" cy="1047750"/>
    <pic>
      <nvPicPr>
        <cNvPr id="590" name="Image 590" descr="Picture"/>
        <cNvPicPr/>
      </nvPicPr>
      <blipFill>
        <a:blip cstate="print" r:embed="rId590"/>
        <a:stretch>
          <a:fillRect/>
        </a:stretch>
      </blipFill>
      <spPr>
        <a:prstGeom prst="rect"/>
      </spPr>
    </pic>
    <clientData/>
  </oneCellAnchor>
  <oneCellAnchor>
    <from>
      <col>13</col>
      <colOff>0</colOff>
      <row>100</row>
      <rowOff>0</rowOff>
    </from>
    <ext cx="1047750" cy="1047750"/>
    <pic>
      <nvPicPr>
        <cNvPr id="591" name="Image 591" descr="Picture"/>
        <cNvPicPr/>
      </nvPicPr>
      <blipFill>
        <a:blip cstate="print" r:embed="rId591"/>
        <a:stretch>
          <a:fillRect/>
        </a:stretch>
      </blipFill>
      <spPr>
        <a:prstGeom prst="rect"/>
      </spPr>
    </pic>
    <clientData/>
  </oneCellAnchor>
  <oneCellAnchor>
    <from>
      <col>14</col>
      <colOff>0</colOff>
      <row>100</row>
      <rowOff>0</rowOff>
    </from>
    <ext cx="1047750" cy="1047750"/>
    <pic>
      <nvPicPr>
        <cNvPr id="592" name="Image 592" descr="Picture"/>
        <cNvPicPr/>
      </nvPicPr>
      <blipFill>
        <a:blip cstate="print" r:embed="rId592"/>
        <a:stretch>
          <a:fillRect/>
        </a:stretch>
      </blipFill>
      <spPr>
        <a:prstGeom prst="rect"/>
      </spPr>
    </pic>
    <clientData/>
  </oneCellAnchor>
  <oneCellAnchor>
    <from>
      <col>15</col>
      <colOff>0</colOff>
      <row>100</row>
      <rowOff>0</rowOff>
    </from>
    <ext cx="1047750" cy="1047750"/>
    <pic>
      <nvPicPr>
        <cNvPr id="593" name="Image 593" descr="Picture"/>
        <cNvPicPr/>
      </nvPicPr>
      <blipFill>
        <a:blip cstate="print" r:embed="rId593"/>
        <a:stretch>
          <a:fillRect/>
        </a:stretch>
      </blipFill>
      <spPr>
        <a:prstGeom prst="rect"/>
      </spPr>
    </pic>
    <clientData/>
  </oneCellAnchor>
  <oneCellAnchor>
    <from>
      <col>16</col>
      <colOff>0</colOff>
      <row>100</row>
      <rowOff>0</rowOff>
    </from>
    <ext cx="1047750" cy="1047750"/>
    <pic>
      <nvPicPr>
        <cNvPr id="594" name="Image 594" descr="Picture"/>
        <cNvPicPr/>
      </nvPicPr>
      <blipFill>
        <a:blip cstate="print" r:embed="rId594"/>
        <a:stretch>
          <a:fillRect/>
        </a:stretch>
      </blipFill>
      <spPr>
        <a:prstGeom prst="rect"/>
      </spPr>
    </pic>
    <clientData/>
  </oneCellAnchor>
  <oneCellAnchor>
    <from>
      <col>17</col>
      <colOff>0</colOff>
      <row>100</row>
      <rowOff>0</rowOff>
    </from>
    <ext cx="1047750" cy="1047750"/>
    <pic>
      <nvPicPr>
        <cNvPr id="595" name="Image 595" descr="Picture"/>
        <cNvPicPr/>
      </nvPicPr>
      <blipFill>
        <a:blip cstate="print" r:embed="rId595"/>
        <a:stretch>
          <a:fillRect/>
        </a:stretch>
      </blipFill>
      <spPr>
        <a:prstGeom prst="rect"/>
      </spPr>
    </pic>
    <clientData/>
  </oneCellAnchor>
  <oneCellAnchor>
    <from>
      <col>18</col>
      <colOff>0</colOff>
      <row>100</row>
      <rowOff>0</rowOff>
    </from>
    <ext cx="1047750" cy="1047750"/>
    <pic>
      <nvPicPr>
        <cNvPr id="596" name="Image 596" descr="Picture"/>
        <cNvPicPr/>
      </nvPicPr>
      <blipFill>
        <a:blip cstate="print" r:embed="rId596"/>
        <a:stretch>
          <a:fillRect/>
        </a:stretch>
      </blipFill>
      <spPr>
        <a:prstGeom prst="rect"/>
      </spPr>
    </pic>
    <clientData/>
  </oneCellAnchor>
  <oneCellAnchor>
    <from>
      <col>12</col>
      <colOff>0</colOff>
      <row>101</row>
      <rowOff>0</rowOff>
    </from>
    <ext cx="1047750" cy="1047750"/>
    <pic>
      <nvPicPr>
        <cNvPr id="597" name="Image 597" descr="Picture"/>
        <cNvPicPr/>
      </nvPicPr>
      <blipFill>
        <a:blip cstate="print" r:embed="rId597"/>
        <a:stretch>
          <a:fillRect/>
        </a:stretch>
      </blipFill>
      <spPr>
        <a:prstGeom prst="rect"/>
      </spPr>
    </pic>
    <clientData/>
  </oneCellAnchor>
  <oneCellAnchor>
    <from>
      <col>13</col>
      <colOff>0</colOff>
      <row>101</row>
      <rowOff>0</rowOff>
    </from>
    <ext cx="1047750" cy="1047750"/>
    <pic>
      <nvPicPr>
        <cNvPr id="598" name="Image 598" descr="Picture"/>
        <cNvPicPr/>
      </nvPicPr>
      <blipFill>
        <a:blip cstate="print" r:embed="rId598"/>
        <a:stretch>
          <a:fillRect/>
        </a:stretch>
      </blipFill>
      <spPr>
        <a:prstGeom prst="rect"/>
      </spPr>
    </pic>
    <clientData/>
  </oneCellAnchor>
  <oneCellAnchor>
    <from>
      <col>14</col>
      <colOff>0</colOff>
      <row>101</row>
      <rowOff>0</rowOff>
    </from>
    <ext cx="1047750" cy="1047750"/>
    <pic>
      <nvPicPr>
        <cNvPr id="599" name="Image 599" descr="Picture"/>
        <cNvPicPr/>
      </nvPicPr>
      <blipFill>
        <a:blip cstate="print" r:embed="rId599"/>
        <a:stretch>
          <a:fillRect/>
        </a:stretch>
      </blipFill>
      <spPr>
        <a:prstGeom prst="rect"/>
      </spPr>
    </pic>
    <clientData/>
  </oneCellAnchor>
  <oneCellAnchor>
    <from>
      <col>15</col>
      <colOff>0</colOff>
      <row>101</row>
      <rowOff>0</rowOff>
    </from>
    <ext cx="1047750" cy="1047750"/>
    <pic>
      <nvPicPr>
        <cNvPr id="600" name="Image 600" descr="Picture"/>
        <cNvPicPr/>
      </nvPicPr>
      <blipFill>
        <a:blip cstate="print" r:embed="rId600"/>
        <a:stretch>
          <a:fillRect/>
        </a:stretch>
      </blipFill>
      <spPr>
        <a:prstGeom prst="rect"/>
      </spPr>
    </pic>
    <clientData/>
  </oneCellAnchor>
  <oneCellAnchor>
    <from>
      <col>16</col>
      <colOff>0</colOff>
      <row>101</row>
      <rowOff>0</rowOff>
    </from>
    <ext cx="1047750" cy="1047750"/>
    <pic>
      <nvPicPr>
        <cNvPr id="601" name="Image 601" descr="Picture"/>
        <cNvPicPr/>
      </nvPicPr>
      <blipFill>
        <a:blip cstate="print" r:embed="rId601"/>
        <a:stretch>
          <a:fillRect/>
        </a:stretch>
      </blipFill>
      <spPr>
        <a:prstGeom prst="rect"/>
      </spPr>
    </pic>
    <clientData/>
  </oneCellAnchor>
  <oneCellAnchor>
    <from>
      <col>17</col>
      <colOff>0</colOff>
      <row>101</row>
      <rowOff>0</rowOff>
    </from>
    <ext cx="1047750" cy="1047750"/>
    <pic>
      <nvPicPr>
        <cNvPr id="602" name="Image 602" descr="Picture"/>
        <cNvPicPr/>
      </nvPicPr>
      <blipFill>
        <a:blip cstate="print" r:embed="rId602"/>
        <a:stretch>
          <a:fillRect/>
        </a:stretch>
      </blipFill>
      <spPr>
        <a:prstGeom prst="rect"/>
      </spPr>
    </pic>
    <clientData/>
  </oneCellAnchor>
  <oneCellAnchor>
    <from>
      <col>18</col>
      <colOff>0</colOff>
      <row>101</row>
      <rowOff>0</rowOff>
    </from>
    <ext cx="1047750" cy="1047750"/>
    <pic>
      <nvPicPr>
        <cNvPr id="603" name="Image 603" descr="Picture"/>
        <cNvPicPr/>
      </nvPicPr>
      <blipFill>
        <a:blip cstate="print" r:embed="rId603"/>
        <a:stretch>
          <a:fillRect/>
        </a:stretch>
      </blipFill>
      <spPr>
        <a:prstGeom prst="rect"/>
      </spPr>
    </pic>
    <clientData/>
  </oneCellAnchor>
  <oneCellAnchor>
    <from>
      <col>19</col>
      <colOff>0</colOff>
      <row>101</row>
      <rowOff>0</rowOff>
    </from>
    <ext cx="1047750" cy="1047750"/>
    <pic>
      <nvPicPr>
        <cNvPr id="604" name="Image 604" descr="Picture"/>
        <cNvPicPr/>
      </nvPicPr>
      <blipFill>
        <a:blip cstate="print" r:embed="rId604"/>
        <a:stretch>
          <a:fillRect/>
        </a:stretch>
      </blipFill>
      <spPr>
        <a:prstGeom prst="rect"/>
      </spPr>
    </pic>
    <clientData/>
  </oneCellAnchor>
  <oneCellAnchor>
    <from>
      <col>20</col>
      <colOff>0</colOff>
      <row>101</row>
      <rowOff>0</rowOff>
    </from>
    <ext cx="1047750" cy="1047750"/>
    <pic>
      <nvPicPr>
        <cNvPr id="605" name="Image 605" descr="Picture"/>
        <cNvPicPr/>
      </nvPicPr>
      <blipFill>
        <a:blip cstate="print" r:embed="rId605"/>
        <a:stretch>
          <a:fillRect/>
        </a:stretch>
      </blipFill>
      <spPr>
        <a:prstGeom prst="rect"/>
      </spPr>
    </pic>
    <clientData/>
  </oneCellAnchor>
  <oneCellAnchor>
    <from>
      <col>12</col>
      <colOff>0</colOff>
      <row>102</row>
      <rowOff>0</rowOff>
    </from>
    <ext cx="1047750" cy="1047750"/>
    <pic>
      <nvPicPr>
        <cNvPr id="606" name="Image 606" descr="Picture"/>
        <cNvPicPr/>
      </nvPicPr>
      <blipFill>
        <a:blip cstate="print" r:embed="rId606"/>
        <a:stretch>
          <a:fillRect/>
        </a:stretch>
      </blipFill>
      <spPr>
        <a:prstGeom prst="rect"/>
      </spPr>
    </pic>
    <clientData/>
  </oneCellAnchor>
  <oneCellAnchor>
    <from>
      <col>13</col>
      <colOff>0</colOff>
      <row>102</row>
      <rowOff>0</rowOff>
    </from>
    <ext cx="1047750" cy="1047750"/>
    <pic>
      <nvPicPr>
        <cNvPr id="607" name="Image 607" descr="Picture"/>
        <cNvPicPr/>
      </nvPicPr>
      <blipFill>
        <a:blip cstate="print" r:embed="rId607"/>
        <a:stretch>
          <a:fillRect/>
        </a:stretch>
      </blipFill>
      <spPr>
        <a:prstGeom prst="rect"/>
      </spPr>
    </pic>
    <clientData/>
  </oneCellAnchor>
  <oneCellAnchor>
    <from>
      <col>14</col>
      <colOff>0</colOff>
      <row>102</row>
      <rowOff>0</rowOff>
    </from>
    <ext cx="1047750" cy="1047750"/>
    <pic>
      <nvPicPr>
        <cNvPr id="608" name="Image 608" descr="Picture"/>
        <cNvPicPr/>
      </nvPicPr>
      <blipFill>
        <a:blip cstate="print" r:embed="rId608"/>
        <a:stretch>
          <a:fillRect/>
        </a:stretch>
      </blipFill>
      <spPr>
        <a:prstGeom prst="rect"/>
      </spPr>
    </pic>
    <clientData/>
  </oneCellAnchor>
  <oneCellAnchor>
    <from>
      <col>15</col>
      <colOff>0</colOff>
      <row>102</row>
      <rowOff>0</rowOff>
    </from>
    <ext cx="1047750" cy="1047750"/>
    <pic>
      <nvPicPr>
        <cNvPr id="609" name="Image 609" descr="Picture"/>
        <cNvPicPr/>
      </nvPicPr>
      <blipFill>
        <a:blip cstate="print" r:embed="rId609"/>
        <a:stretch>
          <a:fillRect/>
        </a:stretch>
      </blipFill>
      <spPr>
        <a:prstGeom prst="rect"/>
      </spPr>
    </pic>
    <clientData/>
  </oneCellAnchor>
  <oneCellAnchor>
    <from>
      <col>12</col>
      <colOff>0</colOff>
      <row>103</row>
      <rowOff>0</rowOff>
    </from>
    <ext cx="1047750" cy="1047750"/>
    <pic>
      <nvPicPr>
        <cNvPr id="610" name="Image 610" descr="Picture"/>
        <cNvPicPr/>
      </nvPicPr>
      <blipFill>
        <a:blip cstate="print" r:embed="rId610"/>
        <a:stretch>
          <a:fillRect/>
        </a:stretch>
      </blipFill>
      <spPr>
        <a:prstGeom prst="rect"/>
      </spPr>
    </pic>
    <clientData/>
  </oneCellAnchor>
  <oneCellAnchor>
    <from>
      <col>13</col>
      <colOff>0</colOff>
      <row>103</row>
      <rowOff>0</rowOff>
    </from>
    <ext cx="1047750" cy="1047750"/>
    <pic>
      <nvPicPr>
        <cNvPr id="611" name="Image 611" descr="Picture"/>
        <cNvPicPr/>
      </nvPicPr>
      <blipFill>
        <a:blip cstate="print" r:embed="rId611"/>
        <a:stretch>
          <a:fillRect/>
        </a:stretch>
      </blipFill>
      <spPr>
        <a:prstGeom prst="rect"/>
      </spPr>
    </pic>
    <clientData/>
  </oneCellAnchor>
  <oneCellAnchor>
    <from>
      <col>14</col>
      <colOff>0</colOff>
      <row>103</row>
      <rowOff>0</rowOff>
    </from>
    <ext cx="1047750" cy="1047750"/>
    <pic>
      <nvPicPr>
        <cNvPr id="612" name="Image 612" descr="Picture"/>
        <cNvPicPr/>
      </nvPicPr>
      <blipFill>
        <a:blip cstate="print" r:embed="rId612"/>
        <a:stretch>
          <a:fillRect/>
        </a:stretch>
      </blipFill>
      <spPr>
        <a:prstGeom prst="rect"/>
      </spPr>
    </pic>
    <clientData/>
  </oneCellAnchor>
  <oneCellAnchor>
    <from>
      <col>15</col>
      <colOff>0</colOff>
      <row>103</row>
      <rowOff>0</rowOff>
    </from>
    <ext cx="1047750" cy="1047750"/>
    <pic>
      <nvPicPr>
        <cNvPr id="613" name="Image 613" descr="Picture"/>
        <cNvPicPr/>
      </nvPicPr>
      <blipFill>
        <a:blip cstate="print" r:embed="rId613"/>
        <a:stretch>
          <a:fillRect/>
        </a:stretch>
      </blipFill>
      <spPr>
        <a:prstGeom prst="rect"/>
      </spPr>
    </pic>
    <clientData/>
  </oneCellAnchor>
  <oneCellAnchor>
    <from>
      <col>16</col>
      <colOff>0</colOff>
      <row>103</row>
      <rowOff>0</rowOff>
    </from>
    <ext cx="1047750" cy="1047750"/>
    <pic>
      <nvPicPr>
        <cNvPr id="614" name="Image 614" descr="Picture"/>
        <cNvPicPr/>
      </nvPicPr>
      <blipFill>
        <a:blip cstate="print" r:embed="rId614"/>
        <a:stretch>
          <a:fillRect/>
        </a:stretch>
      </blipFill>
      <spPr>
        <a:prstGeom prst="rect"/>
      </spPr>
    </pic>
    <clientData/>
  </oneCellAnchor>
  <oneCellAnchor>
    <from>
      <col>17</col>
      <colOff>0</colOff>
      <row>103</row>
      <rowOff>0</rowOff>
    </from>
    <ext cx="1047750" cy="1047750"/>
    <pic>
      <nvPicPr>
        <cNvPr id="615" name="Image 615" descr="Picture"/>
        <cNvPicPr/>
      </nvPicPr>
      <blipFill>
        <a:blip cstate="print" r:embed="rId615"/>
        <a:stretch>
          <a:fillRect/>
        </a:stretch>
      </blipFill>
      <spPr>
        <a:prstGeom prst="rect"/>
      </spPr>
    </pic>
    <clientData/>
  </oneCellAnchor>
  <oneCellAnchor>
    <from>
      <col>18</col>
      <colOff>0</colOff>
      <row>103</row>
      <rowOff>0</rowOff>
    </from>
    <ext cx="1047750" cy="1047750"/>
    <pic>
      <nvPicPr>
        <cNvPr id="616" name="Image 616" descr="Picture"/>
        <cNvPicPr/>
      </nvPicPr>
      <blipFill>
        <a:blip cstate="print" r:embed="rId616"/>
        <a:stretch>
          <a:fillRect/>
        </a:stretch>
      </blipFill>
      <spPr>
        <a:prstGeom prst="rect"/>
      </spPr>
    </pic>
    <clientData/>
  </oneCellAnchor>
  <oneCellAnchor>
    <from>
      <col>12</col>
      <colOff>0</colOff>
      <row>104</row>
      <rowOff>0</rowOff>
    </from>
    <ext cx="1047750" cy="1047750"/>
    <pic>
      <nvPicPr>
        <cNvPr id="617" name="Image 617" descr="Picture"/>
        <cNvPicPr/>
      </nvPicPr>
      <blipFill>
        <a:blip cstate="print" r:embed="rId617"/>
        <a:stretch>
          <a:fillRect/>
        </a:stretch>
      </blipFill>
      <spPr>
        <a:prstGeom prst="rect"/>
      </spPr>
    </pic>
    <clientData/>
  </oneCellAnchor>
  <oneCellAnchor>
    <from>
      <col>13</col>
      <colOff>0</colOff>
      <row>104</row>
      <rowOff>0</rowOff>
    </from>
    <ext cx="1047750" cy="1047750"/>
    <pic>
      <nvPicPr>
        <cNvPr id="618" name="Image 618" descr="Picture"/>
        <cNvPicPr/>
      </nvPicPr>
      <blipFill>
        <a:blip cstate="print" r:embed="rId618"/>
        <a:stretch>
          <a:fillRect/>
        </a:stretch>
      </blipFill>
      <spPr>
        <a:prstGeom prst="rect"/>
      </spPr>
    </pic>
    <clientData/>
  </oneCellAnchor>
  <oneCellAnchor>
    <from>
      <col>12</col>
      <colOff>0</colOff>
      <row>105</row>
      <rowOff>0</rowOff>
    </from>
    <ext cx="1047750" cy="1047750"/>
    <pic>
      <nvPicPr>
        <cNvPr id="619" name="Image 619" descr="Picture"/>
        <cNvPicPr/>
      </nvPicPr>
      <blipFill>
        <a:blip cstate="print" r:embed="rId619"/>
        <a:stretch>
          <a:fillRect/>
        </a:stretch>
      </blipFill>
      <spPr>
        <a:prstGeom prst="rect"/>
      </spPr>
    </pic>
    <clientData/>
  </oneCellAnchor>
  <oneCellAnchor>
    <from>
      <col>13</col>
      <colOff>0</colOff>
      <row>105</row>
      <rowOff>0</rowOff>
    </from>
    <ext cx="1047750" cy="1047750"/>
    <pic>
      <nvPicPr>
        <cNvPr id="620" name="Image 620" descr="Picture"/>
        <cNvPicPr/>
      </nvPicPr>
      <blipFill>
        <a:blip cstate="print" r:embed="rId620"/>
        <a:stretch>
          <a:fillRect/>
        </a:stretch>
      </blipFill>
      <spPr>
        <a:prstGeom prst="rect"/>
      </spPr>
    </pic>
    <clientData/>
  </oneCellAnchor>
  <oneCellAnchor>
    <from>
      <col>12</col>
      <colOff>0</colOff>
      <row>106</row>
      <rowOff>0</rowOff>
    </from>
    <ext cx="1047750" cy="1047750"/>
    <pic>
      <nvPicPr>
        <cNvPr id="621" name="Image 621" descr="Picture"/>
        <cNvPicPr/>
      </nvPicPr>
      <blipFill>
        <a:blip cstate="print" r:embed="rId621"/>
        <a:stretch>
          <a:fillRect/>
        </a:stretch>
      </blipFill>
      <spPr>
        <a:prstGeom prst="rect"/>
      </spPr>
    </pic>
    <clientData/>
  </oneCellAnchor>
  <oneCellAnchor>
    <from>
      <col>13</col>
      <colOff>0</colOff>
      <row>106</row>
      <rowOff>0</rowOff>
    </from>
    <ext cx="1047750" cy="1047750"/>
    <pic>
      <nvPicPr>
        <cNvPr id="622" name="Image 622" descr="Picture"/>
        <cNvPicPr/>
      </nvPicPr>
      <blipFill>
        <a:blip cstate="print" r:embed="rId622"/>
        <a:stretch>
          <a:fillRect/>
        </a:stretch>
      </blipFill>
      <spPr>
        <a:prstGeom prst="rect"/>
      </spPr>
    </pic>
    <clientData/>
  </oneCellAnchor>
  <oneCellAnchor>
    <from>
      <col>14</col>
      <colOff>0</colOff>
      <row>106</row>
      <rowOff>0</rowOff>
    </from>
    <ext cx="1047750" cy="1047750"/>
    <pic>
      <nvPicPr>
        <cNvPr id="623" name="Image 623" descr="Picture"/>
        <cNvPicPr/>
      </nvPicPr>
      <blipFill>
        <a:blip cstate="print" r:embed="rId623"/>
        <a:stretch>
          <a:fillRect/>
        </a:stretch>
      </blipFill>
      <spPr>
        <a:prstGeom prst="rect"/>
      </spPr>
    </pic>
    <clientData/>
  </oneCellAnchor>
  <oneCellAnchor>
    <from>
      <col>15</col>
      <colOff>0</colOff>
      <row>106</row>
      <rowOff>0</rowOff>
    </from>
    <ext cx="1047750" cy="1047750"/>
    <pic>
      <nvPicPr>
        <cNvPr id="624" name="Image 624" descr="Picture"/>
        <cNvPicPr/>
      </nvPicPr>
      <blipFill>
        <a:blip cstate="print" r:embed="rId624"/>
        <a:stretch>
          <a:fillRect/>
        </a:stretch>
      </blipFill>
      <spPr>
        <a:prstGeom prst="rect"/>
      </spPr>
    </pic>
    <clientData/>
  </oneCellAnchor>
  <oneCellAnchor>
    <from>
      <col>16</col>
      <colOff>0</colOff>
      <row>106</row>
      <rowOff>0</rowOff>
    </from>
    <ext cx="1047750" cy="1047750"/>
    <pic>
      <nvPicPr>
        <cNvPr id="625" name="Image 625" descr="Picture"/>
        <cNvPicPr/>
      </nvPicPr>
      <blipFill>
        <a:blip cstate="print" r:embed="rId625"/>
        <a:stretch>
          <a:fillRect/>
        </a:stretch>
      </blipFill>
      <spPr>
        <a:prstGeom prst="rect"/>
      </spPr>
    </pic>
    <clientData/>
  </oneCellAnchor>
  <oneCellAnchor>
    <from>
      <col>17</col>
      <colOff>0</colOff>
      <row>106</row>
      <rowOff>0</rowOff>
    </from>
    <ext cx="1047750" cy="1047750"/>
    <pic>
      <nvPicPr>
        <cNvPr id="626" name="Image 626" descr="Picture"/>
        <cNvPicPr/>
      </nvPicPr>
      <blipFill>
        <a:blip cstate="print" r:embed="rId626"/>
        <a:stretch>
          <a:fillRect/>
        </a:stretch>
      </blipFill>
      <spPr>
        <a:prstGeom prst="rect"/>
      </spPr>
    </pic>
    <clientData/>
  </oneCellAnchor>
  <oneCellAnchor>
    <from>
      <col>12</col>
      <colOff>0</colOff>
      <row>107</row>
      <rowOff>0</rowOff>
    </from>
    <ext cx="1047750" cy="1047750"/>
    <pic>
      <nvPicPr>
        <cNvPr id="627" name="Image 627" descr="Picture"/>
        <cNvPicPr/>
      </nvPicPr>
      <blipFill>
        <a:blip cstate="print" r:embed="rId627"/>
        <a:stretch>
          <a:fillRect/>
        </a:stretch>
      </blipFill>
      <spPr>
        <a:prstGeom prst="rect"/>
      </spPr>
    </pic>
    <clientData/>
  </oneCellAnchor>
  <oneCellAnchor>
    <from>
      <col>13</col>
      <colOff>0</colOff>
      <row>107</row>
      <rowOff>0</rowOff>
    </from>
    <ext cx="1047750" cy="1047750"/>
    <pic>
      <nvPicPr>
        <cNvPr id="628" name="Image 628" descr="Picture"/>
        <cNvPicPr/>
      </nvPicPr>
      <blipFill>
        <a:blip cstate="print" r:embed="rId628"/>
        <a:stretch>
          <a:fillRect/>
        </a:stretch>
      </blipFill>
      <spPr>
        <a:prstGeom prst="rect"/>
      </spPr>
    </pic>
    <clientData/>
  </oneCellAnchor>
  <oneCellAnchor>
    <from>
      <col>14</col>
      <colOff>0</colOff>
      <row>107</row>
      <rowOff>0</rowOff>
    </from>
    <ext cx="1047750" cy="1047750"/>
    <pic>
      <nvPicPr>
        <cNvPr id="629" name="Image 629" descr="Picture"/>
        <cNvPicPr/>
      </nvPicPr>
      <blipFill>
        <a:blip cstate="print" r:embed="rId629"/>
        <a:stretch>
          <a:fillRect/>
        </a:stretch>
      </blipFill>
      <spPr>
        <a:prstGeom prst="rect"/>
      </spPr>
    </pic>
    <clientData/>
  </oneCellAnchor>
  <oneCellAnchor>
    <from>
      <col>15</col>
      <colOff>0</colOff>
      <row>107</row>
      <rowOff>0</rowOff>
    </from>
    <ext cx="1047750" cy="1047750"/>
    <pic>
      <nvPicPr>
        <cNvPr id="630" name="Image 630" descr="Picture"/>
        <cNvPicPr/>
      </nvPicPr>
      <blipFill>
        <a:blip cstate="print" r:embed="rId630"/>
        <a:stretch>
          <a:fillRect/>
        </a:stretch>
      </blipFill>
      <spPr>
        <a:prstGeom prst="rect"/>
      </spPr>
    </pic>
    <clientData/>
  </oneCellAnchor>
  <oneCellAnchor>
    <from>
      <col>12</col>
      <colOff>0</colOff>
      <row>108</row>
      <rowOff>0</rowOff>
    </from>
    <ext cx="1047750" cy="1047750"/>
    <pic>
      <nvPicPr>
        <cNvPr id="631" name="Image 631" descr="Picture"/>
        <cNvPicPr/>
      </nvPicPr>
      <blipFill>
        <a:blip cstate="print" r:embed="rId631"/>
        <a:stretch>
          <a:fillRect/>
        </a:stretch>
      </blipFill>
      <spPr>
        <a:prstGeom prst="rect"/>
      </spPr>
    </pic>
    <clientData/>
  </oneCellAnchor>
  <oneCellAnchor>
    <from>
      <col>13</col>
      <colOff>0</colOff>
      <row>108</row>
      <rowOff>0</rowOff>
    </from>
    <ext cx="1047750" cy="1047750"/>
    <pic>
      <nvPicPr>
        <cNvPr id="632" name="Image 632" descr="Picture"/>
        <cNvPicPr/>
      </nvPicPr>
      <blipFill>
        <a:blip cstate="print" r:embed="rId632"/>
        <a:stretch>
          <a:fillRect/>
        </a:stretch>
      </blipFill>
      <spPr>
        <a:prstGeom prst="rect"/>
      </spPr>
    </pic>
    <clientData/>
  </oneCellAnchor>
  <oneCellAnchor>
    <from>
      <col>14</col>
      <colOff>0</colOff>
      <row>108</row>
      <rowOff>0</rowOff>
    </from>
    <ext cx="1047750" cy="1047750"/>
    <pic>
      <nvPicPr>
        <cNvPr id="633" name="Image 633" descr="Picture"/>
        <cNvPicPr/>
      </nvPicPr>
      <blipFill>
        <a:blip cstate="print" r:embed="rId633"/>
        <a:stretch>
          <a:fillRect/>
        </a:stretch>
      </blipFill>
      <spPr>
        <a:prstGeom prst="rect"/>
      </spPr>
    </pic>
    <clientData/>
  </oneCellAnchor>
  <oneCellAnchor>
    <from>
      <col>15</col>
      <colOff>0</colOff>
      <row>108</row>
      <rowOff>0</rowOff>
    </from>
    <ext cx="1047750" cy="1047750"/>
    <pic>
      <nvPicPr>
        <cNvPr id="634" name="Image 634" descr="Picture"/>
        <cNvPicPr/>
      </nvPicPr>
      <blipFill>
        <a:blip cstate="print" r:embed="rId634"/>
        <a:stretch>
          <a:fillRect/>
        </a:stretch>
      </blipFill>
      <spPr>
        <a:prstGeom prst="rect"/>
      </spPr>
    </pic>
    <clientData/>
  </oneCellAnchor>
  <oneCellAnchor>
    <from>
      <col>16</col>
      <colOff>0</colOff>
      <row>108</row>
      <rowOff>0</rowOff>
    </from>
    <ext cx="1047750" cy="1047750"/>
    <pic>
      <nvPicPr>
        <cNvPr id="635" name="Image 635" descr="Picture"/>
        <cNvPicPr/>
      </nvPicPr>
      <blipFill>
        <a:blip cstate="print" r:embed="rId635"/>
        <a:stretch>
          <a:fillRect/>
        </a:stretch>
      </blipFill>
      <spPr>
        <a:prstGeom prst="rect"/>
      </spPr>
    </pic>
    <clientData/>
  </oneCellAnchor>
  <oneCellAnchor>
    <from>
      <col>17</col>
      <colOff>0</colOff>
      <row>108</row>
      <rowOff>0</rowOff>
    </from>
    <ext cx="1047750" cy="1047750"/>
    <pic>
      <nvPicPr>
        <cNvPr id="636" name="Image 636" descr="Picture"/>
        <cNvPicPr/>
      </nvPicPr>
      <blipFill>
        <a:blip cstate="print" r:embed="rId636"/>
        <a:stretch>
          <a:fillRect/>
        </a:stretch>
      </blipFill>
      <spPr>
        <a:prstGeom prst="rect"/>
      </spPr>
    </pic>
    <clientData/>
  </oneCellAnchor>
  <oneCellAnchor>
    <from>
      <col>12</col>
      <colOff>0</colOff>
      <row>109</row>
      <rowOff>0</rowOff>
    </from>
    <ext cx="1047750" cy="1047750"/>
    <pic>
      <nvPicPr>
        <cNvPr id="637" name="Image 637" descr="Picture"/>
        <cNvPicPr/>
      </nvPicPr>
      <blipFill>
        <a:blip cstate="print" r:embed="rId637"/>
        <a:stretch>
          <a:fillRect/>
        </a:stretch>
      </blipFill>
      <spPr>
        <a:prstGeom prst="rect"/>
      </spPr>
    </pic>
    <clientData/>
  </oneCellAnchor>
  <oneCellAnchor>
    <from>
      <col>13</col>
      <colOff>0</colOff>
      <row>109</row>
      <rowOff>0</rowOff>
    </from>
    <ext cx="1047750" cy="1047750"/>
    <pic>
      <nvPicPr>
        <cNvPr id="638" name="Image 638" descr="Picture"/>
        <cNvPicPr/>
      </nvPicPr>
      <blipFill>
        <a:blip cstate="print" r:embed="rId638"/>
        <a:stretch>
          <a:fillRect/>
        </a:stretch>
      </blipFill>
      <spPr>
        <a:prstGeom prst="rect"/>
      </spPr>
    </pic>
    <clientData/>
  </oneCellAnchor>
  <oneCellAnchor>
    <from>
      <col>14</col>
      <colOff>0</colOff>
      <row>109</row>
      <rowOff>0</rowOff>
    </from>
    <ext cx="1047750" cy="1047750"/>
    <pic>
      <nvPicPr>
        <cNvPr id="639" name="Image 639" descr="Picture"/>
        <cNvPicPr/>
      </nvPicPr>
      <blipFill>
        <a:blip cstate="print" r:embed="rId639"/>
        <a:stretch>
          <a:fillRect/>
        </a:stretch>
      </blipFill>
      <spPr>
        <a:prstGeom prst="rect"/>
      </spPr>
    </pic>
    <clientData/>
  </oneCellAnchor>
  <oneCellAnchor>
    <from>
      <col>15</col>
      <colOff>0</colOff>
      <row>109</row>
      <rowOff>0</rowOff>
    </from>
    <ext cx="1047750" cy="1047750"/>
    <pic>
      <nvPicPr>
        <cNvPr id="640" name="Image 640" descr="Picture"/>
        <cNvPicPr/>
      </nvPicPr>
      <blipFill>
        <a:blip cstate="print" r:embed="rId640"/>
        <a:stretch>
          <a:fillRect/>
        </a:stretch>
      </blipFill>
      <spPr>
        <a:prstGeom prst="rect"/>
      </spPr>
    </pic>
    <clientData/>
  </oneCellAnchor>
  <oneCellAnchor>
    <from>
      <col>16</col>
      <colOff>0</colOff>
      <row>109</row>
      <rowOff>0</rowOff>
    </from>
    <ext cx="1047750" cy="1047750"/>
    <pic>
      <nvPicPr>
        <cNvPr id="641" name="Image 641" descr="Picture"/>
        <cNvPicPr/>
      </nvPicPr>
      <blipFill>
        <a:blip cstate="print" r:embed="rId641"/>
        <a:stretch>
          <a:fillRect/>
        </a:stretch>
      </blipFill>
      <spPr>
        <a:prstGeom prst="rect"/>
      </spPr>
    </pic>
    <clientData/>
  </oneCellAnchor>
  <oneCellAnchor>
    <from>
      <col>17</col>
      <colOff>0</colOff>
      <row>109</row>
      <rowOff>0</rowOff>
    </from>
    <ext cx="1047750" cy="1047750"/>
    <pic>
      <nvPicPr>
        <cNvPr id="642" name="Image 642" descr="Picture"/>
        <cNvPicPr/>
      </nvPicPr>
      <blipFill>
        <a:blip cstate="print" r:embed="rId642"/>
        <a:stretch>
          <a:fillRect/>
        </a:stretch>
      </blipFill>
      <spPr>
        <a:prstGeom prst="rect"/>
      </spPr>
    </pic>
    <clientData/>
  </oneCellAnchor>
  <oneCellAnchor>
    <from>
      <col>18</col>
      <colOff>0</colOff>
      <row>109</row>
      <rowOff>0</rowOff>
    </from>
    <ext cx="1047750" cy="1047750"/>
    <pic>
      <nvPicPr>
        <cNvPr id="643" name="Image 643" descr="Picture"/>
        <cNvPicPr/>
      </nvPicPr>
      <blipFill>
        <a:blip cstate="print" r:embed="rId643"/>
        <a:stretch>
          <a:fillRect/>
        </a:stretch>
      </blipFill>
      <spPr>
        <a:prstGeom prst="rect"/>
      </spPr>
    </pic>
    <clientData/>
  </oneCellAnchor>
  <oneCellAnchor>
    <from>
      <col>19</col>
      <colOff>0</colOff>
      <row>109</row>
      <rowOff>0</rowOff>
    </from>
    <ext cx="1047750" cy="1047750"/>
    <pic>
      <nvPicPr>
        <cNvPr id="644" name="Image 644" descr="Picture"/>
        <cNvPicPr/>
      </nvPicPr>
      <blipFill>
        <a:blip cstate="print" r:embed="rId644"/>
        <a:stretch>
          <a:fillRect/>
        </a:stretch>
      </blipFill>
      <spPr>
        <a:prstGeom prst="rect"/>
      </spPr>
    </pic>
    <clientData/>
  </oneCellAnchor>
  <oneCellAnchor>
    <from>
      <col>20</col>
      <colOff>0</colOff>
      <row>109</row>
      <rowOff>0</rowOff>
    </from>
    <ext cx="1047750" cy="1047750"/>
    <pic>
      <nvPicPr>
        <cNvPr id="645" name="Image 645" descr="Picture"/>
        <cNvPicPr/>
      </nvPicPr>
      <blipFill>
        <a:blip cstate="print" r:embed="rId645"/>
        <a:stretch>
          <a:fillRect/>
        </a:stretch>
      </blipFill>
      <spPr>
        <a:prstGeom prst="rect"/>
      </spPr>
    </pic>
    <clientData/>
  </oneCellAnchor>
  <oneCellAnchor>
    <from>
      <col>21</col>
      <colOff>0</colOff>
      <row>109</row>
      <rowOff>0</rowOff>
    </from>
    <ext cx="1047750" cy="1047750"/>
    <pic>
      <nvPicPr>
        <cNvPr id="646" name="Image 646" descr="Picture"/>
        <cNvPicPr/>
      </nvPicPr>
      <blipFill>
        <a:blip cstate="print" r:embed="rId646"/>
        <a:stretch>
          <a:fillRect/>
        </a:stretch>
      </blipFill>
      <spPr>
        <a:prstGeom prst="rect"/>
      </spPr>
    </pic>
    <clientData/>
  </oneCellAnchor>
  <oneCellAnchor>
    <from>
      <col>22</col>
      <colOff>0</colOff>
      <row>109</row>
      <rowOff>0</rowOff>
    </from>
    <ext cx="1047750" cy="1047750"/>
    <pic>
      <nvPicPr>
        <cNvPr id="647" name="Image 647" descr="Picture"/>
        <cNvPicPr/>
      </nvPicPr>
      <blipFill>
        <a:blip cstate="print" r:embed="rId647"/>
        <a:stretch>
          <a:fillRect/>
        </a:stretch>
      </blipFill>
      <spPr>
        <a:prstGeom prst="rect"/>
      </spPr>
    </pic>
    <clientData/>
  </oneCellAnchor>
  <oneCellAnchor>
    <from>
      <col>12</col>
      <colOff>0</colOff>
      <row>110</row>
      <rowOff>0</rowOff>
    </from>
    <ext cx="1047750" cy="1047750"/>
    <pic>
      <nvPicPr>
        <cNvPr id="648" name="Image 648" descr="Picture"/>
        <cNvPicPr/>
      </nvPicPr>
      <blipFill>
        <a:blip cstate="print" r:embed="rId648"/>
        <a:stretch>
          <a:fillRect/>
        </a:stretch>
      </blipFill>
      <spPr>
        <a:prstGeom prst="rect"/>
      </spPr>
    </pic>
    <clientData/>
  </oneCellAnchor>
  <oneCellAnchor>
    <from>
      <col>13</col>
      <colOff>0</colOff>
      <row>110</row>
      <rowOff>0</rowOff>
    </from>
    <ext cx="1047750" cy="1047750"/>
    <pic>
      <nvPicPr>
        <cNvPr id="649" name="Image 649" descr="Picture"/>
        <cNvPicPr/>
      </nvPicPr>
      <blipFill>
        <a:blip cstate="print" r:embed="rId649"/>
        <a:stretch>
          <a:fillRect/>
        </a:stretch>
      </blipFill>
      <spPr>
        <a:prstGeom prst="rect"/>
      </spPr>
    </pic>
    <clientData/>
  </oneCellAnchor>
  <oneCellAnchor>
    <from>
      <col>14</col>
      <colOff>0</colOff>
      <row>110</row>
      <rowOff>0</rowOff>
    </from>
    <ext cx="1047750" cy="1047750"/>
    <pic>
      <nvPicPr>
        <cNvPr id="650" name="Image 650" descr="Picture"/>
        <cNvPicPr/>
      </nvPicPr>
      <blipFill>
        <a:blip cstate="print" r:embed="rId650"/>
        <a:stretch>
          <a:fillRect/>
        </a:stretch>
      </blipFill>
      <spPr>
        <a:prstGeom prst="rect"/>
      </spPr>
    </pic>
    <clientData/>
  </oneCellAnchor>
  <oneCellAnchor>
    <from>
      <col>15</col>
      <colOff>0</colOff>
      <row>110</row>
      <rowOff>0</rowOff>
    </from>
    <ext cx="1047750" cy="1047750"/>
    <pic>
      <nvPicPr>
        <cNvPr id="651" name="Image 651" descr="Picture"/>
        <cNvPicPr/>
      </nvPicPr>
      <blipFill>
        <a:blip cstate="print" r:embed="rId651"/>
        <a:stretch>
          <a:fillRect/>
        </a:stretch>
      </blipFill>
      <spPr>
        <a:prstGeom prst="rect"/>
      </spPr>
    </pic>
    <clientData/>
  </oneCellAnchor>
  <oneCellAnchor>
    <from>
      <col>16</col>
      <colOff>0</colOff>
      <row>110</row>
      <rowOff>0</rowOff>
    </from>
    <ext cx="1047750" cy="1047750"/>
    <pic>
      <nvPicPr>
        <cNvPr id="652" name="Image 652" descr="Picture"/>
        <cNvPicPr/>
      </nvPicPr>
      <blipFill>
        <a:blip cstate="print" r:embed="rId652"/>
        <a:stretch>
          <a:fillRect/>
        </a:stretch>
      </blipFill>
      <spPr>
        <a:prstGeom prst="rect"/>
      </spPr>
    </pic>
    <clientData/>
  </oneCellAnchor>
  <oneCellAnchor>
    <from>
      <col>17</col>
      <colOff>0</colOff>
      <row>110</row>
      <rowOff>0</rowOff>
    </from>
    <ext cx="1047750" cy="1047750"/>
    <pic>
      <nvPicPr>
        <cNvPr id="653" name="Image 653" descr="Picture"/>
        <cNvPicPr/>
      </nvPicPr>
      <blipFill>
        <a:blip cstate="print" r:embed="rId653"/>
        <a:stretch>
          <a:fillRect/>
        </a:stretch>
      </blipFill>
      <spPr>
        <a:prstGeom prst="rect"/>
      </spPr>
    </pic>
    <clientData/>
  </oneCellAnchor>
  <oneCellAnchor>
    <from>
      <col>18</col>
      <colOff>0</colOff>
      <row>110</row>
      <rowOff>0</rowOff>
    </from>
    <ext cx="1047750" cy="1047750"/>
    <pic>
      <nvPicPr>
        <cNvPr id="654" name="Image 654" descr="Picture"/>
        <cNvPicPr/>
      </nvPicPr>
      <blipFill>
        <a:blip cstate="print" r:embed="rId654"/>
        <a:stretch>
          <a:fillRect/>
        </a:stretch>
      </blipFill>
      <spPr>
        <a:prstGeom prst="rect"/>
      </spPr>
    </pic>
    <clientData/>
  </oneCellAnchor>
  <oneCellAnchor>
    <from>
      <col>19</col>
      <colOff>0</colOff>
      <row>110</row>
      <rowOff>0</rowOff>
    </from>
    <ext cx="1047750" cy="1047750"/>
    <pic>
      <nvPicPr>
        <cNvPr id="655" name="Image 655" descr="Picture"/>
        <cNvPicPr/>
      </nvPicPr>
      <blipFill>
        <a:blip cstate="print" r:embed="rId655"/>
        <a:stretch>
          <a:fillRect/>
        </a:stretch>
      </blipFill>
      <spPr>
        <a:prstGeom prst="rect"/>
      </spPr>
    </pic>
    <clientData/>
  </oneCellAnchor>
  <oneCellAnchor>
    <from>
      <col>12</col>
      <colOff>0</colOff>
      <row>111</row>
      <rowOff>0</rowOff>
    </from>
    <ext cx="1047750" cy="1047750"/>
    <pic>
      <nvPicPr>
        <cNvPr id="656" name="Image 656" descr="Picture"/>
        <cNvPicPr/>
      </nvPicPr>
      <blipFill>
        <a:blip cstate="print" r:embed="rId656"/>
        <a:stretch>
          <a:fillRect/>
        </a:stretch>
      </blipFill>
      <spPr>
        <a:prstGeom prst="rect"/>
      </spPr>
    </pic>
    <clientData/>
  </oneCellAnchor>
  <oneCellAnchor>
    <from>
      <col>13</col>
      <colOff>0</colOff>
      <row>111</row>
      <rowOff>0</rowOff>
    </from>
    <ext cx="1047750" cy="1047750"/>
    <pic>
      <nvPicPr>
        <cNvPr id="657" name="Image 657" descr="Picture"/>
        <cNvPicPr/>
      </nvPicPr>
      <blipFill>
        <a:blip cstate="print" r:embed="rId657"/>
        <a:stretch>
          <a:fillRect/>
        </a:stretch>
      </blipFill>
      <spPr>
        <a:prstGeom prst="rect"/>
      </spPr>
    </pic>
    <clientData/>
  </oneCellAnchor>
  <oneCellAnchor>
    <from>
      <col>14</col>
      <colOff>0</colOff>
      <row>111</row>
      <rowOff>0</rowOff>
    </from>
    <ext cx="1047750" cy="1047750"/>
    <pic>
      <nvPicPr>
        <cNvPr id="658" name="Image 658" descr="Picture"/>
        <cNvPicPr/>
      </nvPicPr>
      <blipFill>
        <a:blip cstate="print" r:embed="rId658"/>
        <a:stretch>
          <a:fillRect/>
        </a:stretch>
      </blipFill>
      <spPr>
        <a:prstGeom prst="rect"/>
      </spPr>
    </pic>
    <clientData/>
  </oneCellAnchor>
  <oneCellAnchor>
    <from>
      <col>15</col>
      <colOff>0</colOff>
      <row>111</row>
      <rowOff>0</rowOff>
    </from>
    <ext cx="1047750" cy="1047750"/>
    <pic>
      <nvPicPr>
        <cNvPr id="659" name="Image 659" descr="Picture"/>
        <cNvPicPr/>
      </nvPicPr>
      <blipFill>
        <a:blip cstate="print" r:embed="rId659"/>
        <a:stretch>
          <a:fillRect/>
        </a:stretch>
      </blipFill>
      <spPr>
        <a:prstGeom prst="rect"/>
      </spPr>
    </pic>
    <clientData/>
  </oneCellAnchor>
  <oneCellAnchor>
    <from>
      <col>16</col>
      <colOff>0</colOff>
      <row>111</row>
      <rowOff>0</rowOff>
    </from>
    <ext cx="1047750" cy="1047750"/>
    <pic>
      <nvPicPr>
        <cNvPr id="660" name="Image 660" descr="Picture"/>
        <cNvPicPr/>
      </nvPicPr>
      <blipFill>
        <a:blip cstate="print" r:embed="rId660"/>
        <a:stretch>
          <a:fillRect/>
        </a:stretch>
      </blipFill>
      <spPr>
        <a:prstGeom prst="rect"/>
      </spPr>
    </pic>
    <clientData/>
  </oneCellAnchor>
  <oneCellAnchor>
    <from>
      <col>12</col>
      <colOff>0</colOff>
      <row>112</row>
      <rowOff>0</rowOff>
    </from>
    <ext cx="1047750" cy="1047750"/>
    <pic>
      <nvPicPr>
        <cNvPr id="661" name="Image 661" descr="Picture"/>
        <cNvPicPr/>
      </nvPicPr>
      <blipFill>
        <a:blip cstate="print" r:embed="rId661"/>
        <a:stretch>
          <a:fillRect/>
        </a:stretch>
      </blipFill>
      <spPr>
        <a:prstGeom prst="rect"/>
      </spPr>
    </pic>
    <clientData/>
  </oneCellAnchor>
  <oneCellAnchor>
    <from>
      <col>13</col>
      <colOff>0</colOff>
      <row>112</row>
      <rowOff>0</rowOff>
    </from>
    <ext cx="1047750" cy="1047750"/>
    <pic>
      <nvPicPr>
        <cNvPr id="662" name="Image 662" descr="Picture"/>
        <cNvPicPr/>
      </nvPicPr>
      <blipFill>
        <a:blip cstate="print" r:embed="rId662"/>
        <a:stretch>
          <a:fillRect/>
        </a:stretch>
      </blipFill>
      <spPr>
        <a:prstGeom prst="rect"/>
      </spPr>
    </pic>
    <clientData/>
  </oneCellAnchor>
  <oneCellAnchor>
    <from>
      <col>14</col>
      <colOff>0</colOff>
      <row>112</row>
      <rowOff>0</rowOff>
    </from>
    <ext cx="1047750" cy="1047750"/>
    <pic>
      <nvPicPr>
        <cNvPr id="663" name="Image 663" descr="Picture"/>
        <cNvPicPr/>
      </nvPicPr>
      <blipFill>
        <a:blip cstate="print" r:embed="rId663"/>
        <a:stretch>
          <a:fillRect/>
        </a:stretch>
      </blipFill>
      <spPr>
        <a:prstGeom prst="rect"/>
      </spPr>
    </pic>
    <clientData/>
  </oneCellAnchor>
  <oneCellAnchor>
    <from>
      <col>15</col>
      <colOff>0</colOff>
      <row>112</row>
      <rowOff>0</rowOff>
    </from>
    <ext cx="1047750" cy="1047750"/>
    <pic>
      <nvPicPr>
        <cNvPr id="664" name="Image 664" descr="Picture"/>
        <cNvPicPr/>
      </nvPicPr>
      <blipFill>
        <a:blip cstate="print" r:embed="rId664"/>
        <a:stretch>
          <a:fillRect/>
        </a:stretch>
      </blipFill>
      <spPr>
        <a:prstGeom prst="rect"/>
      </spPr>
    </pic>
    <clientData/>
  </oneCellAnchor>
  <oneCellAnchor>
    <from>
      <col>16</col>
      <colOff>0</colOff>
      <row>112</row>
      <rowOff>0</rowOff>
    </from>
    <ext cx="1047750" cy="1047750"/>
    <pic>
      <nvPicPr>
        <cNvPr id="665" name="Image 665" descr="Picture"/>
        <cNvPicPr/>
      </nvPicPr>
      <blipFill>
        <a:blip cstate="print" r:embed="rId665"/>
        <a:stretch>
          <a:fillRect/>
        </a:stretch>
      </blipFill>
      <spPr>
        <a:prstGeom prst="rect"/>
      </spPr>
    </pic>
    <clientData/>
  </oneCellAnchor>
  <oneCellAnchor>
    <from>
      <col>17</col>
      <colOff>0</colOff>
      <row>112</row>
      <rowOff>0</rowOff>
    </from>
    <ext cx="1047750" cy="1047750"/>
    <pic>
      <nvPicPr>
        <cNvPr id="666" name="Image 666" descr="Picture"/>
        <cNvPicPr/>
      </nvPicPr>
      <blipFill>
        <a:blip cstate="print" r:embed="rId666"/>
        <a:stretch>
          <a:fillRect/>
        </a:stretch>
      </blipFill>
      <spPr>
        <a:prstGeom prst="rect"/>
      </spPr>
    </pic>
    <clientData/>
  </oneCellAnchor>
  <oneCellAnchor>
    <from>
      <col>18</col>
      <colOff>0</colOff>
      <row>112</row>
      <rowOff>0</rowOff>
    </from>
    <ext cx="1047750" cy="1047750"/>
    <pic>
      <nvPicPr>
        <cNvPr id="667" name="Image 667" descr="Picture"/>
        <cNvPicPr/>
      </nvPicPr>
      <blipFill>
        <a:blip cstate="print" r:embed="rId667"/>
        <a:stretch>
          <a:fillRect/>
        </a:stretch>
      </blipFill>
      <spPr>
        <a:prstGeom prst="rect"/>
      </spPr>
    </pic>
    <clientData/>
  </oneCellAnchor>
  <oneCellAnchor>
    <from>
      <col>12</col>
      <colOff>0</colOff>
      <row>113</row>
      <rowOff>0</rowOff>
    </from>
    <ext cx="1047750" cy="1047750"/>
    <pic>
      <nvPicPr>
        <cNvPr id="668" name="Image 668" descr="Picture"/>
        <cNvPicPr/>
      </nvPicPr>
      <blipFill>
        <a:blip cstate="print" r:embed="rId668"/>
        <a:stretch>
          <a:fillRect/>
        </a:stretch>
      </blipFill>
      <spPr>
        <a:prstGeom prst="rect"/>
      </spPr>
    </pic>
    <clientData/>
  </oneCellAnchor>
  <oneCellAnchor>
    <from>
      <col>13</col>
      <colOff>0</colOff>
      <row>113</row>
      <rowOff>0</rowOff>
    </from>
    <ext cx="1047750" cy="1047750"/>
    <pic>
      <nvPicPr>
        <cNvPr id="669" name="Image 669" descr="Picture"/>
        <cNvPicPr/>
      </nvPicPr>
      <blipFill>
        <a:blip cstate="print" r:embed="rId669"/>
        <a:stretch>
          <a:fillRect/>
        </a:stretch>
      </blipFill>
      <spPr>
        <a:prstGeom prst="rect"/>
      </spPr>
    </pic>
    <clientData/>
  </oneCellAnchor>
  <oneCellAnchor>
    <from>
      <col>14</col>
      <colOff>0</colOff>
      <row>113</row>
      <rowOff>0</rowOff>
    </from>
    <ext cx="1047750" cy="1047750"/>
    <pic>
      <nvPicPr>
        <cNvPr id="670" name="Image 670" descr="Picture"/>
        <cNvPicPr/>
      </nvPicPr>
      <blipFill>
        <a:blip cstate="print" r:embed="rId670"/>
        <a:stretch>
          <a:fillRect/>
        </a:stretch>
      </blipFill>
      <spPr>
        <a:prstGeom prst="rect"/>
      </spPr>
    </pic>
    <clientData/>
  </oneCellAnchor>
  <oneCellAnchor>
    <from>
      <col>15</col>
      <colOff>0</colOff>
      <row>113</row>
      <rowOff>0</rowOff>
    </from>
    <ext cx="1047750" cy="1047750"/>
    <pic>
      <nvPicPr>
        <cNvPr id="671" name="Image 671" descr="Picture"/>
        <cNvPicPr/>
      </nvPicPr>
      <blipFill>
        <a:blip cstate="print" r:embed="rId671"/>
        <a:stretch>
          <a:fillRect/>
        </a:stretch>
      </blipFill>
      <spPr>
        <a:prstGeom prst="rect"/>
      </spPr>
    </pic>
    <clientData/>
  </oneCellAnchor>
  <oneCellAnchor>
    <from>
      <col>16</col>
      <colOff>0</colOff>
      <row>113</row>
      <rowOff>0</rowOff>
    </from>
    <ext cx="1047750" cy="1047750"/>
    <pic>
      <nvPicPr>
        <cNvPr id="672" name="Image 672" descr="Picture"/>
        <cNvPicPr/>
      </nvPicPr>
      <blipFill>
        <a:blip cstate="print" r:embed="rId672"/>
        <a:stretch>
          <a:fillRect/>
        </a:stretch>
      </blipFill>
      <spPr>
        <a:prstGeom prst="rect"/>
      </spPr>
    </pic>
    <clientData/>
  </oneCellAnchor>
  <oneCellAnchor>
    <from>
      <col>17</col>
      <colOff>0</colOff>
      <row>113</row>
      <rowOff>0</rowOff>
    </from>
    <ext cx="1047750" cy="1047750"/>
    <pic>
      <nvPicPr>
        <cNvPr id="673" name="Image 673" descr="Picture"/>
        <cNvPicPr/>
      </nvPicPr>
      <blipFill>
        <a:blip cstate="print" r:embed="rId673"/>
        <a:stretch>
          <a:fillRect/>
        </a:stretch>
      </blipFill>
      <spPr>
        <a:prstGeom prst="rect"/>
      </spPr>
    </pic>
    <clientData/>
  </oneCellAnchor>
  <oneCellAnchor>
    <from>
      <col>12</col>
      <colOff>0</colOff>
      <row>114</row>
      <rowOff>0</rowOff>
    </from>
    <ext cx="1047750" cy="1047750"/>
    <pic>
      <nvPicPr>
        <cNvPr id="674" name="Image 674" descr="Picture"/>
        <cNvPicPr/>
      </nvPicPr>
      <blipFill>
        <a:blip cstate="print" r:embed="rId674"/>
        <a:stretch>
          <a:fillRect/>
        </a:stretch>
      </blipFill>
      <spPr>
        <a:prstGeom prst="rect"/>
      </spPr>
    </pic>
    <clientData/>
  </oneCellAnchor>
  <oneCellAnchor>
    <from>
      <col>13</col>
      <colOff>0</colOff>
      <row>114</row>
      <rowOff>0</rowOff>
    </from>
    <ext cx="1047750" cy="1047750"/>
    <pic>
      <nvPicPr>
        <cNvPr id="675" name="Image 675" descr="Picture"/>
        <cNvPicPr/>
      </nvPicPr>
      <blipFill>
        <a:blip cstate="print" r:embed="rId675"/>
        <a:stretch>
          <a:fillRect/>
        </a:stretch>
      </blipFill>
      <spPr>
        <a:prstGeom prst="rect"/>
      </spPr>
    </pic>
    <clientData/>
  </oneCellAnchor>
  <oneCellAnchor>
    <from>
      <col>14</col>
      <colOff>0</colOff>
      <row>114</row>
      <rowOff>0</rowOff>
    </from>
    <ext cx="1047750" cy="1047750"/>
    <pic>
      <nvPicPr>
        <cNvPr id="676" name="Image 676" descr="Picture"/>
        <cNvPicPr/>
      </nvPicPr>
      <blipFill>
        <a:blip cstate="print" r:embed="rId676"/>
        <a:stretch>
          <a:fillRect/>
        </a:stretch>
      </blipFill>
      <spPr>
        <a:prstGeom prst="rect"/>
      </spPr>
    </pic>
    <clientData/>
  </oneCellAnchor>
  <oneCellAnchor>
    <from>
      <col>15</col>
      <colOff>0</colOff>
      <row>114</row>
      <rowOff>0</rowOff>
    </from>
    <ext cx="1047750" cy="1047750"/>
    <pic>
      <nvPicPr>
        <cNvPr id="677" name="Image 677" descr="Picture"/>
        <cNvPicPr/>
      </nvPicPr>
      <blipFill>
        <a:blip cstate="print" r:embed="rId677"/>
        <a:stretch>
          <a:fillRect/>
        </a:stretch>
      </blipFill>
      <spPr>
        <a:prstGeom prst="rect"/>
      </spPr>
    </pic>
    <clientData/>
  </oneCellAnchor>
  <oneCellAnchor>
    <from>
      <col>16</col>
      <colOff>0</colOff>
      <row>114</row>
      <rowOff>0</rowOff>
    </from>
    <ext cx="1047750" cy="1047750"/>
    <pic>
      <nvPicPr>
        <cNvPr id="678" name="Image 678" descr="Picture"/>
        <cNvPicPr/>
      </nvPicPr>
      <blipFill>
        <a:blip cstate="print" r:embed="rId678"/>
        <a:stretch>
          <a:fillRect/>
        </a:stretch>
      </blipFill>
      <spPr>
        <a:prstGeom prst="rect"/>
      </spPr>
    </pic>
    <clientData/>
  </oneCellAnchor>
  <oneCellAnchor>
    <from>
      <col>17</col>
      <colOff>0</colOff>
      <row>114</row>
      <rowOff>0</rowOff>
    </from>
    <ext cx="1047750" cy="1047750"/>
    <pic>
      <nvPicPr>
        <cNvPr id="679" name="Image 679" descr="Picture"/>
        <cNvPicPr/>
      </nvPicPr>
      <blipFill>
        <a:blip cstate="print" r:embed="rId679"/>
        <a:stretch>
          <a:fillRect/>
        </a:stretch>
      </blipFill>
      <spPr>
        <a:prstGeom prst="rect"/>
      </spPr>
    </pic>
    <clientData/>
  </oneCellAnchor>
  <oneCellAnchor>
    <from>
      <col>18</col>
      <colOff>0</colOff>
      <row>114</row>
      <rowOff>0</rowOff>
    </from>
    <ext cx="1047750" cy="1047750"/>
    <pic>
      <nvPicPr>
        <cNvPr id="680" name="Image 680" descr="Picture"/>
        <cNvPicPr/>
      </nvPicPr>
      <blipFill>
        <a:blip cstate="print" r:embed="rId680"/>
        <a:stretch>
          <a:fillRect/>
        </a:stretch>
      </blipFill>
      <spPr>
        <a:prstGeom prst="rect"/>
      </spPr>
    </pic>
    <clientData/>
  </oneCellAnchor>
  <oneCellAnchor>
    <from>
      <col>12</col>
      <colOff>0</colOff>
      <row>115</row>
      <rowOff>0</rowOff>
    </from>
    <ext cx="1047750" cy="1047750"/>
    <pic>
      <nvPicPr>
        <cNvPr id="681" name="Image 681" descr="Picture"/>
        <cNvPicPr/>
      </nvPicPr>
      <blipFill>
        <a:blip cstate="print" r:embed="rId681"/>
        <a:stretch>
          <a:fillRect/>
        </a:stretch>
      </blipFill>
      <spPr>
        <a:prstGeom prst="rect"/>
      </spPr>
    </pic>
    <clientData/>
  </oneCellAnchor>
  <oneCellAnchor>
    <from>
      <col>13</col>
      <colOff>0</colOff>
      <row>115</row>
      <rowOff>0</rowOff>
    </from>
    <ext cx="1047750" cy="1047750"/>
    <pic>
      <nvPicPr>
        <cNvPr id="682" name="Image 682" descr="Picture"/>
        <cNvPicPr/>
      </nvPicPr>
      <blipFill>
        <a:blip cstate="print" r:embed="rId682"/>
        <a:stretch>
          <a:fillRect/>
        </a:stretch>
      </blipFill>
      <spPr>
        <a:prstGeom prst="rect"/>
      </spPr>
    </pic>
    <clientData/>
  </oneCellAnchor>
  <oneCellAnchor>
    <from>
      <col>14</col>
      <colOff>0</colOff>
      <row>115</row>
      <rowOff>0</rowOff>
    </from>
    <ext cx="1047750" cy="1047750"/>
    <pic>
      <nvPicPr>
        <cNvPr id="683" name="Image 683" descr="Picture"/>
        <cNvPicPr/>
      </nvPicPr>
      <blipFill>
        <a:blip cstate="print" r:embed="rId683"/>
        <a:stretch>
          <a:fillRect/>
        </a:stretch>
      </blipFill>
      <spPr>
        <a:prstGeom prst="rect"/>
      </spPr>
    </pic>
    <clientData/>
  </oneCellAnchor>
  <oneCellAnchor>
    <from>
      <col>15</col>
      <colOff>0</colOff>
      <row>115</row>
      <rowOff>0</rowOff>
    </from>
    <ext cx="1047750" cy="1047750"/>
    <pic>
      <nvPicPr>
        <cNvPr id="684" name="Image 684" descr="Picture"/>
        <cNvPicPr/>
      </nvPicPr>
      <blipFill>
        <a:blip cstate="print" r:embed="rId684"/>
        <a:stretch>
          <a:fillRect/>
        </a:stretch>
      </blipFill>
      <spPr>
        <a:prstGeom prst="rect"/>
      </spPr>
    </pic>
    <clientData/>
  </oneCellAnchor>
  <oneCellAnchor>
    <from>
      <col>16</col>
      <colOff>0</colOff>
      <row>115</row>
      <rowOff>0</rowOff>
    </from>
    <ext cx="1047750" cy="1047750"/>
    <pic>
      <nvPicPr>
        <cNvPr id="685" name="Image 685" descr="Picture"/>
        <cNvPicPr/>
      </nvPicPr>
      <blipFill>
        <a:blip cstate="print" r:embed="rId685"/>
        <a:stretch>
          <a:fillRect/>
        </a:stretch>
      </blipFill>
      <spPr>
        <a:prstGeom prst="rect"/>
      </spPr>
    </pic>
    <clientData/>
  </oneCellAnchor>
  <oneCellAnchor>
    <from>
      <col>17</col>
      <colOff>0</colOff>
      <row>115</row>
      <rowOff>0</rowOff>
    </from>
    <ext cx="1047750" cy="1047750"/>
    <pic>
      <nvPicPr>
        <cNvPr id="686" name="Image 686" descr="Picture"/>
        <cNvPicPr/>
      </nvPicPr>
      <blipFill>
        <a:blip cstate="print" r:embed="rId686"/>
        <a:stretch>
          <a:fillRect/>
        </a:stretch>
      </blipFill>
      <spPr>
        <a:prstGeom prst="rect"/>
      </spPr>
    </pic>
    <clientData/>
  </oneCellAnchor>
  <oneCellAnchor>
    <from>
      <col>18</col>
      <colOff>0</colOff>
      <row>115</row>
      <rowOff>0</rowOff>
    </from>
    <ext cx="1047750" cy="1047750"/>
    <pic>
      <nvPicPr>
        <cNvPr id="687" name="Image 687" descr="Picture"/>
        <cNvPicPr/>
      </nvPicPr>
      <blipFill>
        <a:blip cstate="print" r:embed="rId687"/>
        <a:stretch>
          <a:fillRect/>
        </a:stretch>
      </blipFill>
      <spPr>
        <a:prstGeom prst="rect"/>
      </spPr>
    </pic>
    <clientData/>
  </oneCellAnchor>
  <oneCellAnchor>
    <from>
      <col>19</col>
      <colOff>0</colOff>
      <row>115</row>
      <rowOff>0</rowOff>
    </from>
    <ext cx="1047750" cy="1047750"/>
    <pic>
      <nvPicPr>
        <cNvPr id="688" name="Image 688" descr="Picture"/>
        <cNvPicPr/>
      </nvPicPr>
      <blipFill>
        <a:blip cstate="print" r:embed="rId688"/>
        <a:stretch>
          <a:fillRect/>
        </a:stretch>
      </blipFill>
      <spPr>
        <a:prstGeom prst="rect"/>
      </spPr>
    </pic>
    <clientData/>
  </oneCellAnchor>
  <oneCellAnchor>
    <from>
      <col>12</col>
      <colOff>0</colOff>
      <row>116</row>
      <rowOff>0</rowOff>
    </from>
    <ext cx="1047750" cy="1047750"/>
    <pic>
      <nvPicPr>
        <cNvPr id="689" name="Image 689" descr="Picture"/>
        <cNvPicPr/>
      </nvPicPr>
      <blipFill>
        <a:blip cstate="print" r:embed="rId689"/>
        <a:stretch>
          <a:fillRect/>
        </a:stretch>
      </blipFill>
      <spPr>
        <a:prstGeom prst="rect"/>
      </spPr>
    </pic>
    <clientData/>
  </oneCellAnchor>
  <oneCellAnchor>
    <from>
      <col>13</col>
      <colOff>0</colOff>
      <row>116</row>
      <rowOff>0</rowOff>
    </from>
    <ext cx="1047750" cy="1047750"/>
    <pic>
      <nvPicPr>
        <cNvPr id="690" name="Image 690" descr="Picture"/>
        <cNvPicPr/>
      </nvPicPr>
      <blipFill>
        <a:blip cstate="print" r:embed="rId690"/>
        <a:stretch>
          <a:fillRect/>
        </a:stretch>
      </blipFill>
      <spPr>
        <a:prstGeom prst="rect"/>
      </spPr>
    </pic>
    <clientData/>
  </oneCellAnchor>
  <oneCellAnchor>
    <from>
      <col>14</col>
      <colOff>0</colOff>
      <row>116</row>
      <rowOff>0</rowOff>
    </from>
    <ext cx="1047750" cy="1047750"/>
    <pic>
      <nvPicPr>
        <cNvPr id="691" name="Image 691" descr="Picture"/>
        <cNvPicPr/>
      </nvPicPr>
      <blipFill>
        <a:blip cstate="print" r:embed="rId691"/>
        <a:stretch>
          <a:fillRect/>
        </a:stretch>
      </blipFill>
      <spPr>
        <a:prstGeom prst="rect"/>
      </spPr>
    </pic>
    <clientData/>
  </oneCellAnchor>
  <oneCellAnchor>
    <from>
      <col>15</col>
      <colOff>0</colOff>
      <row>116</row>
      <rowOff>0</rowOff>
    </from>
    <ext cx="1047750" cy="1047750"/>
    <pic>
      <nvPicPr>
        <cNvPr id="692" name="Image 692" descr="Picture"/>
        <cNvPicPr/>
      </nvPicPr>
      <blipFill>
        <a:blip cstate="print" r:embed="rId692"/>
        <a:stretch>
          <a:fillRect/>
        </a:stretch>
      </blipFill>
      <spPr>
        <a:prstGeom prst="rect"/>
      </spPr>
    </pic>
    <clientData/>
  </oneCellAnchor>
  <oneCellAnchor>
    <from>
      <col>16</col>
      <colOff>0</colOff>
      <row>116</row>
      <rowOff>0</rowOff>
    </from>
    <ext cx="1047750" cy="1047750"/>
    <pic>
      <nvPicPr>
        <cNvPr id="693" name="Image 693" descr="Picture"/>
        <cNvPicPr/>
      </nvPicPr>
      <blipFill>
        <a:blip cstate="print" r:embed="rId693"/>
        <a:stretch>
          <a:fillRect/>
        </a:stretch>
      </blipFill>
      <spPr>
        <a:prstGeom prst="rect"/>
      </spPr>
    </pic>
    <clientData/>
  </oneCellAnchor>
  <oneCellAnchor>
    <from>
      <col>12</col>
      <colOff>0</colOff>
      <row>117</row>
      <rowOff>0</rowOff>
    </from>
    <ext cx="1047750" cy="1047750"/>
    <pic>
      <nvPicPr>
        <cNvPr id="694" name="Image 694" descr="Picture"/>
        <cNvPicPr/>
      </nvPicPr>
      <blipFill>
        <a:blip cstate="print" r:embed="rId694"/>
        <a:stretch>
          <a:fillRect/>
        </a:stretch>
      </blipFill>
      <spPr>
        <a:prstGeom prst="rect"/>
      </spPr>
    </pic>
    <clientData/>
  </oneCellAnchor>
  <oneCellAnchor>
    <from>
      <col>13</col>
      <colOff>0</colOff>
      <row>117</row>
      <rowOff>0</rowOff>
    </from>
    <ext cx="1047750" cy="1047750"/>
    <pic>
      <nvPicPr>
        <cNvPr id="695" name="Image 695" descr="Picture"/>
        <cNvPicPr/>
      </nvPicPr>
      <blipFill>
        <a:blip cstate="print" r:embed="rId695"/>
        <a:stretch>
          <a:fillRect/>
        </a:stretch>
      </blipFill>
      <spPr>
        <a:prstGeom prst="rect"/>
      </spPr>
    </pic>
    <clientData/>
  </oneCellAnchor>
  <oneCellAnchor>
    <from>
      <col>14</col>
      <colOff>0</colOff>
      <row>117</row>
      <rowOff>0</rowOff>
    </from>
    <ext cx="1047750" cy="1047750"/>
    <pic>
      <nvPicPr>
        <cNvPr id="696" name="Image 696" descr="Picture"/>
        <cNvPicPr/>
      </nvPicPr>
      <blipFill>
        <a:blip cstate="print" r:embed="rId696"/>
        <a:stretch>
          <a:fillRect/>
        </a:stretch>
      </blipFill>
      <spPr>
        <a:prstGeom prst="rect"/>
      </spPr>
    </pic>
    <clientData/>
  </oneCellAnchor>
  <oneCellAnchor>
    <from>
      <col>15</col>
      <colOff>0</colOff>
      <row>117</row>
      <rowOff>0</rowOff>
    </from>
    <ext cx="1047750" cy="1047750"/>
    <pic>
      <nvPicPr>
        <cNvPr id="697" name="Image 697" descr="Picture"/>
        <cNvPicPr/>
      </nvPicPr>
      <blipFill>
        <a:blip cstate="print" r:embed="rId697"/>
        <a:stretch>
          <a:fillRect/>
        </a:stretch>
      </blipFill>
      <spPr>
        <a:prstGeom prst="rect"/>
      </spPr>
    </pic>
    <clientData/>
  </oneCellAnchor>
  <oneCellAnchor>
    <from>
      <col>16</col>
      <colOff>0</colOff>
      <row>117</row>
      <rowOff>0</rowOff>
    </from>
    <ext cx="1047750" cy="1047750"/>
    <pic>
      <nvPicPr>
        <cNvPr id="698" name="Image 698" descr="Picture"/>
        <cNvPicPr/>
      </nvPicPr>
      <blipFill>
        <a:blip cstate="print" r:embed="rId698"/>
        <a:stretch>
          <a:fillRect/>
        </a:stretch>
      </blipFill>
      <spPr>
        <a:prstGeom prst="rect"/>
      </spPr>
    </pic>
    <clientData/>
  </oneCellAnchor>
  <oneCellAnchor>
    <from>
      <col>17</col>
      <colOff>0</colOff>
      <row>117</row>
      <rowOff>0</rowOff>
    </from>
    <ext cx="1047750" cy="1047750"/>
    <pic>
      <nvPicPr>
        <cNvPr id="699" name="Image 699" descr="Picture"/>
        <cNvPicPr/>
      </nvPicPr>
      <blipFill>
        <a:blip cstate="print" r:embed="rId699"/>
        <a:stretch>
          <a:fillRect/>
        </a:stretch>
      </blipFill>
      <spPr>
        <a:prstGeom prst="rect"/>
      </spPr>
    </pic>
    <clientData/>
  </oneCellAnchor>
  <oneCellAnchor>
    <from>
      <col>18</col>
      <colOff>0</colOff>
      <row>117</row>
      <rowOff>0</rowOff>
    </from>
    <ext cx="1047750" cy="1047750"/>
    <pic>
      <nvPicPr>
        <cNvPr id="700" name="Image 700" descr="Picture"/>
        <cNvPicPr/>
      </nvPicPr>
      <blipFill>
        <a:blip cstate="print" r:embed="rId700"/>
        <a:stretch>
          <a:fillRect/>
        </a:stretch>
      </blipFill>
      <spPr>
        <a:prstGeom prst="rect"/>
      </spPr>
    </pic>
    <clientData/>
  </oneCellAnchor>
  <oneCellAnchor>
    <from>
      <col>19</col>
      <colOff>0</colOff>
      <row>117</row>
      <rowOff>0</rowOff>
    </from>
    <ext cx="1047750" cy="1047750"/>
    <pic>
      <nvPicPr>
        <cNvPr id="701" name="Image 701" descr="Picture"/>
        <cNvPicPr/>
      </nvPicPr>
      <blipFill>
        <a:blip cstate="print" r:embed="rId701"/>
        <a:stretch>
          <a:fillRect/>
        </a:stretch>
      </blipFill>
      <spPr>
        <a:prstGeom prst="rect"/>
      </spPr>
    </pic>
    <clientData/>
  </oneCellAnchor>
  <oneCellAnchor>
    <from>
      <col>20</col>
      <colOff>0</colOff>
      <row>117</row>
      <rowOff>0</rowOff>
    </from>
    <ext cx="1047750" cy="1047750"/>
    <pic>
      <nvPicPr>
        <cNvPr id="702" name="Image 702" descr="Picture"/>
        <cNvPicPr/>
      </nvPicPr>
      <blipFill>
        <a:blip cstate="print" r:embed="rId702"/>
        <a:stretch>
          <a:fillRect/>
        </a:stretch>
      </blipFill>
      <spPr>
        <a:prstGeom prst="rect"/>
      </spPr>
    </pic>
    <clientData/>
  </oneCellAnchor>
  <oneCellAnchor>
    <from>
      <col>12</col>
      <colOff>0</colOff>
      <row>118</row>
      <rowOff>0</rowOff>
    </from>
    <ext cx="1047750" cy="1047750"/>
    <pic>
      <nvPicPr>
        <cNvPr id="703" name="Image 703" descr="Picture"/>
        <cNvPicPr/>
      </nvPicPr>
      <blipFill>
        <a:blip cstate="print" r:embed="rId703"/>
        <a:stretch>
          <a:fillRect/>
        </a:stretch>
      </blipFill>
      <spPr>
        <a:prstGeom prst="rect"/>
      </spPr>
    </pic>
    <clientData/>
  </oneCellAnchor>
  <oneCellAnchor>
    <from>
      <col>13</col>
      <colOff>0</colOff>
      <row>118</row>
      <rowOff>0</rowOff>
    </from>
    <ext cx="1047750" cy="1047750"/>
    <pic>
      <nvPicPr>
        <cNvPr id="704" name="Image 704" descr="Picture"/>
        <cNvPicPr/>
      </nvPicPr>
      <blipFill>
        <a:blip cstate="print" r:embed="rId704"/>
        <a:stretch>
          <a:fillRect/>
        </a:stretch>
      </blipFill>
      <spPr>
        <a:prstGeom prst="rect"/>
      </spPr>
    </pic>
    <clientData/>
  </oneCellAnchor>
  <oneCellAnchor>
    <from>
      <col>14</col>
      <colOff>0</colOff>
      <row>118</row>
      <rowOff>0</rowOff>
    </from>
    <ext cx="1047750" cy="1047750"/>
    <pic>
      <nvPicPr>
        <cNvPr id="705" name="Image 705" descr="Picture"/>
        <cNvPicPr/>
      </nvPicPr>
      <blipFill>
        <a:blip cstate="print" r:embed="rId705"/>
        <a:stretch>
          <a:fillRect/>
        </a:stretch>
      </blipFill>
      <spPr>
        <a:prstGeom prst="rect"/>
      </spPr>
    </pic>
    <clientData/>
  </oneCellAnchor>
  <oneCellAnchor>
    <from>
      <col>15</col>
      <colOff>0</colOff>
      <row>118</row>
      <rowOff>0</rowOff>
    </from>
    <ext cx="1047750" cy="1047750"/>
    <pic>
      <nvPicPr>
        <cNvPr id="706" name="Image 706" descr="Picture"/>
        <cNvPicPr/>
      </nvPicPr>
      <blipFill>
        <a:blip cstate="print" r:embed="rId706"/>
        <a:stretch>
          <a:fillRect/>
        </a:stretch>
      </blipFill>
      <spPr>
        <a:prstGeom prst="rect"/>
      </spPr>
    </pic>
    <clientData/>
  </oneCellAnchor>
  <oneCellAnchor>
    <from>
      <col>16</col>
      <colOff>0</colOff>
      <row>118</row>
      <rowOff>0</rowOff>
    </from>
    <ext cx="1047750" cy="1047750"/>
    <pic>
      <nvPicPr>
        <cNvPr id="707" name="Image 707" descr="Picture"/>
        <cNvPicPr/>
      </nvPicPr>
      <blipFill>
        <a:blip cstate="print" r:embed="rId707"/>
        <a:stretch>
          <a:fillRect/>
        </a:stretch>
      </blipFill>
      <spPr>
        <a:prstGeom prst="rect"/>
      </spPr>
    </pic>
    <clientData/>
  </oneCellAnchor>
  <oneCellAnchor>
    <from>
      <col>12</col>
      <colOff>0</colOff>
      <row>119</row>
      <rowOff>0</rowOff>
    </from>
    <ext cx="1047750" cy="1047750"/>
    <pic>
      <nvPicPr>
        <cNvPr id="708" name="Image 708" descr="Picture"/>
        <cNvPicPr/>
      </nvPicPr>
      <blipFill>
        <a:blip cstate="print" r:embed="rId708"/>
        <a:stretch>
          <a:fillRect/>
        </a:stretch>
      </blipFill>
      <spPr>
        <a:prstGeom prst="rect"/>
      </spPr>
    </pic>
    <clientData/>
  </oneCellAnchor>
  <oneCellAnchor>
    <from>
      <col>13</col>
      <colOff>0</colOff>
      <row>119</row>
      <rowOff>0</rowOff>
    </from>
    <ext cx="1047750" cy="1047750"/>
    <pic>
      <nvPicPr>
        <cNvPr id="709" name="Image 709" descr="Picture"/>
        <cNvPicPr/>
      </nvPicPr>
      <blipFill>
        <a:blip cstate="print" r:embed="rId709"/>
        <a:stretch>
          <a:fillRect/>
        </a:stretch>
      </blipFill>
      <spPr>
        <a:prstGeom prst="rect"/>
      </spPr>
    </pic>
    <clientData/>
  </oneCellAnchor>
  <oneCellAnchor>
    <from>
      <col>14</col>
      <colOff>0</colOff>
      <row>119</row>
      <rowOff>0</rowOff>
    </from>
    <ext cx="1047750" cy="1047750"/>
    <pic>
      <nvPicPr>
        <cNvPr id="710" name="Image 710" descr="Picture"/>
        <cNvPicPr/>
      </nvPicPr>
      <blipFill>
        <a:blip cstate="print" r:embed="rId710"/>
        <a:stretch>
          <a:fillRect/>
        </a:stretch>
      </blipFill>
      <spPr>
        <a:prstGeom prst="rect"/>
      </spPr>
    </pic>
    <clientData/>
  </oneCellAnchor>
  <oneCellAnchor>
    <from>
      <col>15</col>
      <colOff>0</colOff>
      <row>119</row>
      <rowOff>0</rowOff>
    </from>
    <ext cx="1047750" cy="1047750"/>
    <pic>
      <nvPicPr>
        <cNvPr id="711" name="Image 711" descr="Picture"/>
        <cNvPicPr/>
      </nvPicPr>
      <blipFill>
        <a:blip cstate="print" r:embed="rId711"/>
        <a:stretch>
          <a:fillRect/>
        </a:stretch>
      </blipFill>
      <spPr>
        <a:prstGeom prst="rect"/>
      </spPr>
    </pic>
    <clientData/>
  </oneCellAnchor>
  <oneCellAnchor>
    <from>
      <col>16</col>
      <colOff>0</colOff>
      <row>119</row>
      <rowOff>0</rowOff>
    </from>
    <ext cx="1047750" cy="1047750"/>
    <pic>
      <nvPicPr>
        <cNvPr id="712" name="Image 712" descr="Picture"/>
        <cNvPicPr/>
      </nvPicPr>
      <blipFill>
        <a:blip cstate="print" r:embed="rId712"/>
        <a:stretch>
          <a:fillRect/>
        </a:stretch>
      </blipFill>
      <spPr>
        <a:prstGeom prst="rect"/>
      </spPr>
    </pic>
    <clientData/>
  </oneCellAnchor>
  <oneCellAnchor>
    <from>
      <col>17</col>
      <colOff>0</colOff>
      <row>119</row>
      <rowOff>0</rowOff>
    </from>
    <ext cx="1047750" cy="1047750"/>
    <pic>
      <nvPicPr>
        <cNvPr id="713" name="Image 713" descr="Picture"/>
        <cNvPicPr/>
      </nvPicPr>
      <blipFill>
        <a:blip cstate="print" r:embed="rId713"/>
        <a:stretch>
          <a:fillRect/>
        </a:stretch>
      </blipFill>
      <spPr>
        <a:prstGeom prst="rect"/>
      </spPr>
    </pic>
    <clientData/>
  </oneCellAnchor>
  <oneCellAnchor>
    <from>
      <col>12</col>
      <colOff>0</colOff>
      <row>120</row>
      <rowOff>0</rowOff>
    </from>
    <ext cx="1047750" cy="1047750"/>
    <pic>
      <nvPicPr>
        <cNvPr id="714" name="Image 714" descr="Picture"/>
        <cNvPicPr/>
      </nvPicPr>
      <blipFill>
        <a:blip cstate="print" r:embed="rId714"/>
        <a:stretch>
          <a:fillRect/>
        </a:stretch>
      </blipFill>
      <spPr>
        <a:prstGeom prst="rect"/>
      </spPr>
    </pic>
    <clientData/>
  </oneCellAnchor>
  <oneCellAnchor>
    <from>
      <col>13</col>
      <colOff>0</colOff>
      <row>120</row>
      <rowOff>0</rowOff>
    </from>
    <ext cx="1047750" cy="1047750"/>
    <pic>
      <nvPicPr>
        <cNvPr id="715" name="Image 715" descr="Picture"/>
        <cNvPicPr/>
      </nvPicPr>
      <blipFill>
        <a:blip cstate="print" r:embed="rId715"/>
        <a:stretch>
          <a:fillRect/>
        </a:stretch>
      </blipFill>
      <spPr>
        <a:prstGeom prst="rect"/>
      </spPr>
    </pic>
    <clientData/>
  </oneCellAnchor>
  <oneCellAnchor>
    <from>
      <col>14</col>
      <colOff>0</colOff>
      <row>120</row>
      <rowOff>0</rowOff>
    </from>
    <ext cx="1047750" cy="1047750"/>
    <pic>
      <nvPicPr>
        <cNvPr id="716" name="Image 716" descr="Picture"/>
        <cNvPicPr/>
      </nvPicPr>
      <blipFill>
        <a:blip cstate="print" r:embed="rId716"/>
        <a:stretch>
          <a:fillRect/>
        </a:stretch>
      </blipFill>
      <spPr>
        <a:prstGeom prst="rect"/>
      </spPr>
    </pic>
    <clientData/>
  </oneCellAnchor>
  <oneCellAnchor>
    <from>
      <col>15</col>
      <colOff>0</colOff>
      <row>120</row>
      <rowOff>0</rowOff>
    </from>
    <ext cx="1047750" cy="1047750"/>
    <pic>
      <nvPicPr>
        <cNvPr id="717" name="Image 717" descr="Picture"/>
        <cNvPicPr/>
      </nvPicPr>
      <blipFill>
        <a:blip cstate="print" r:embed="rId717"/>
        <a:stretch>
          <a:fillRect/>
        </a:stretch>
      </blipFill>
      <spPr>
        <a:prstGeom prst="rect"/>
      </spPr>
    </pic>
    <clientData/>
  </oneCellAnchor>
  <oneCellAnchor>
    <from>
      <col>16</col>
      <colOff>0</colOff>
      <row>120</row>
      <rowOff>0</rowOff>
    </from>
    <ext cx="1047750" cy="1047750"/>
    <pic>
      <nvPicPr>
        <cNvPr id="718" name="Image 718" descr="Picture"/>
        <cNvPicPr/>
      </nvPicPr>
      <blipFill>
        <a:blip cstate="print" r:embed="rId718"/>
        <a:stretch>
          <a:fillRect/>
        </a:stretch>
      </blipFill>
      <spPr>
        <a:prstGeom prst="rect"/>
      </spPr>
    </pic>
    <clientData/>
  </oneCellAnchor>
  <oneCellAnchor>
    <from>
      <col>17</col>
      <colOff>0</colOff>
      <row>120</row>
      <rowOff>0</rowOff>
    </from>
    <ext cx="1047750" cy="1047750"/>
    <pic>
      <nvPicPr>
        <cNvPr id="719" name="Image 719" descr="Picture"/>
        <cNvPicPr/>
      </nvPicPr>
      <blipFill>
        <a:blip cstate="print" r:embed="rId719"/>
        <a:stretch>
          <a:fillRect/>
        </a:stretch>
      </blipFill>
      <spPr>
        <a:prstGeom prst="rect"/>
      </spPr>
    </pic>
    <clientData/>
  </oneCellAnchor>
  <oneCellAnchor>
    <from>
      <col>12</col>
      <colOff>0</colOff>
      <row>121</row>
      <rowOff>0</rowOff>
    </from>
    <ext cx="1047750" cy="1047750"/>
    <pic>
      <nvPicPr>
        <cNvPr id="720" name="Image 720" descr="Picture"/>
        <cNvPicPr/>
      </nvPicPr>
      <blipFill>
        <a:blip cstate="print" r:embed="rId720"/>
        <a:stretch>
          <a:fillRect/>
        </a:stretch>
      </blipFill>
      <spPr>
        <a:prstGeom prst="rect"/>
      </spPr>
    </pic>
    <clientData/>
  </oneCellAnchor>
  <oneCellAnchor>
    <from>
      <col>13</col>
      <colOff>0</colOff>
      <row>121</row>
      <rowOff>0</rowOff>
    </from>
    <ext cx="1047750" cy="1047750"/>
    <pic>
      <nvPicPr>
        <cNvPr id="721" name="Image 721" descr="Picture"/>
        <cNvPicPr/>
      </nvPicPr>
      <blipFill>
        <a:blip cstate="print" r:embed="rId721"/>
        <a:stretch>
          <a:fillRect/>
        </a:stretch>
      </blipFill>
      <spPr>
        <a:prstGeom prst="rect"/>
      </spPr>
    </pic>
    <clientData/>
  </oneCellAnchor>
  <oneCellAnchor>
    <from>
      <col>14</col>
      <colOff>0</colOff>
      <row>121</row>
      <rowOff>0</rowOff>
    </from>
    <ext cx="1047750" cy="1047750"/>
    <pic>
      <nvPicPr>
        <cNvPr id="722" name="Image 722" descr="Picture"/>
        <cNvPicPr/>
      </nvPicPr>
      <blipFill>
        <a:blip cstate="print" r:embed="rId722"/>
        <a:stretch>
          <a:fillRect/>
        </a:stretch>
      </blipFill>
      <spPr>
        <a:prstGeom prst="rect"/>
      </spPr>
    </pic>
    <clientData/>
  </oneCellAnchor>
  <oneCellAnchor>
    <from>
      <col>15</col>
      <colOff>0</colOff>
      <row>121</row>
      <rowOff>0</rowOff>
    </from>
    <ext cx="1047750" cy="1047750"/>
    <pic>
      <nvPicPr>
        <cNvPr id="723" name="Image 723" descr="Picture"/>
        <cNvPicPr/>
      </nvPicPr>
      <blipFill>
        <a:blip cstate="print" r:embed="rId723"/>
        <a:stretch>
          <a:fillRect/>
        </a:stretch>
      </blipFill>
      <spPr>
        <a:prstGeom prst="rect"/>
      </spPr>
    </pic>
    <clientData/>
  </oneCellAnchor>
  <oneCellAnchor>
    <from>
      <col>16</col>
      <colOff>0</colOff>
      <row>121</row>
      <rowOff>0</rowOff>
    </from>
    <ext cx="1047750" cy="1047750"/>
    <pic>
      <nvPicPr>
        <cNvPr id="724" name="Image 724" descr="Picture"/>
        <cNvPicPr/>
      </nvPicPr>
      <blipFill>
        <a:blip cstate="print" r:embed="rId724"/>
        <a:stretch>
          <a:fillRect/>
        </a:stretch>
      </blipFill>
      <spPr>
        <a:prstGeom prst="rect"/>
      </spPr>
    </pic>
    <clientData/>
  </oneCellAnchor>
  <oneCellAnchor>
    <from>
      <col>17</col>
      <colOff>0</colOff>
      <row>121</row>
      <rowOff>0</rowOff>
    </from>
    <ext cx="1047750" cy="1047750"/>
    <pic>
      <nvPicPr>
        <cNvPr id="725" name="Image 725" descr="Picture"/>
        <cNvPicPr/>
      </nvPicPr>
      <blipFill>
        <a:blip cstate="print" r:embed="rId725"/>
        <a:stretch>
          <a:fillRect/>
        </a:stretch>
      </blipFill>
      <spPr>
        <a:prstGeom prst="rect"/>
      </spPr>
    </pic>
    <clientData/>
  </oneCellAnchor>
  <oneCellAnchor>
    <from>
      <col>18</col>
      <colOff>0</colOff>
      <row>121</row>
      <rowOff>0</rowOff>
    </from>
    <ext cx="1047750" cy="1047750"/>
    <pic>
      <nvPicPr>
        <cNvPr id="726" name="Image 726" descr="Picture"/>
        <cNvPicPr/>
      </nvPicPr>
      <blipFill>
        <a:blip cstate="print" r:embed="rId726"/>
        <a:stretch>
          <a:fillRect/>
        </a:stretch>
      </blipFill>
      <spPr>
        <a:prstGeom prst="rect"/>
      </spPr>
    </pic>
    <clientData/>
  </oneCellAnchor>
  <oneCellAnchor>
    <from>
      <col>19</col>
      <colOff>0</colOff>
      <row>121</row>
      <rowOff>0</rowOff>
    </from>
    <ext cx="1047750" cy="1047750"/>
    <pic>
      <nvPicPr>
        <cNvPr id="727" name="Image 727" descr="Picture"/>
        <cNvPicPr/>
      </nvPicPr>
      <blipFill>
        <a:blip cstate="print" r:embed="rId727"/>
        <a:stretch>
          <a:fillRect/>
        </a:stretch>
      </blipFill>
      <spPr>
        <a:prstGeom prst="rect"/>
      </spPr>
    </pic>
    <clientData/>
  </oneCellAnchor>
  <oneCellAnchor>
    <from>
      <col>20</col>
      <colOff>0</colOff>
      <row>121</row>
      <rowOff>0</rowOff>
    </from>
    <ext cx="1047750" cy="1047750"/>
    <pic>
      <nvPicPr>
        <cNvPr id="728" name="Image 728" descr="Picture"/>
        <cNvPicPr/>
      </nvPicPr>
      <blipFill>
        <a:blip cstate="print" r:embed="rId728"/>
        <a:stretch>
          <a:fillRect/>
        </a:stretch>
      </blipFill>
      <spPr>
        <a:prstGeom prst="rect"/>
      </spPr>
    </pic>
    <clientData/>
  </oneCellAnchor>
  <oneCellAnchor>
    <from>
      <col>12</col>
      <colOff>0</colOff>
      <row>122</row>
      <rowOff>0</rowOff>
    </from>
    <ext cx="1047750" cy="1047750"/>
    <pic>
      <nvPicPr>
        <cNvPr id="729" name="Image 729" descr="Picture"/>
        <cNvPicPr/>
      </nvPicPr>
      <blipFill>
        <a:blip cstate="print" r:embed="rId729"/>
        <a:stretch>
          <a:fillRect/>
        </a:stretch>
      </blipFill>
      <spPr>
        <a:prstGeom prst="rect"/>
      </spPr>
    </pic>
    <clientData/>
  </oneCellAnchor>
  <oneCellAnchor>
    <from>
      <col>13</col>
      <colOff>0</colOff>
      <row>122</row>
      <rowOff>0</rowOff>
    </from>
    <ext cx="1047750" cy="1047750"/>
    <pic>
      <nvPicPr>
        <cNvPr id="730" name="Image 730" descr="Picture"/>
        <cNvPicPr/>
      </nvPicPr>
      <blipFill>
        <a:blip cstate="print" r:embed="rId730"/>
        <a:stretch>
          <a:fillRect/>
        </a:stretch>
      </blipFill>
      <spPr>
        <a:prstGeom prst="rect"/>
      </spPr>
    </pic>
    <clientData/>
  </oneCellAnchor>
  <oneCellAnchor>
    <from>
      <col>14</col>
      <colOff>0</colOff>
      <row>122</row>
      <rowOff>0</rowOff>
    </from>
    <ext cx="1047750" cy="1047750"/>
    <pic>
      <nvPicPr>
        <cNvPr id="731" name="Image 731" descr="Picture"/>
        <cNvPicPr/>
      </nvPicPr>
      <blipFill>
        <a:blip cstate="print" r:embed="rId731"/>
        <a:stretch>
          <a:fillRect/>
        </a:stretch>
      </blipFill>
      <spPr>
        <a:prstGeom prst="rect"/>
      </spPr>
    </pic>
    <clientData/>
  </oneCellAnchor>
  <oneCellAnchor>
    <from>
      <col>15</col>
      <colOff>0</colOff>
      <row>122</row>
      <rowOff>0</rowOff>
    </from>
    <ext cx="1047750" cy="1047750"/>
    <pic>
      <nvPicPr>
        <cNvPr id="732" name="Image 732" descr="Picture"/>
        <cNvPicPr/>
      </nvPicPr>
      <blipFill>
        <a:blip cstate="print" r:embed="rId732"/>
        <a:stretch>
          <a:fillRect/>
        </a:stretch>
      </blipFill>
      <spPr>
        <a:prstGeom prst="rect"/>
      </spPr>
    </pic>
    <clientData/>
  </oneCellAnchor>
  <oneCellAnchor>
    <from>
      <col>16</col>
      <colOff>0</colOff>
      <row>122</row>
      <rowOff>0</rowOff>
    </from>
    <ext cx="1047750" cy="1047750"/>
    <pic>
      <nvPicPr>
        <cNvPr id="733" name="Image 733" descr="Picture"/>
        <cNvPicPr/>
      </nvPicPr>
      <blipFill>
        <a:blip cstate="print" r:embed="rId733"/>
        <a:stretch>
          <a:fillRect/>
        </a:stretch>
      </blipFill>
      <spPr>
        <a:prstGeom prst="rect"/>
      </spPr>
    </pic>
    <clientData/>
  </oneCellAnchor>
  <oneCellAnchor>
    <from>
      <col>17</col>
      <colOff>0</colOff>
      <row>122</row>
      <rowOff>0</rowOff>
    </from>
    <ext cx="1047750" cy="1047750"/>
    <pic>
      <nvPicPr>
        <cNvPr id="734" name="Image 734" descr="Picture"/>
        <cNvPicPr/>
      </nvPicPr>
      <blipFill>
        <a:blip cstate="print" r:embed="rId734"/>
        <a:stretch>
          <a:fillRect/>
        </a:stretch>
      </blipFill>
      <spPr>
        <a:prstGeom prst="rect"/>
      </spPr>
    </pic>
    <clientData/>
  </oneCellAnchor>
  <oneCellAnchor>
    <from>
      <col>18</col>
      <colOff>0</colOff>
      <row>122</row>
      <rowOff>0</rowOff>
    </from>
    <ext cx="1047750" cy="1047750"/>
    <pic>
      <nvPicPr>
        <cNvPr id="735" name="Image 735" descr="Picture"/>
        <cNvPicPr/>
      </nvPicPr>
      <blipFill>
        <a:blip cstate="print" r:embed="rId735"/>
        <a:stretch>
          <a:fillRect/>
        </a:stretch>
      </blipFill>
      <spPr>
        <a:prstGeom prst="rect"/>
      </spPr>
    </pic>
    <clientData/>
  </oneCellAnchor>
  <oneCellAnchor>
    <from>
      <col>19</col>
      <colOff>0</colOff>
      <row>122</row>
      <rowOff>0</rowOff>
    </from>
    <ext cx="1047750" cy="1047750"/>
    <pic>
      <nvPicPr>
        <cNvPr id="736" name="Image 736" descr="Picture"/>
        <cNvPicPr/>
      </nvPicPr>
      <blipFill>
        <a:blip cstate="print" r:embed="rId736"/>
        <a:stretch>
          <a:fillRect/>
        </a:stretch>
      </blipFill>
      <spPr>
        <a:prstGeom prst="rect"/>
      </spPr>
    </pic>
    <clientData/>
  </oneCellAnchor>
  <oneCellAnchor>
    <from>
      <col>20</col>
      <colOff>0</colOff>
      <row>122</row>
      <rowOff>0</rowOff>
    </from>
    <ext cx="1047750" cy="1047750"/>
    <pic>
      <nvPicPr>
        <cNvPr id="737" name="Image 737" descr="Picture"/>
        <cNvPicPr/>
      </nvPicPr>
      <blipFill>
        <a:blip cstate="print" r:embed="rId737"/>
        <a:stretch>
          <a:fillRect/>
        </a:stretch>
      </blipFill>
      <spPr>
        <a:prstGeom prst="rect"/>
      </spPr>
    </pic>
    <clientData/>
  </oneCellAnchor>
  <oneCellAnchor>
    <from>
      <col>12</col>
      <colOff>0</colOff>
      <row>123</row>
      <rowOff>0</rowOff>
    </from>
    <ext cx="1047750" cy="1047750"/>
    <pic>
      <nvPicPr>
        <cNvPr id="738" name="Image 738" descr="Picture"/>
        <cNvPicPr/>
      </nvPicPr>
      <blipFill>
        <a:blip cstate="print" r:embed="rId738"/>
        <a:stretch>
          <a:fillRect/>
        </a:stretch>
      </blipFill>
      <spPr>
        <a:prstGeom prst="rect"/>
      </spPr>
    </pic>
    <clientData/>
  </oneCellAnchor>
  <oneCellAnchor>
    <from>
      <col>13</col>
      <colOff>0</colOff>
      <row>123</row>
      <rowOff>0</rowOff>
    </from>
    <ext cx="1047750" cy="1047750"/>
    <pic>
      <nvPicPr>
        <cNvPr id="739" name="Image 739" descr="Picture"/>
        <cNvPicPr/>
      </nvPicPr>
      <blipFill>
        <a:blip cstate="print" r:embed="rId739"/>
        <a:stretch>
          <a:fillRect/>
        </a:stretch>
      </blipFill>
      <spPr>
        <a:prstGeom prst="rect"/>
      </spPr>
    </pic>
    <clientData/>
  </oneCellAnchor>
  <oneCellAnchor>
    <from>
      <col>14</col>
      <colOff>0</colOff>
      <row>123</row>
      <rowOff>0</rowOff>
    </from>
    <ext cx="1047750" cy="1047750"/>
    <pic>
      <nvPicPr>
        <cNvPr id="740" name="Image 740" descr="Picture"/>
        <cNvPicPr/>
      </nvPicPr>
      <blipFill>
        <a:blip cstate="print" r:embed="rId740"/>
        <a:stretch>
          <a:fillRect/>
        </a:stretch>
      </blipFill>
      <spPr>
        <a:prstGeom prst="rect"/>
      </spPr>
    </pic>
    <clientData/>
  </oneCellAnchor>
  <oneCellAnchor>
    <from>
      <col>15</col>
      <colOff>0</colOff>
      <row>123</row>
      <rowOff>0</rowOff>
    </from>
    <ext cx="1047750" cy="1047750"/>
    <pic>
      <nvPicPr>
        <cNvPr id="741" name="Image 741" descr="Picture"/>
        <cNvPicPr/>
      </nvPicPr>
      <blipFill>
        <a:blip cstate="print" r:embed="rId741"/>
        <a:stretch>
          <a:fillRect/>
        </a:stretch>
      </blipFill>
      <spPr>
        <a:prstGeom prst="rect"/>
      </spPr>
    </pic>
    <clientData/>
  </oneCellAnchor>
  <oneCellAnchor>
    <from>
      <col>16</col>
      <colOff>0</colOff>
      <row>123</row>
      <rowOff>0</rowOff>
    </from>
    <ext cx="1047750" cy="1047750"/>
    <pic>
      <nvPicPr>
        <cNvPr id="742" name="Image 742" descr="Picture"/>
        <cNvPicPr/>
      </nvPicPr>
      <blipFill>
        <a:blip cstate="print" r:embed="rId742"/>
        <a:stretch>
          <a:fillRect/>
        </a:stretch>
      </blipFill>
      <spPr>
        <a:prstGeom prst="rect"/>
      </spPr>
    </pic>
    <clientData/>
  </oneCellAnchor>
  <oneCellAnchor>
    <from>
      <col>17</col>
      <colOff>0</colOff>
      <row>123</row>
      <rowOff>0</rowOff>
    </from>
    <ext cx="1047750" cy="1047750"/>
    <pic>
      <nvPicPr>
        <cNvPr id="743" name="Image 743" descr="Picture"/>
        <cNvPicPr/>
      </nvPicPr>
      <blipFill>
        <a:blip cstate="print" r:embed="rId743"/>
        <a:stretch>
          <a:fillRect/>
        </a:stretch>
      </blipFill>
      <spPr>
        <a:prstGeom prst="rect"/>
      </spPr>
    </pic>
    <clientData/>
  </oneCellAnchor>
  <oneCellAnchor>
    <from>
      <col>18</col>
      <colOff>0</colOff>
      <row>123</row>
      <rowOff>0</rowOff>
    </from>
    <ext cx="1047750" cy="1047750"/>
    <pic>
      <nvPicPr>
        <cNvPr id="744" name="Image 744" descr="Picture"/>
        <cNvPicPr/>
      </nvPicPr>
      <blipFill>
        <a:blip cstate="print" r:embed="rId744"/>
        <a:stretch>
          <a:fillRect/>
        </a:stretch>
      </blipFill>
      <spPr>
        <a:prstGeom prst="rect"/>
      </spPr>
    </pic>
    <clientData/>
  </oneCellAnchor>
  <oneCellAnchor>
    <from>
      <col>19</col>
      <colOff>0</colOff>
      <row>123</row>
      <rowOff>0</rowOff>
    </from>
    <ext cx="1047750" cy="1047750"/>
    <pic>
      <nvPicPr>
        <cNvPr id="745" name="Image 745" descr="Picture"/>
        <cNvPicPr/>
      </nvPicPr>
      <blipFill>
        <a:blip cstate="print" r:embed="rId745"/>
        <a:stretch>
          <a:fillRect/>
        </a:stretch>
      </blipFill>
      <spPr>
        <a:prstGeom prst="rect"/>
      </spPr>
    </pic>
    <clientData/>
  </oneCellAnchor>
  <oneCellAnchor>
    <from>
      <col>20</col>
      <colOff>0</colOff>
      <row>123</row>
      <rowOff>0</rowOff>
    </from>
    <ext cx="1047750" cy="1047750"/>
    <pic>
      <nvPicPr>
        <cNvPr id="746" name="Image 746" descr="Picture"/>
        <cNvPicPr/>
      </nvPicPr>
      <blipFill>
        <a:blip cstate="print" r:embed="rId746"/>
        <a:stretch>
          <a:fillRect/>
        </a:stretch>
      </blipFill>
      <spPr>
        <a:prstGeom prst="rect"/>
      </spPr>
    </pic>
    <clientData/>
  </oneCellAnchor>
  <oneCellAnchor>
    <from>
      <col>12</col>
      <colOff>0</colOff>
      <row>124</row>
      <rowOff>0</rowOff>
    </from>
    <ext cx="1047750" cy="1047750"/>
    <pic>
      <nvPicPr>
        <cNvPr id="747" name="Image 747" descr="Picture"/>
        <cNvPicPr/>
      </nvPicPr>
      <blipFill>
        <a:blip cstate="print" r:embed="rId747"/>
        <a:stretch>
          <a:fillRect/>
        </a:stretch>
      </blipFill>
      <spPr>
        <a:prstGeom prst="rect"/>
      </spPr>
    </pic>
    <clientData/>
  </oneCellAnchor>
  <oneCellAnchor>
    <from>
      <col>13</col>
      <colOff>0</colOff>
      <row>124</row>
      <rowOff>0</rowOff>
    </from>
    <ext cx="1047750" cy="1047750"/>
    <pic>
      <nvPicPr>
        <cNvPr id="748" name="Image 748" descr="Picture"/>
        <cNvPicPr/>
      </nvPicPr>
      <blipFill>
        <a:blip cstate="print" r:embed="rId748"/>
        <a:stretch>
          <a:fillRect/>
        </a:stretch>
      </blipFill>
      <spPr>
        <a:prstGeom prst="rect"/>
      </spPr>
    </pic>
    <clientData/>
  </oneCellAnchor>
  <oneCellAnchor>
    <from>
      <col>14</col>
      <colOff>0</colOff>
      <row>124</row>
      <rowOff>0</rowOff>
    </from>
    <ext cx="1047750" cy="1047750"/>
    <pic>
      <nvPicPr>
        <cNvPr id="749" name="Image 749" descr="Picture"/>
        <cNvPicPr/>
      </nvPicPr>
      <blipFill>
        <a:blip cstate="print" r:embed="rId749"/>
        <a:stretch>
          <a:fillRect/>
        </a:stretch>
      </blipFill>
      <spPr>
        <a:prstGeom prst="rect"/>
      </spPr>
    </pic>
    <clientData/>
  </oneCellAnchor>
  <oneCellAnchor>
    <from>
      <col>12</col>
      <colOff>0</colOff>
      <row>125</row>
      <rowOff>0</rowOff>
    </from>
    <ext cx="1047750" cy="1047750"/>
    <pic>
      <nvPicPr>
        <cNvPr id="750" name="Image 750" descr="Picture"/>
        <cNvPicPr/>
      </nvPicPr>
      <blipFill>
        <a:blip cstate="print" r:embed="rId750"/>
        <a:stretch>
          <a:fillRect/>
        </a:stretch>
      </blipFill>
      <spPr>
        <a:prstGeom prst="rect"/>
      </spPr>
    </pic>
    <clientData/>
  </oneCellAnchor>
  <oneCellAnchor>
    <from>
      <col>13</col>
      <colOff>0</colOff>
      <row>125</row>
      <rowOff>0</rowOff>
    </from>
    <ext cx="1047750" cy="1047750"/>
    <pic>
      <nvPicPr>
        <cNvPr id="751" name="Image 751" descr="Picture"/>
        <cNvPicPr/>
      </nvPicPr>
      <blipFill>
        <a:blip cstate="print" r:embed="rId751"/>
        <a:stretch>
          <a:fillRect/>
        </a:stretch>
      </blipFill>
      <spPr>
        <a:prstGeom prst="rect"/>
      </spPr>
    </pic>
    <clientData/>
  </oneCellAnchor>
  <oneCellAnchor>
    <from>
      <col>14</col>
      <colOff>0</colOff>
      <row>125</row>
      <rowOff>0</rowOff>
    </from>
    <ext cx="1047750" cy="1047750"/>
    <pic>
      <nvPicPr>
        <cNvPr id="752" name="Image 752" descr="Picture"/>
        <cNvPicPr/>
      </nvPicPr>
      <blipFill>
        <a:blip cstate="print" r:embed="rId752"/>
        <a:stretch>
          <a:fillRect/>
        </a:stretch>
      </blipFill>
      <spPr>
        <a:prstGeom prst="rect"/>
      </spPr>
    </pic>
    <clientData/>
  </oneCellAnchor>
  <oneCellAnchor>
    <from>
      <col>15</col>
      <colOff>0</colOff>
      <row>125</row>
      <rowOff>0</rowOff>
    </from>
    <ext cx="1047750" cy="1047750"/>
    <pic>
      <nvPicPr>
        <cNvPr id="753" name="Image 753" descr="Picture"/>
        <cNvPicPr/>
      </nvPicPr>
      <blipFill>
        <a:blip cstate="print" r:embed="rId753"/>
        <a:stretch>
          <a:fillRect/>
        </a:stretch>
      </blipFill>
      <spPr>
        <a:prstGeom prst="rect"/>
      </spPr>
    </pic>
    <clientData/>
  </oneCellAnchor>
  <oneCellAnchor>
    <from>
      <col>16</col>
      <colOff>0</colOff>
      <row>125</row>
      <rowOff>0</rowOff>
    </from>
    <ext cx="1047750" cy="1047750"/>
    <pic>
      <nvPicPr>
        <cNvPr id="754" name="Image 754" descr="Picture"/>
        <cNvPicPr/>
      </nvPicPr>
      <blipFill>
        <a:blip cstate="print" r:embed="rId754"/>
        <a:stretch>
          <a:fillRect/>
        </a:stretch>
      </blipFill>
      <spPr>
        <a:prstGeom prst="rect"/>
      </spPr>
    </pic>
    <clientData/>
  </oneCellAnchor>
  <oneCellAnchor>
    <from>
      <col>17</col>
      <colOff>0</colOff>
      <row>125</row>
      <rowOff>0</rowOff>
    </from>
    <ext cx="1047750" cy="1047750"/>
    <pic>
      <nvPicPr>
        <cNvPr id="755" name="Image 755" descr="Picture"/>
        <cNvPicPr/>
      </nvPicPr>
      <blipFill>
        <a:blip cstate="print" r:embed="rId755"/>
        <a:stretch>
          <a:fillRect/>
        </a:stretch>
      </blipFill>
      <spPr>
        <a:prstGeom prst="rect"/>
      </spPr>
    </pic>
    <clientData/>
  </oneCellAnchor>
  <oneCellAnchor>
    <from>
      <col>18</col>
      <colOff>0</colOff>
      <row>125</row>
      <rowOff>0</rowOff>
    </from>
    <ext cx="1047750" cy="1047750"/>
    <pic>
      <nvPicPr>
        <cNvPr id="756" name="Image 756" descr="Picture"/>
        <cNvPicPr/>
      </nvPicPr>
      <blipFill>
        <a:blip cstate="print" r:embed="rId756"/>
        <a:stretch>
          <a:fillRect/>
        </a:stretch>
      </blipFill>
      <spPr>
        <a:prstGeom prst="rect"/>
      </spPr>
    </pic>
    <clientData/>
  </oneCellAnchor>
  <oneCellAnchor>
    <from>
      <col>12</col>
      <colOff>0</colOff>
      <row>126</row>
      <rowOff>0</rowOff>
    </from>
    <ext cx="1047750" cy="1047750"/>
    <pic>
      <nvPicPr>
        <cNvPr id="757" name="Image 757" descr="Picture"/>
        <cNvPicPr/>
      </nvPicPr>
      <blipFill>
        <a:blip cstate="print" r:embed="rId757"/>
        <a:stretch>
          <a:fillRect/>
        </a:stretch>
      </blipFill>
      <spPr>
        <a:prstGeom prst="rect"/>
      </spPr>
    </pic>
    <clientData/>
  </oneCellAnchor>
  <oneCellAnchor>
    <from>
      <col>13</col>
      <colOff>0</colOff>
      <row>126</row>
      <rowOff>0</rowOff>
    </from>
    <ext cx="1047750" cy="1047750"/>
    <pic>
      <nvPicPr>
        <cNvPr id="758" name="Image 758" descr="Picture"/>
        <cNvPicPr/>
      </nvPicPr>
      <blipFill>
        <a:blip cstate="print" r:embed="rId758"/>
        <a:stretch>
          <a:fillRect/>
        </a:stretch>
      </blipFill>
      <spPr>
        <a:prstGeom prst="rect"/>
      </spPr>
    </pic>
    <clientData/>
  </oneCellAnchor>
  <oneCellAnchor>
    <from>
      <col>14</col>
      <colOff>0</colOff>
      <row>126</row>
      <rowOff>0</rowOff>
    </from>
    <ext cx="1047750" cy="1047750"/>
    <pic>
      <nvPicPr>
        <cNvPr id="759" name="Image 759" descr="Picture"/>
        <cNvPicPr/>
      </nvPicPr>
      <blipFill>
        <a:blip cstate="print" r:embed="rId759"/>
        <a:stretch>
          <a:fillRect/>
        </a:stretch>
      </blipFill>
      <spPr>
        <a:prstGeom prst="rect"/>
      </spPr>
    </pic>
    <clientData/>
  </oneCellAnchor>
  <oneCellAnchor>
    <from>
      <col>15</col>
      <colOff>0</colOff>
      <row>126</row>
      <rowOff>0</rowOff>
    </from>
    <ext cx="1047750" cy="1047750"/>
    <pic>
      <nvPicPr>
        <cNvPr id="760" name="Image 760" descr="Picture"/>
        <cNvPicPr/>
      </nvPicPr>
      <blipFill>
        <a:blip cstate="print" r:embed="rId760"/>
        <a:stretch>
          <a:fillRect/>
        </a:stretch>
      </blipFill>
      <spPr>
        <a:prstGeom prst="rect"/>
      </spPr>
    </pic>
    <clientData/>
  </oneCellAnchor>
  <oneCellAnchor>
    <from>
      <col>16</col>
      <colOff>0</colOff>
      <row>126</row>
      <rowOff>0</rowOff>
    </from>
    <ext cx="1047750" cy="1047750"/>
    <pic>
      <nvPicPr>
        <cNvPr id="761" name="Image 761" descr="Picture"/>
        <cNvPicPr/>
      </nvPicPr>
      <blipFill>
        <a:blip cstate="print" r:embed="rId761"/>
        <a:stretch>
          <a:fillRect/>
        </a:stretch>
      </blipFill>
      <spPr>
        <a:prstGeom prst="rect"/>
      </spPr>
    </pic>
    <clientData/>
  </oneCellAnchor>
  <oneCellAnchor>
    <from>
      <col>17</col>
      <colOff>0</colOff>
      <row>126</row>
      <rowOff>0</rowOff>
    </from>
    <ext cx="1047750" cy="1047750"/>
    <pic>
      <nvPicPr>
        <cNvPr id="762" name="Image 762" descr="Picture"/>
        <cNvPicPr/>
      </nvPicPr>
      <blipFill>
        <a:blip cstate="print" r:embed="rId762"/>
        <a:stretch>
          <a:fillRect/>
        </a:stretch>
      </blipFill>
      <spPr>
        <a:prstGeom prst="rect"/>
      </spPr>
    </pic>
    <clientData/>
  </oneCellAnchor>
  <oneCellAnchor>
    <from>
      <col>18</col>
      <colOff>0</colOff>
      <row>126</row>
      <rowOff>0</rowOff>
    </from>
    <ext cx="1047750" cy="1047750"/>
    <pic>
      <nvPicPr>
        <cNvPr id="763" name="Image 763" descr="Picture"/>
        <cNvPicPr/>
      </nvPicPr>
      <blipFill>
        <a:blip cstate="print" r:embed="rId763"/>
        <a:stretch>
          <a:fillRect/>
        </a:stretch>
      </blipFill>
      <spPr>
        <a:prstGeom prst="rect"/>
      </spPr>
    </pic>
    <clientData/>
  </oneCellAnchor>
  <oneCellAnchor>
    <from>
      <col>19</col>
      <colOff>0</colOff>
      <row>126</row>
      <rowOff>0</rowOff>
    </from>
    <ext cx="1047750" cy="1047750"/>
    <pic>
      <nvPicPr>
        <cNvPr id="764" name="Image 764" descr="Picture"/>
        <cNvPicPr/>
      </nvPicPr>
      <blipFill>
        <a:blip cstate="print" r:embed="rId764"/>
        <a:stretch>
          <a:fillRect/>
        </a:stretch>
      </blipFill>
      <spPr>
        <a:prstGeom prst="rect"/>
      </spPr>
    </pic>
    <clientData/>
  </oneCellAnchor>
  <oneCellAnchor>
    <from>
      <col>20</col>
      <colOff>0</colOff>
      <row>126</row>
      <rowOff>0</rowOff>
    </from>
    <ext cx="1047750" cy="1047750"/>
    <pic>
      <nvPicPr>
        <cNvPr id="765" name="Image 765" descr="Picture"/>
        <cNvPicPr/>
      </nvPicPr>
      <blipFill>
        <a:blip cstate="print" r:embed="rId765"/>
        <a:stretch>
          <a:fillRect/>
        </a:stretch>
      </blipFill>
      <spPr>
        <a:prstGeom prst="rect"/>
      </spPr>
    </pic>
    <clientData/>
  </oneCellAnchor>
  <oneCellAnchor>
    <from>
      <col>21</col>
      <colOff>0</colOff>
      <row>126</row>
      <rowOff>0</rowOff>
    </from>
    <ext cx="1047750" cy="1047750"/>
    <pic>
      <nvPicPr>
        <cNvPr id="766" name="Image 766" descr="Picture"/>
        <cNvPicPr/>
      </nvPicPr>
      <blipFill>
        <a:blip cstate="print" r:embed="rId766"/>
        <a:stretch>
          <a:fillRect/>
        </a:stretch>
      </blipFill>
      <spPr>
        <a:prstGeom prst="rect"/>
      </spPr>
    </pic>
    <clientData/>
  </oneCellAnchor>
  <oneCellAnchor>
    <from>
      <col>12</col>
      <colOff>0</colOff>
      <row>127</row>
      <rowOff>0</rowOff>
    </from>
    <ext cx="1047750" cy="1047750"/>
    <pic>
      <nvPicPr>
        <cNvPr id="767" name="Image 767" descr="Picture"/>
        <cNvPicPr/>
      </nvPicPr>
      <blipFill>
        <a:blip cstate="print" r:embed="rId767"/>
        <a:stretch>
          <a:fillRect/>
        </a:stretch>
      </blipFill>
      <spPr>
        <a:prstGeom prst="rect"/>
      </spPr>
    </pic>
    <clientData/>
  </oneCellAnchor>
  <oneCellAnchor>
    <from>
      <col>13</col>
      <colOff>0</colOff>
      <row>127</row>
      <rowOff>0</rowOff>
    </from>
    <ext cx="1047750" cy="1047750"/>
    <pic>
      <nvPicPr>
        <cNvPr id="768" name="Image 768" descr="Picture"/>
        <cNvPicPr/>
      </nvPicPr>
      <blipFill>
        <a:blip cstate="print" r:embed="rId768"/>
        <a:stretch>
          <a:fillRect/>
        </a:stretch>
      </blipFill>
      <spPr>
        <a:prstGeom prst="rect"/>
      </spPr>
    </pic>
    <clientData/>
  </oneCellAnchor>
  <oneCellAnchor>
    <from>
      <col>14</col>
      <colOff>0</colOff>
      <row>127</row>
      <rowOff>0</rowOff>
    </from>
    <ext cx="1047750" cy="1047750"/>
    <pic>
      <nvPicPr>
        <cNvPr id="769" name="Image 769" descr="Picture"/>
        <cNvPicPr/>
      </nvPicPr>
      <blipFill>
        <a:blip cstate="print" r:embed="rId769"/>
        <a:stretch>
          <a:fillRect/>
        </a:stretch>
      </blipFill>
      <spPr>
        <a:prstGeom prst="rect"/>
      </spPr>
    </pic>
    <clientData/>
  </oneCellAnchor>
  <oneCellAnchor>
    <from>
      <col>15</col>
      <colOff>0</colOff>
      <row>127</row>
      <rowOff>0</rowOff>
    </from>
    <ext cx="1047750" cy="1047750"/>
    <pic>
      <nvPicPr>
        <cNvPr id="770" name="Image 770" descr="Picture"/>
        <cNvPicPr/>
      </nvPicPr>
      <blipFill>
        <a:blip cstate="print" r:embed="rId770"/>
        <a:stretch>
          <a:fillRect/>
        </a:stretch>
      </blipFill>
      <spPr>
        <a:prstGeom prst="rect"/>
      </spPr>
    </pic>
    <clientData/>
  </oneCellAnchor>
  <oneCellAnchor>
    <from>
      <col>16</col>
      <colOff>0</colOff>
      <row>127</row>
      <rowOff>0</rowOff>
    </from>
    <ext cx="1047750" cy="1047750"/>
    <pic>
      <nvPicPr>
        <cNvPr id="771" name="Image 771" descr="Picture"/>
        <cNvPicPr/>
      </nvPicPr>
      <blipFill>
        <a:blip cstate="print" r:embed="rId771"/>
        <a:stretch>
          <a:fillRect/>
        </a:stretch>
      </blipFill>
      <spPr>
        <a:prstGeom prst="rect"/>
      </spPr>
    </pic>
    <clientData/>
  </oneCellAnchor>
  <oneCellAnchor>
    <from>
      <col>17</col>
      <colOff>0</colOff>
      <row>127</row>
      <rowOff>0</rowOff>
    </from>
    <ext cx="1047750" cy="1047750"/>
    <pic>
      <nvPicPr>
        <cNvPr id="772" name="Image 772" descr="Picture"/>
        <cNvPicPr/>
      </nvPicPr>
      <blipFill>
        <a:blip cstate="print" r:embed="rId772"/>
        <a:stretch>
          <a:fillRect/>
        </a:stretch>
      </blipFill>
      <spPr>
        <a:prstGeom prst="rect"/>
      </spPr>
    </pic>
    <clientData/>
  </oneCellAnchor>
  <oneCellAnchor>
    <from>
      <col>18</col>
      <colOff>0</colOff>
      <row>127</row>
      <rowOff>0</rowOff>
    </from>
    <ext cx="1047750" cy="1047750"/>
    <pic>
      <nvPicPr>
        <cNvPr id="773" name="Image 773" descr="Picture"/>
        <cNvPicPr/>
      </nvPicPr>
      <blipFill>
        <a:blip cstate="print" r:embed="rId773"/>
        <a:stretch>
          <a:fillRect/>
        </a:stretch>
      </blipFill>
      <spPr>
        <a:prstGeom prst="rect"/>
      </spPr>
    </pic>
    <clientData/>
  </oneCellAnchor>
  <oneCellAnchor>
    <from>
      <col>12</col>
      <colOff>0</colOff>
      <row>128</row>
      <rowOff>0</rowOff>
    </from>
    <ext cx="1047750" cy="1047750"/>
    <pic>
      <nvPicPr>
        <cNvPr id="774" name="Image 774" descr="Picture"/>
        <cNvPicPr/>
      </nvPicPr>
      <blipFill>
        <a:blip cstate="print" r:embed="rId774"/>
        <a:stretch>
          <a:fillRect/>
        </a:stretch>
      </blipFill>
      <spPr>
        <a:prstGeom prst="rect"/>
      </spPr>
    </pic>
    <clientData/>
  </oneCellAnchor>
  <oneCellAnchor>
    <from>
      <col>13</col>
      <colOff>0</colOff>
      <row>128</row>
      <rowOff>0</rowOff>
    </from>
    <ext cx="1047750" cy="1047750"/>
    <pic>
      <nvPicPr>
        <cNvPr id="775" name="Image 775" descr="Picture"/>
        <cNvPicPr/>
      </nvPicPr>
      <blipFill>
        <a:blip cstate="print" r:embed="rId775"/>
        <a:stretch>
          <a:fillRect/>
        </a:stretch>
      </blipFill>
      <spPr>
        <a:prstGeom prst="rect"/>
      </spPr>
    </pic>
    <clientData/>
  </oneCellAnchor>
  <oneCellAnchor>
    <from>
      <col>14</col>
      <colOff>0</colOff>
      <row>128</row>
      <rowOff>0</rowOff>
    </from>
    <ext cx="1047750" cy="1047750"/>
    <pic>
      <nvPicPr>
        <cNvPr id="776" name="Image 776" descr="Picture"/>
        <cNvPicPr/>
      </nvPicPr>
      <blipFill>
        <a:blip cstate="print" r:embed="rId776"/>
        <a:stretch>
          <a:fillRect/>
        </a:stretch>
      </blipFill>
      <spPr>
        <a:prstGeom prst="rect"/>
      </spPr>
    </pic>
    <clientData/>
  </oneCellAnchor>
  <oneCellAnchor>
    <from>
      <col>15</col>
      <colOff>0</colOff>
      <row>128</row>
      <rowOff>0</rowOff>
    </from>
    <ext cx="1047750" cy="1047750"/>
    <pic>
      <nvPicPr>
        <cNvPr id="777" name="Image 777" descr="Picture"/>
        <cNvPicPr/>
      </nvPicPr>
      <blipFill>
        <a:blip cstate="print" r:embed="rId777"/>
        <a:stretch>
          <a:fillRect/>
        </a:stretch>
      </blipFill>
      <spPr>
        <a:prstGeom prst="rect"/>
      </spPr>
    </pic>
    <clientData/>
  </oneCellAnchor>
  <oneCellAnchor>
    <from>
      <col>12</col>
      <colOff>0</colOff>
      <row>129</row>
      <rowOff>0</rowOff>
    </from>
    <ext cx="1047750" cy="1047750"/>
    <pic>
      <nvPicPr>
        <cNvPr id="778" name="Image 778" descr="Picture"/>
        <cNvPicPr/>
      </nvPicPr>
      <blipFill>
        <a:blip cstate="print" r:embed="rId778"/>
        <a:stretch>
          <a:fillRect/>
        </a:stretch>
      </blipFill>
      <spPr>
        <a:prstGeom prst="rect"/>
      </spPr>
    </pic>
    <clientData/>
  </oneCellAnchor>
  <oneCellAnchor>
    <from>
      <col>13</col>
      <colOff>0</colOff>
      <row>129</row>
      <rowOff>0</rowOff>
    </from>
    <ext cx="1047750" cy="1047750"/>
    <pic>
      <nvPicPr>
        <cNvPr id="779" name="Image 779" descr="Picture"/>
        <cNvPicPr/>
      </nvPicPr>
      <blipFill>
        <a:blip cstate="print" r:embed="rId779"/>
        <a:stretch>
          <a:fillRect/>
        </a:stretch>
      </blipFill>
      <spPr>
        <a:prstGeom prst="rect"/>
      </spPr>
    </pic>
    <clientData/>
  </oneCellAnchor>
  <oneCellAnchor>
    <from>
      <col>14</col>
      <colOff>0</colOff>
      <row>129</row>
      <rowOff>0</rowOff>
    </from>
    <ext cx="1047750" cy="1047750"/>
    <pic>
      <nvPicPr>
        <cNvPr id="780" name="Image 780" descr="Picture"/>
        <cNvPicPr/>
      </nvPicPr>
      <blipFill>
        <a:blip cstate="print" r:embed="rId780"/>
        <a:stretch>
          <a:fillRect/>
        </a:stretch>
      </blipFill>
      <spPr>
        <a:prstGeom prst="rect"/>
      </spPr>
    </pic>
    <clientData/>
  </oneCellAnchor>
  <oneCellAnchor>
    <from>
      <col>15</col>
      <colOff>0</colOff>
      <row>129</row>
      <rowOff>0</rowOff>
    </from>
    <ext cx="1047750" cy="1047750"/>
    <pic>
      <nvPicPr>
        <cNvPr id="781" name="Image 781" descr="Picture"/>
        <cNvPicPr/>
      </nvPicPr>
      <blipFill>
        <a:blip cstate="print" r:embed="rId781"/>
        <a:stretch>
          <a:fillRect/>
        </a:stretch>
      </blipFill>
      <spPr>
        <a:prstGeom prst="rect"/>
      </spPr>
    </pic>
    <clientData/>
  </oneCellAnchor>
  <oneCellAnchor>
    <from>
      <col>16</col>
      <colOff>0</colOff>
      <row>129</row>
      <rowOff>0</rowOff>
    </from>
    <ext cx="1047750" cy="1047750"/>
    <pic>
      <nvPicPr>
        <cNvPr id="782" name="Image 782" descr="Picture"/>
        <cNvPicPr/>
      </nvPicPr>
      <blipFill>
        <a:blip cstate="print" r:embed="rId782"/>
        <a:stretch>
          <a:fillRect/>
        </a:stretch>
      </blipFill>
      <spPr>
        <a:prstGeom prst="rect"/>
      </spPr>
    </pic>
    <clientData/>
  </oneCellAnchor>
  <oneCellAnchor>
    <from>
      <col>17</col>
      <colOff>0</colOff>
      <row>129</row>
      <rowOff>0</rowOff>
    </from>
    <ext cx="1047750" cy="1047750"/>
    <pic>
      <nvPicPr>
        <cNvPr id="783" name="Image 783" descr="Picture"/>
        <cNvPicPr/>
      </nvPicPr>
      <blipFill>
        <a:blip cstate="print" r:embed="rId783"/>
        <a:stretch>
          <a:fillRect/>
        </a:stretch>
      </blipFill>
      <spPr>
        <a:prstGeom prst="rect"/>
      </spPr>
    </pic>
    <clientData/>
  </oneCellAnchor>
  <oneCellAnchor>
    <from>
      <col>18</col>
      <colOff>0</colOff>
      <row>129</row>
      <rowOff>0</rowOff>
    </from>
    <ext cx="1047750" cy="1047750"/>
    <pic>
      <nvPicPr>
        <cNvPr id="784" name="Image 784" descr="Picture"/>
        <cNvPicPr/>
      </nvPicPr>
      <blipFill>
        <a:blip cstate="print" r:embed="rId784"/>
        <a:stretch>
          <a:fillRect/>
        </a:stretch>
      </blipFill>
      <spPr>
        <a:prstGeom prst="rect"/>
      </spPr>
    </pic>
    <clientData/>
  </oneCellAnchor>
  <oneCellAnchor>
    <from>
      <col>12</col>
      <colOff>0</colOff>
      <row>130</row>
      <rowOff>0</rowOff>
    </from>
    <ext cx="1047750" cy="1047750"/>
    <pic>
      <nvPicPr>
        <cNvPr id="785" name="Image 785" descr="Picture"/>
        <cNvPicPr/>
      </nvPicPr>
      <blipFill>
        <a:blip cstate="print" r:embed="rId785"/>
        <a:stretch>
          <a:fillRect/>
        </a:stretch>
      </blipFill>
      <spPr>
        <a:prstGeom prst="rect"/>
      </spPr>
    </pic>
    <clientData/>
  </oneCellAnchor>
  <oneCellAnchor>
    <from>
      <col>13</col>
      <colOff>0</colOff>
      <row>130</row>
      <rowOff>0</rowOff>
    </from>
    <ext cx="1047750" cy="1047750"/>
    <pic>
      <nvPicPr>
        <cNvPr id="786" name="Image 786" descr="Picture"/>
        <cNvPicPr/>
      </nvPicPr>
      <blipFill>
        <a:blip cstate="print" r:embed="rId786"/>
        <a:stretch>
          <a:fillRect/>
        </a:stretch>
      </blipFill>
      <spPr>
        <a:prstGeom prst="rect"/>
      </spPr>
    </pic>
    <clientData/>
  </oneCellAnchor>
  <oneCellAnchor>
    <from>
      <col>14</col>
      <colOff>0</colOff>
      <row>130</row>
      <rowOff>0</rowOff>
    </from>
    <ext cx="1047750" cy="1047750"/>
    <pic>
      <nvPicPr>
        <cNvPr id="787" name="Image 787" descr="Picture"/>
        <cNvPicPr/>
      </nvPicPr>
      <blipFill>
        <a:blip cstate="print" r:embed="rId787"/>
        <a:stretch>
          <a:fillRect/>
        </a:stretch>
      </blipFill>
      <spPr>
        <a:prstGeom prst="rect"/>
      </spPr>
    </pic>
    <clientData/>
  </oneCellAnchor>
  <oneCellAnchor>
    <from>
      <col>15</col>
      <colOff>0</colOff>
      <row>130</row>
      <rowOff>0</rowOff>
    </from>
    <ext cx="1047750" cy="1047750"/>
    <pic>
      <nvPicPr>
        <cNvPr id="788" name="Image 788" descr="Picture"/>
        <cNvPicPr/>
      </nvPicPr>
      <blipFill>
        <a:blip cstate="print" r:embed="rId788"/>
        <a:stretch>
          <a:fillRect/>
        </a:stretch>
      </blipFill>
      <spPr>
        <a:prstGeom prst="rect"/>
      </spPr>
    </pic>
    <clientData/>
  </oneCellAnchor>
  <oneCellAnchor>
    <from>
      <col>16</col>
      <colOff>0</colOff>
      <row>130</row>
      <rowOff>0</rowOff>
    </from>
    <ext cx="1047750" cy="1047750"/>
    <pic>
      <nvPicPr>
        <cNvPr id="789" name="Image 789" descr="Picture"/>
        <cNvPicPr/>
      </nvPicPr>
      <blipFill>
        <a:blip cstate="print" r:embed="rId789"/>
        <a:stretch>
          <a:fillRect/>
        </a:stretch>
      </blipFill>
      <spPr>
        <a:prstGeom prst="rect"/>
      </spPr>
    </pic>
    <clientData/>
  </oneCellAnchor>
  <oneCellAnchor>
    <from>
      <col>17</col>
      <colOff>0</colOff>
      <row>130</row>
      <rowOff>0</rowOff>
    </from>
    <ext cx="1047750" cy="1047750"/>
    <pic>
      <nvPicPr>
        <cNvPr id="790" name="Image 790" descr="Picture"/>
        <cNvPicPr/>
      </nvPicPr>
      <blipFill>
        <a:blip cstate="print" r:embed="rId790"/>
        <a:stretch>
          <a:fillRect/>
        </a:stretch>
      </blipFill>
      <spPr>
        <a:prstGeom prst="rect"/>
      </spPr>
    </pic>
    <clientData/>
  </oneCellAnchor>
  <oneCellAnchor>
    <from>
      <col>18</col>
      <colOff>0</colOff>
      <row>130</row>
      <rowOff>0</rowOff>
    </from>
    <ext cx="1047750" cy="1047750"/>
    <pic>
      <nvPicPr>
        <cNvPr id="791" name="Image 791" descr="Picture"/>
        <cNvPicPr/>
      </nvPicPr>
      <blipFill>
        <a:blip cstate="print" r:embed="rId791"/>
        <a:stretch>
          <a:fillRect/>
        </a:stretch>
      </blipFill>
      <spPr>
        <a:prstGeom prst="rect"/>
      </spPr>
    </pic>
    <clientData/>
  </oneCellAnchor>
  <oneCellAnchor>
    <from>
      <col>19</col>
      <colOff>0</colOff>
      <row>130</row>
      <rowOff>0</rowOff>
    </from>
    <ext cx="1047750" cy="1047750"/>
    <pic>
      <nvPicPr>
        <cNvPr id="792" name="Image 792" descr="Picture"/>
        <cNvPicPr/>
      </nvPicPr>
      <blipFill>
        <a:blip cstate="print" r:embed="rId792"/>
        <a:stretch>
          <a:fillRect/>
        </a:stretch>
      </blipFill>
      <spPr>
        <a:prstGeom prst="rect"/>
      </spPr>
    </pic>
    <clientData/>
  </oneCellAnchor>
  <oneCellAnchor>
    <from>
      <col>12</col>
      <colOff>0</colOff>
      <row>131</row>
      <rowOff>0</rowOff>
    </from>
    <ext cx="1047750" cy="1047750"/>
    <pic>
      <nvPicPr>
        <cNvPr id="793" name="Image 793" descr="Picture"/>
        <cNvPicPr/>
      </nvPicPr>
      <blipFill>
        <a:blip cstate="print" r:embed="rId793"/>
        <a:stretch>
          <a:fillRect/>
        </a:stretch>
      </blipFill>
      <spPr>
        <a:prstGeom prst="rect"/>
      </spPr>
    </pic>
    <clientData/>
  </oneCellAnchor>
  <oneCellAnchor>
    <from>
      <col>13</col>
      <colOff>0</colOff>
      <row>131</row>
      <rowOff>0</rowOff>
    </from>
    <ext cx="1047750" cy="1047750"/>
    <pic>
      <nvPicPr>
        <cNvPr id="794" name="Image 794" descr="Picture"/>
        <cNvPicPr/>
      </nvPicPr>
      <blipFill>
        <a:blip cstate="print" r:embed="rId794"/>
        <a:stretch>
          <a:fillRect/>
        </a:stretch>
      </blipFill>
      <spPr>
        <a:prstGeom prst="rect"/>
      </spPr>
    </pic>
    <clientData/>
  </oneCellAnchor>
  <oneCellAnchor>
    <from>
      <col>14</col>
      <colOff>0</colOff>
      <row>131</row>
      <rowOff>0</rowOff>
    </from>
    <ext cx="1047750" cy="1047750"/>
    <pic>
      <nvPicPr>
        <cNvPr id="795" name="Image 795" descr="Picture"/>
        <cNvPicPr/>
      </nvPicPr>
      <blipFill>
        <a:blip cstate="print" r:embed="rId795"/>
        <a:stretch>
          <a:fillRect/>
        </a:stretch>
      </blipFill>
      <spPr>
        <a:prstGeom prst="rect"/>
      </spPr>
    </pic>
    <clientData/>
  </oneCellAnchor>
  <oneCellAnchor>
    <from>
      <col>15</col>
      <colOff>0</colOff>
      <row>131</row>
      <rowOff>0</rowOff>
    </from>
    <ext cx="1047750" cy="1047750"/>
    <pic>
      <nvPicPr>
        <cNvPr id="796" name="Image 796" descr="Picture"/>
        <cNvPicPr/>
      </nvPicPr>
      <blipFill>
        <a:blip cstate="print" r:embed="rId796"/>
        <a:stretch>
          <a:fillRect/>
        </a:stretch>
      </blipFill>
      <spPr>
        <a:prstGeom prst="rect"/>
      </spPr>
    </pic>
    <clientData/>
  </oneCellAnchor>
  <oneCellAnchor>
    <from>
      <col>16</col>
      <colOff>0</colOff>
      <row>131</row>
      <rowOff>0</rowOff>
    </from>
    <ext cx="1047750" cy="1047750"/>
    <pic>
      <nvPicPr>
        <cNvPr id="797" name="Image 797" descr="Picture"/>
        <cNvPicPr/>
      </nvPicPr>
      <blipFill>
        <a:blip cstate="print" r:embed="rId797"/>
        <a:stretch>
          <a:fillRect/>
        </a:stretch>
      </blipFill>
      <spPr>
        <a:prstGeom prst="rect"/>
      </spPr>
    </pic>
    <clientData/>
  </oneCellAnchor>
  <oneCellAnchor>
    <from>
      <col>17</col>
      <colOff>0</colOff>
      <row>131</row>
      <rowOff>0</rowOff>
    </from>
    <ext cx="1047750" cy="1047750"/>
    <pic>
      <nvPicPr>
        <cNvPr id="798" name="Image 798" descr="Picture"/>
        <cNvPicPr/>
      </nvPicPr>
      <blipFill>
        <a:blip cstate="print" r:embed="rId798"/>
        <a:stretch>
          <a:fillRect/>
        </a:stretch>
      </blipFill>
      <spPr>
        <a:prstGeom prst="rect"/>
      </spPr>
    </pic>
    <clientData/>
  </oneCellAnchor>
  <oneCellAnchor>
    <from>
      <col>18</col>
      <colOff>0</colOff>
      <row>131</row>
      <rowOff>0</rowOff>
    </from>
    <ext cx="1047750" cy="1047750"/>
    <pic>
      <nvPicPr>
        <cNvPr id="799" name="Image 799" descr="Picture"/>
        <cNvPicPr/>
      </nvPicPr>
      <blipFill>
        <a:blip cstate="print" r:embed="rId799"/>
        <a:stretch>
          <a:fillRect/>
        </a:stretch>
      </blipFill>
      <spPr>
        <a:prstGeom prst="rect"/>
      </spPr>
    </pic>
    <clientData/>
  </oneCellAnchor>
  <oneCellAnchor>
    <from>
      <col>12</col>
      <colOff>0</colOff>
      <row>132</row>
      <rowOff>0</rowOff>
    </from>
    <ext cx="1047750" cy="1047750"/>
    <pic>
      <nvPicPr>
        <cNvPr id="800" name="Image 800" descr="Picture"/>
        <cNvPicPr/>
      </nvPicPr>
      <blipFill>
        <a:blip cstate="print" r:embed="rId800"/>
        <a:stretch>
          <a:fillRect/>
        </a:stretch>
      </blipFill>
      <spPr>
        <a:prstGeom prst="rect"/>
      </spPr>
    </pic>
    <clientData/>
  </oneCellAnchor>
  <oneCellAnchor>
    <from>
      <col>13</col>
      <colOff>0</colOff>
      <row>132</row>
      <rowOff>0</rowOff>
    </from>
    <ext cx="1047750" cy="1047750"/>
    <pic>
      <nvPicPr>
        <cNvPr id="801" name="Image 801" descr="Picture"/>
        <cNvPicPr/>
      </nvPicPr>
      <blipFill>
        <a:blip cstate="print" r:embed="rId801"/>
        <a:stretch>
          <a:fillRect/>
        </a:stretch>
      </blipFill>
      <spPr>
        <a:prstGeom prst="rect"/>
      </spPr>
    </pic>
    <clientData/>
  </oneCellAnchor>
  <oneCellAnchor>
    <from>
      <col>14</col>
      <colOff>0</colOff>
      <row>132</row>
      <rowOff>0</rowOff>
    </from>
    <ext cx="1047750" cy="1047750"/>
    <pic>
      <nvPicPr>
        <cNvPr id="802" name="Image 802" descr="Picture"/>
        <cNvPicPr/>
      </nvPicPr>
      <blipFill>
        <a:blip cstate="print" r:embed="rId802"/>
        <a:stretch>
          <a:fillRect/>
        </a:stretch>
      </blipFill>
      <spPr>
        <a:prstGeom prst="rect"/>
      </spPr>
    </pic>
    <clientData/>
  </oneCellAnchor>
  <oneCellAnchor>
    <from>
      <col>15</col>
      <colOff>0</colOff>
      <row>132</row>
      <rowOff>0</rowOff>
    </from>
    <ext cx="1047750" cy="1047750"/>
    <pic>
      <nvPicPr>
        <cNvPr id="803" name="Image 803" descr="Picture"/>
        <cNvPicPr/>
      </nvPicPr>
      <blipFill>
        <a:blip cstate="print" r:embed="rId803"/>
        <a:stretch>
          <a:fillRect/>
        </a:stretch>
      </blipFill>
      <spPr>
        <a:prstGeom prst="rect"/>
      </spPr>
    </pic>
    <clientData/>
  </oneCellAnchor>
  <oneCellAnchor>
    <from>
      <col>16</col>
      <colOff>0</colOff>
      <row>132</row>
      <rowOff>0</rowOff>
    </from>
    <ext cx="1047750" cy="1047750"/>
    <pic>
      <nvPicPr>
        <cNvPr id="804" name="Image 804" descr="Picture"/>
        <cNvPicPr/>
      </nvPicPr>
      <blipFill>
        <a:blip cstate="print" r:embed="rId804"/>
        <a:stretch>
          <a:fillRect/>
        </a:stretch>
      </blipFill>
      <spPr>
        <a:prstGeom prst="rect"/>
      </spPr>
    </pic>
    <clientData/>
  </oneCellAnchor>
  <oneCellAnchor>
    <from>
      <col>17</col>
      <colOff>0</colOff>
      <row>132</row>
      <rowOff>0</rowOff>
    </from>
    <ext cx="1047750" cy="1047750"/>
    <pic>
      <nvPicPr>
        <cNvPr id="805" name="Image 805" descr="Picture"/>
        <cNvPicPr/>
      </nvPicPr>
      <blipFill>
        <a:blip cstate="print" r:embed="rId805"/>
        <a:stretch>
          <a:fillRect/>
        </a:stretch>
      </blipFill>
      <spPr>
        <a:prstGeom prst="rect"/>
      </spPr>
    </pic>
    <clientData/>
  </oneCellAnchor>
  <oneCellAnchor>
    <from>
      <col>18</col>
      <colOff>0</colOff>
      <row>132</row>
      <rowOff>0</rowOff>
    </from>
    <ext cx="1047750" cy="1047750"/>
    <pic>
      <nvPicPr>
        <cNvPr id="806" name="Image 806" descr="Picture"/>
        <cNvPicPr/>
      </nvPicPr>
      <blipFill>
        <a:blip cstate="print" r:embed="rId806"/>
        <a:stretch>
          <a:fillRect/>
        </a:stretch>
      </blipFill>
      <spPr>
        <a:prstGeom prst="rect"/>
      </spPr>
    </pic>
    <clientData/>
  </oneCellAnchor>
  <oneCellAnchor>
    <from>
      <col>19</col>
      <colOff>0</colOff>
      <row>132</row>
      <rowOff>0</rowOff>
    </from>
    <ext cx="1047750" cy="1047750"/>
    <pic>
      <nvPicPr>
        <cNvPr id="807" name="Image 807" descr="Picture"/>
        <cNvPicPr/>
      </nvPicPr>
      <blipFill>
        <a:blip cstate="print" r:embed="rId807"/>
        <a:stretch>
          <a:fillRect/>
        </a:stretch>
      </blipFill>
      <spPr>
        <a:prstGeom prst="rect"/>
      </spPr>
    </pic>
    <clientData/>
  </oneCellAnchor>
  <oneCellAnchor>
    <from>
      <col>12</col>
      <colOff>0</colOff>
      <row>133</row>
      <rowOff>0</rowOff>
    </from>
    <ext cx="1047750" cy="1047750"/>
    <pic>
      <nvPicPr>
        <cNvPr id="808" name="Image 808" descr="Picture"/>
        <cNvPicPr/>
      </nvPicPr>
      <blipFill>
        <a:blip cstate="print" r:embed="rId808"/>
        <a:stretch>
          <a:fillRect/>
        </a:stretch>
      </blipFill>
      <spPr>
        <a:prstGeom prst="rect"/>
      </spPr>
    </pic>
    <clientData/>
  </oneCellAnchor>
  <oneCellAnchor>
    <from>
      <col>13</col>
      <colOff>0</colOff>
      <row>133</row>
      <rowOff>0</rowOff>
    </from>
    <ext cx="1047750" cy="1047750"/>
    <pic>
      <nvPicPr>
        <cNvPr id="809" name="Image 809" descr="Picture"/>
        <cNvPicPr/>
      </nvPicPr>
      <blipFill>
        <a:blip cstate="print" r:embed="rId809"/>
        <a:stretch>
          <a:fillRect/>
        </a:stretch>
      </blipFill>
      <spPr>
        <a:prstGeom prst="rect"/>
      </spPr>
    </pic>
    <clientData/>
  </oneCellAnchor>
  <oneCellAnchor>
    <from>
      <col>14</col>
      <colOff>0</colOff>
      <row>133</row>
      <rowOff>0</rowOff>
    </from>
    <ext cx="1047750" cy="1047750"/>
    <pic>
      <nvPicPr>
        <cNvPr id="810" name="Image 810" descr="Picture"/>
        <cNvPicPr/>
      </nvPicPr>
      <blipFill>
        <a:blip cstate="print" r:embed="rId810"/>
        <a:stretch>
          <a:fillRect/>
        </a:stretch>
      </blipFill>
      <spPr>
        <a:prstGeom prst="rect"/>
      </spPr>
    </pic>
    <clientData/>
  </oneCellAnchor>
  <oneCellAnchor>
    <from>
      <col>15</col>
      <colOff>0</colOff>
      <row>133</row>
      <rowOff>0</rowOff>
    </from>
    <ext cx="1047750" cy="1047750"/>
    <pic>
      <nvPicPr>
        <cNvPr id="811" name="Image 811" descr="Picture"/>
        <cNvPicPr/>
      </nvPicPr>
      <blipFill>
        <a:blip cstate="print" r:embed="rId811"/>
        <a:stretch>
          <a:fillRect/>
        </a:stretch>
      </blipFill>
      <spPr>
        <a:prstGeom prst="rect"/>
      </spPr>
    </pic>
    <clientData/>
  </oneCellAnchor>
  <oneCellAnchor>
    <from>
      <col>16</col>
      <colOff>0</colOff>
      <row>133</row>
      <rowOff>0</rowOff>
    </from>
    <ext cx="1047750" cy="1047750"/>
    <pic>
      <nvPicPr>
        <cNvPr id="812" name="Image 812" descr="Picture"/>
        <cNvPicPr/>
      </nvPicPr>
      <blipFill>
        <a:blip cstate="print" r:embed="rId812"/>
        <a:stretch>
          <a:fillRect/>
        </a:stretch>
      </blipFill>
      <spPr>
        <a:prstGeom prst="rect"/>
      </spPr>
    </pic>
    <clientData/>
  </oneCellAnchor>
  <oneCellAnchor>
    <from>
      <col>12</col>
      <colOff>0</colOff>
      <row>134</row>
      <rowOff>0</rowOff>
    </from>
    <ext cx="1047750" cy="1047750"/>
    <pic>
      <nvPicPr>
        <cNvPr id="813" name="Image 813" descr="Picture"/>
        <cNvPicPr/>
      </nvPicPr>
      <blipFill>
        <a:blip cstate="print" r:embed="rId813"/>
        <a:stretch>
          <a:fillRect/>
        </a:stretch>
      </blipFill>
      <spPr>
        <a:prstGeom prst="rect"/>
      </spPr>
    </pic>
    <clientData/>
  </oneCellAnchor>
  <oneCellAnchor>
    <from>
      <col>13</col>
      <colOff>0</colOff>
      <row>134</row>
      <rowOff>0</rowOff>
    </from>
    <ext cx="1047750" cy="1047750"/>
    <pic>
      <nvPicPr>
        <cNvPr id="814" name="Image 814" descr="Picture"/>
        <cNvPicPr/>
      </nvPicPr>
      <blipFill>
        <a:blip cstate="print" r:embed="rId814"/>
        <a:stretch>
          <a:fillRect/>
        </a:stretch>
      </blipFill>
      <spPr>
        <a:prstGeom prst="rect"/>
      </spPr>
    </pic>
    <clientData/>
  </oneCellAnchor>
  <oneCellAnchor>
    <from>
      <col>14</col>
      <colOff>0</colOff>
      <row>134</row>
      <rowOff>0</rowOff>
    </from>
    <ext cx="1047750" cy="1047750"/>
    <pic>
      <nvPicPr>
        <cNvPr id="815" name="Image 815" descr="Picture"/>
        <cNvPicPr/>
      </nvPicPr>
      <blipFill>
        <a:blip cstate="print" r:embed="rId815"/>
        <a:stretch>
          <a:fillRect/>
        </a:stretch>
      </blipFill>
      <spPr>
        <a:prstGeom prst="rect"/>
      </spPr>
    </pic>
    <clientData/>
  </oneCellAnchor>
  <oneCellAnchor>
    <from>
      <col>15</col>
      <colOff>0</colOff>
      <row>134</row>
      <rowOff>0</rowOff>
    </from>
    <ext cx="1047750" cy="1047750"/>
    <pic>
      <nvPicPr>
        <cNvPr id="816" name="Image 816" descr="Picture"/>
        <cNvPicPr/>
      </nvPicPr>
      <blipFill>
        <a:blip cstate="print" r:embed="rId816"/>
        <a:stretch>
          <a:fillRect/>
        </a:stretch>
      </blipFill>
      <spPr>
        <a:prstGeom prst="rect"/>
      </spPr>
    </pic>
    <clientData/>
  </oneCellAnchor>
  <oneCellAnchor>
    <from>
      <col>16</col>
      <colOff>0</colOff>
      <row>134</row>
      <rowOff>0</rowOff>
    </from>
    <ext cx="1047750" cy="1047750"/>
    <pic>
      <nvPicPr>
        <cNvPr id="817" name="Image 817" descr="Picture"/>
        <cNvPicPr/>
      </nvPicPr>
      <blipFill>
        <a:blip cstate="print" r:embed="rId817"/>
        <a:stretch>
          <a:fillRect/>
        </a:stretch>
      </blipFill>
      <spPr>
        <a:prstGeom prst="rect"/>
      </spPr>
    </pic>
    <clientData/>
  </oneCellAnchor>
  <oneCellAnchor>
    <from>
      <col>17</col>
      <colOff>0</colOff>
      <row>134</row>
      <rowOff>0</rowOff>
    </from>
    <ext cx="1047750" cy="1047750"/>
    <pic>
      <nvPicPr>
        <cNvPr id="818" name="Image 818" descr="Picture"/>
        <cNvPicPr/>
      </nvPicPr>
      <blipFill>
        <a:blip cstate="print" r:embed="rId818"/>
        <a:stretch>
          <a:fillRect/>
        </a:stretch>
      </blipFill>
      <spPr>
        <a:prstGeom prst="rect"/>
      </spPr>
    </pic>
    <clientData/>
  </oneCellAnchor>
  <oneCellAnchor>
    <from>
      <col>18</col>
      <colOff>0</colOff>
      <row>134</row>
      <rowOff>0</rowOff>
    </from>
    <ext cx="1047750" cy="1047750"/>
    <pic>
      <nvPicPr>
        <cNvPr id="819" name="Image 819" descr="Picture"/>
        <cNvPicPr/>
      </nvPicPr>
      <blipFill>
        <a:blip cstate="print" r:embed="rId819"/>
        <a:stretch>
          <a:fillRect/>
        </a:stretch>
      </blipFill>
      <spPr>
        <a:prstGeom prst="rect"/>
      </spPr>
    </pic>
    <clientData/>
  </oneCellAnchor>
  <oneCellAnchor>
    <from>
      <col>12</col>
      <colOff>0</colOff>
      <row>135</row>
      <rowOff>0</rowOff>
    </from>
    <ext cx="1047750" cy="1047750"/>
    <pic>
      <nvPicPr>
        <cNvPr id="820" name="Image 820" descr="Picture"/>
        <cNvPicPr/>
      </nvPicPr>
      <blipFill>
        <a:blip cstate="print" r:embed="rId820"/>
        <a:stretch>
          <a:fillRect/>
        </a:stretch>
      </blipFill>
      <spPr>
        <a:prstGeom prst="rect"/>
      </spPr>
    </pic>
    <clientData/>
  </oneCellAnchor>
  <oneCellAnchor>
    <from>
      <col>13</col>
      <colOff>0</colOff>
      <row>135</row>
      <rowOff>0</rowOff>
    </from>
    <ext cx="1047750" cy="1047750"/>
    <pic>
      <nvPicPr>
        <cNvPr id="821" name="Image 821" descr="Picture"/>
        <cNvPicPr/>
      </nvPicPr>
      <blipFill>
        <a:blip cstate="print" r:embed="rId821"/>
        <a:stretch>
          <a:fillRect/>
        </a:stretch>
      </blipFill>
      <spPr>
        <a:prstGeom prst="rect"/>
      </spPr>
    </pic>
    <clientData/>
  </oneCellAnchor>
  <oneCellAnchor>
    <from>
      <col>14</col>
      <colOff>0</colOff>
      <row>135</row>
      <rowOff>0</rowOff>
    </from>
    <ext cx="1047750" cy="1047750"/>
    <pic>
      <nvPicPr>
        <cNvPr id="822" name="Image 822" descr="Picture"/>
        <cNvPicPr/>
      </nvPicPr>
      <blipFill>
        <a:blip cstate="print" r:embed="rId822"/>
        <a:stretch>
          <a:fillRect/>
        </a:stretch>
      </blipFill>
      <spPr>
        <a:prstGeom prst="rect"/>
      </spPr>
    </pic>
    <clientData/>
  </oneCellAnchor>
  <oneCellAnchor>
    <from>
      <col>15</col>
      <colOff>0</colOff>
      <row>135</row>
      <rowOff>0</rowOff>
    </from>
    <ext cx="1047750" cy="1047750"/>
    <pic>
      <nvPicPr>
        <cNvPr id="823" name="Image 823" descr="Picture"/>
        <cNvPicPr/>
      </nvPicPr>
      <blipFill>
        <a:blip cstate="print" r:embed="rId823"/>
        <a:stretch>
          <a:fillRect/>
        </a:stretch>
      </blipFill>
      <spPr>
        <a:prstGeom prst="rect"/>
      </spPr>
    </pic>
    <clientData/>
  </oneCellAnchor>
  <oneCellAnchor>
    <from>
      <col>16</col>
      <colOff>0</colOff>
      <row>135</row>
      <rowOff>0</rowOff>
    </from>
    <ext cx="1047750" cy="1047750"/>
    <pic>
      <nvPicPr>
        <cNvPr id="824" name="Image 824" descr="Picture"/>
        <cNvPicPr/>
      </nvPicPr>
      <blipFill>
        <a:blip cstate="print" r:embed="rId824"/>
        <a:stretch>
          <a:fillRect/>
        </a:stretch>
      </blipFill>
      <spPr>
        <a:prstGeom prst="rect"/>
      </spPr>
    </pic>
    <clientData/>
  </oneCellAnchor>
  <oneCellAnchor>
    <from>
      <col>17</col>
      <colOff>0</colOff>
      <row>135</row>
      <rowOff>0</rowOff>
    </from>
    <ext cx="1047750" cy="1047750"/>
    <pic>
      <nvPicPr>
        <cNvPr id="825" name="Image 825" descr="Picture"/>
        <cNvPicPr/>
      </nvPicPr>
      <blipFill>
        <a:blip cstate="print" r:embed="rId825"/>
        <a:stretch>
          <a:fillRect/>
        </a:stretch>
      </blipFill>
      <spPr>
        <a:prstGeom prst="rect"/>
      </spPr>
    </pic>
    <clientData/>
  </oneCellAnchor>
  <oneCellAnchor>
    <from>
      <col>18</col>
      <colOff>0</colOff>
      <row>135</row>
      <rowOff>0</rowOff>
    </from>
    <ext cx="1047750" cy="1047750"/>
    <pic>
      <nvPicPr>
        <cNvPr id="826" name="Image 826" descr="Picture"/>
        <cNvPicPr/>
      </nvPicPr>
      <blipFill>
        <a:blip cstate="print" r:embed="rId826"/>
        <a:stretch>
          <a:fillRect/>
        </a:stretch>
      </blipFill>
      <spPr>
        <a:prstGeom prst="rect"/>
      </spPr>
    </pic>
    <clientData/>
  </oneCellAnchor>
  <oneCellAnchor>
    <from>
      <col>19</col>
      <colOff>0</colOff>
      <row>135</row>
      <rowOff>0</rowOff>
    </from>
    <ext cx="1047750" cy="1047750"/>
    <pic>
      <nvPicPr>
        <cNvPr id="827" name="Image 827" descr="Picture"/>
        <cNvPicPr/>
      </nvPicPr>
      <blipFill>
        <a:blip cstate="print" r:embed="rId827"/>
        <a:stretch>
          <a:fillRect/>
        </a:stretch>
      </blipFill>
      <spPr>
        <a:prstGeom prst="rect"/>
      </spPr>
    </pic>
    <clientData/>
  </oneCellAnchor>
  <oneCellAnchor>
    <from>
      <col>20</col>
      <colOff>0</colOff>
      <row>135</row>
      <rowOff>0</rowOff>
    </from>
    <ext cx="1047750" cy="1047750"/>
    <pic>
      <nvPicPr>
        <cNvPr id="828" name="Image 828" descr="Picture"/>
        <cNvPicPr/>
      </nvPicPr>
      <blipFill>
        <a:blip cstate="print" r:embed="rId828"/>
        <a:stretch>
          <a:fillRect/>
        </a:stretch>
      </blipFill>
      <spPr>
        <a:prstGeom prst="rect"/>
      </spPr>
    </pic>
    <clientData/>
  </oneCellAnchor>
  <oneCellAnchor>
    <from>
      <col>21</col>
      <colOff>0</colOff>
      <row>135</row>
      <rowOff>0</rowOff>
    </from>
    <ext cx="1047750" cy="1047750"/>
    <pic>
      <nvPicPr>
        <cNvPr id="829" name="Image 829" descr="Picture"/>
        <cNvPicPr/>
      </nvPicPr>
      <blipFill>
        <a:blip cstate="print" r:embed="rId829"/>
        <a:stretch>
          <a:fillRect/>
        </a:stretch>
      </blipFill>
      <spPr>
        <a:prstGeom prst="rect"/>
      </spPr>
    </pic>
    <clientData/>
  </oneCellAnchor>
  <oneCellAnchor>
    <from>
      <col>12</col>
      <colOff>0</colOff>
      <row>136</row>
      <rowOff>0</rowOff>
    </from>
    <ext cx="1047750" cy="1047750"/>
    <pic>
      <nvPicPr>
        <cNvPr id="830" name="Image 830" descr="Picture"/>
        <cNvPicPr/>
      </nvPicPr>
      <blipFill>
        <a:blip cstate="print" r:embed="rId830"/>
        <a:stretch>
          <a:fillRect/>
        </a:stretch>
      </blipFill>
      <spPr>
        <a:prstGeom prst="rect"/>
      </spPr>
    </pic>
    <clientData/>
  </oneCellAnchor>
  <oneCellAnchor>
    <from>
      <col>13</col>
      <colOff>0</colOff>
      <row>136</row>
      <rowOff>0</rowOff>
    </from>
    <ext cx="1047750" cy="1047750"/>
    <pic>
      <nvPicPr>
        <cNvPr id="831" name="Image 831" descr="Picture"/>
        <cNvPicPr/>
      </nvPicPr>
      <blipFill>
        <a:blip cstate="print" r:embed="rId831"/>
        <a:stretch>
          <a:fillRect/>
        </a:stretch>
      </blipFill>
      <spPr>
        <a:prstGeom prst="rect"/>
      </spPr>
    </pic>
    <clientData/>
  </oneCellAnchor>
  <oneCellAnchor>
    <from>
      <col>14</col>
      <colOff>0</colOff>
      <row>136</row>
      <rowOff>0</rowOff>
    </from>
    <ext cx="1047750" cy="1047750"/>
    <pic>
      <nvPicPr>
        <cNvPr id="832" name="Image 832" descr="Picture"/>
        <cNvPicPr/>
      </nvPicPr>
      <blipFill>
        <a:blip cstate="print" r:embed="rId832"/>
        <a:stretch>
          <a:fillRect/>
        </a:stretch>
      </blipFill>
      <spPr>
        <a:prstGeom prst="rect"/>
      </spPr>
    </pic>
    <clientData/>
  </oneCellAnchor>
  <oneCellAnchor>
    <from>
      <col>15</col>
      <colOff>0</colOff>
      <row>136</row>
      <rowOff>0</rowOff>
    </from>
    <ext cx="1047750" cy="1047750"/>
    <pic>
      <nvPicPr>
        <cNvPr id="833" name="Image 833" descr="Picture"/>
        <cNvPicPr/>
      </nvPicPr>
      <blipFill>
        <a:blip cstate="print" r:embed="rId833"/>
        <a:stretch>
          <a:fillRect/>
        </a:stretch>
      </blipFill>
      <spPr>
        <a:prstGeom prst="rect"/>
      </spPr>
    </pic>
    <clientData/>
  </oneCellAnchor>
  <oneCellAnchor>
    <from>
      <col>16</col>
      <colOff>0</colOff>
      <row>136</row>
      <rowOff>0</rowOff>
    </from>
    <ext cx="1047750" cy="1047750"/>
    <pic>
      <nvPicPr>
        <cNvPr id="834" name="Image 834" descr="Picture"/>
        <cNvPicPr/>
      </nvPicPr>
      <blipFill>
        <a:blip cstate="print" r:embed="rId834"/>
        <a:stretch>
          <a:fillRect/>
        </a:stretch>
      </blipFill>
      <spPr>
        <a:prstGeom prst="rect"/>
      </spPr>
    </pic>
    <clientData/>
  </oneCellAnchor>
  <oneCellAnchor>
    <from>
      <col>17</col>
      <colOff>0</colOff>
      <row>136</row>
      <rowOff>0</rowOff>
    </from>
    <ext cx="1047750" cy="1047750"/>
    <pic>
      <nvPicPr>
        <cNvPr id="835" name="Image 835" descr="Picture"/>
        <cNvPicPr/>
      </nvPicPr>
      <blipFill>
        <a:blip cstate="print" r:embed="rId835"/>
        <a:stretch>
          <a:fillRect/>
        </a:stretch>
      </blipFill>
      <spPr>
        <a:prstGeom prst="rect"/>
      </spPr>
    </pic>
    <clientData/>
  </oneCellAnchor>
  <oneCellAnchor>
    <from>
      <col>18</col>
      <colOff>0</colOff>
      <row>136</row>
      <rowOff>0</rowOff>
    </from>
    <ext cx="1047750" cy="1047750"/>
    <pic>
      <nvPicPr>
        <cNvPr id="836" name="Image 836" descr="Picture"/>
        <cNvPicPr/>
      </nvPicPr>
      <blipFill>
        <a:blip cstate="print" r:embed="rId836"/>
        <a:stretch>
          <a:fillRect/>
        </a:stretch>
      </blipFill>
      <spPr>
        <a:prstGeom prst="rect"/>
      </spPr>
    </pic>
    <clientData/>
  </oneCellAnchor>
  <oneCellAnchor>
    <from>
      <col>19</col>
      <colOff>0</colOff>
      <row>136</row>
      <rowOff>0</rowOff>
    </from>
    <ext cx="1047750" cy="1047750"/>
    <pic>
      <nvPicPr>
        <cNvPr id="837" name="Image 837" descr="Picture"/>
        <cNvPicPr/>
      </nvPicPr>
      <blipFill>
        <a:blip cstate="print" r:embed="rId837"/>
        <a:stretch>
          <a:fillRect/>
        </a:stretch>
      </blipFill>
      <spPr>
        <a:prstGeom prst="rect"/>
      </spPr>
    </pic>
    <clientData/>
  </oneCellAnchor>
  <oneCellAnchor>
    <from>
      <col>12</col>
      <colOff>0</colOff>
      <row>137</row>
      <rowOff>0</rowOff>
    </from>
    <ext cx="1047750" cy="1047750"/>
    <pic>
      <nvPicPr>
        <cNvPr id="838" name="Image 838" descr="Picture"/>
        <cNvPicPr/>
      </nvPicPr>
      <blipFill>
        <a:blip cstate="print" r:embed="rId838"/>
        <a:stretch>
          <a:fillRect/>
        </a:stretch>
      </blipFill>
      <spPr>
        <a:prstGeom prst="rect"/>
      </spPr>
    </pic>
    <clientData/>
  </oneCellAnchor>
  <oneCellAnchor>
    <from>
      <col>13</col>
      <colOff>0</colOff>
      <row>137</row>
      <rowOff>0</rowOff>
    </from>
    <ext cx="1047750" cy="1047750"/>
    <pic>
      <nvPicPr>
        <cNvPr id="839" name="Image 839" descr="Picture"/>
        <cNvPicPr/>
      </nvPicPr>
      <blipFill>
        <a:blip cstate="print" r:embed="rId839"/>
        <a:stretch>
          <a:fillRect/>
        </a:stretch>
      </blipFill>
      <spPr>
        <a:prstGeom prst="rect"/>
      </spPr>
    </pic>
    <clientData/>
  </oneCellAnchor>
  <oneCellAnchor>
    <from>
      <col>14</col>
      <colOff>0</colOff>
      <row>137</row>
      <rowOff>0</rowOff>
    </from>
    <ext cx="1047750" cy="1047750"/>
    <pic>
      <nvPicPr>
        <cNvPr id="840" name="Image 840" descr="Picture"/>
        <cNvPicPr/>
      </nvPicPr>
      <blipFill>
        <a:blip cstate="print" r:embed="rId840"/>
        <a:stretch>
          <a:fillRect/>
        </a:stretch>
      </blipFill>
      <spPr>
        <a:prstGeom prst="rect"/>
      </spPr>
    </pic>
    <clientData/>
  </oneCellAnchor>
  <oneCellAnchor>
    <from>
      <col>15</col>
      <colOff>0</colOff>
      <row>137</row>
      <rowOff>0</rowOff>
    </from>
    <ext cx="1047750" cy="1047750"/>
    <pic>
      <nvPicPr>
        <cNvPr id="841" name="Image 841" descr="Picture"/>
        <cNvPicPr/>
      </nvPicPr>
      <blipFill>
        <a:blip cstate="print" r:embed="rId841"/>
        <a:stretch>
          <a:fillRect/>
        </a:stretch>
      </blipFill>
      <spPr>
        <a:prstGeom prst="rect"/>
      </spPr>
    </pic>
    <clientData/>
  </oneCellAnchor>
  <oneCellAnchor>
    <from>
      <col>16</col>
      <colOff>0</colOff>
      <row>137</row>
      <rowOff>0</rowOff>
    </from>
    <ext cx="1047750" cy="1047750"/>
    <pic>
      <nvPicPr>
        <cNvPr id="842" name="Image 842" descr="Picture"/>
        <cNvPicPr/>
      </nvPicPr>
      <blipFill>
        <a:blip cstate="print" r:embed="rId842"/>
        <a:stretch>
          <a:fillRect/>
        </a:stretch>
      </blipFill>
      <spPr>
        <a:prstGeom prst="rect"/>
      </spPr>
    </pic>
    <clientData/>
  </oneCellAnchor>
  <oneCellAnchor>
    <from>
      <col>17</col>
      <colOff>0</colOff>
      <row>137</row>
      <rowOff>0</rowOff>
    </from>
    <ext cx="1047750" cy="1047750"/>
    <pic>
      <nvPicPr>
        <cNvPr id="843" name="Image 843" descr="Picture"/>
        <cNvPicPr/>
      </nvPicPr>
      <blipFill>
        <a:blip cstate="print" r:embed="rId843"/>
        <a:stretch>
          <a:fillRect/>
        </a:stretch>
      </blipFill>
      <spPr>
        <a:prstGeom prst="rect"/>
      </spPr>
    </pic>
    <clientData/>
  </oneCellAnchor>
  <oneCellAnchor>
    <from>
      <col>18</col>
      <colOff>0</colOff>
      <row>137</row>
      <rowOff>0</rowOff>
    </from>
    <ext cx="1047750" cy="1047750"/>
    <pic>
      <nvPicPr>
        <cNvPr id="844" name="Image 844" descr="Picture"/>
        <cNvPicPr/>
      </nvPicPr>
      <blipFill>
        <a:blip cstate="print" r:embed="rId844"/>
        <a:stretch>
          <a:fillRect/>
        </a:stretch>
      </blipFill>
      <spPr>
        <a:prstGeom prst="rect"/>
      </spPr>
    </pic>
    <clientData/>
  </oneCellAnchor>
  <oneCellAnchor>
    <from>
      <col>19</col>
      <colOff>0</colOff>
      <row>137</row>
      <rowOff>0</rowOff>
    </from>
    <ext cx="1047750" cy="1047750"/>
    <pic>
      <nvPicPr>
        <cNvPr id="845" name="Image 845" descr="Picture"/>
        <cNvPicPr/>
      </nvPicPr>
      <blipFill>
        <a:blip cstate="print" r:embed="rId845"/>
        <a:stretch>
          <a:fillRect/>
        </a:stretch>
      </blipFill>
      <spPr>
        <a:prstGeom prst="rect"/>
      </spPr>
    </pic>
    <clientData/>
  </oneCellAnchor>
  <oneCellAnchor>
    <from>
      <col>20</col>
      <colOff>0</colOff>
      <row>137</row>
      <rowOff>0</rowOff>
    </from>
    <ext cx="1047750" cy="1047750"/>
    <pic>
      <nvPicPr>
        <cNvPr id="846" name="Image 846" descr="Picture"/>
        <cNvPicPr/>
      </nvPicPr>
      <blipFill>
        <a:blip cstate="print" r:embed="rId846"/>
        <a:stretch>
          <a:fillRect/>
        </a:stretch>
      </blipFill>
      <spPr>
        <a:prstGeom prst="rect"/>
      </spPr>
    </pic>
    <clientData/>
  </oneCellAnchor>
  <oneCellAnchor>
    <from>
      <col>21</col>
      <colOff>0</colOff>
      <row>137</row>
      <rowOff>0</rowOff>
    </from>
    <ext cx="1047750" cy="1047750"/>
    <pic>
      <nvPicPr>
        <cNvPr id="847" name="Image 847" descr="Picture"/>
        <cNvPicPr/>
      </nvPicPr>
      <blipFill>
        <a:blip cstate="print" r:embed="rId847"/>
        <a:stretch>
          <a:fillRect/>
        </a:stretch>
      </blipFill>
      <spPr>
        <a:prstGeom prst="rect"/>
      </spPr>
    </pic>
    <clientData/>
  </oneCellAnchor>
  <oneCellAnchor>
    <from>
      <col>22</col>
      <colOff>0</colOff>
      <row>137</row>
      <rowOff>0</rowOff>
    </from>
    <ext cx="1047750" cy="1047750"/>
    <pic>
      <nvPicPr>
        <cNvPr id="848" name="Image 848" descr="Picture"/>
        <cNvPicPr/>
      </nvPicPr>
      <blipFill>
        <a:blip cstate="print" r:embed="rId848"/>
        <a:stretch>
          <a:fillRect/>
        </a:stretch>
      </blipFill>
      <spPr>
        <a:prstGeom prst="rect"/>
      </spPr>
    </pic>
    <clientData/>
  </oneCellAnchor>
  <oneCellAnchor>
    <from>
      <col>12</col>
      <colOff>0</colOff>
      <row>138</row>
      <rowOff>0</rowOff>
    </from>
    <ext cx="1047750" cy="1047750"/>
    <pic>
      <nvPicPr>
        <cNvPr id="849" name="Image 849" descr="Picture"/>
        <cNvPicPr/>
      </nvPicPr>
      <blipFill>
        <a:blip cstate="print" r:embed="rId849"/>
        <a:stretch>
          <a:fillRect/>
        </a:stretch>
      </blipFill>
      <spPr>
        <a:prstGeom prst="rect"/>
      </spPr>
    </pic>
    <clientData/>
  </oneCellAnchor>
  <oneCellAnchor>
    <from>
      <col>13</col>
      <colOff>0</colOff>
      <row>138</row>
      <rowOff>0</rowOff>
    </from>
    <ext cx="1047750" cy="1047750"/>
    <pic>
      <nvPicPr>
        <cNvPr id="850" name="Image 850" descr="Picture"/>
        <cNvPicPr/>
      </nvPicPr>
      <blipFill>
        <a:blip cstate="print" r:embed="rId850"/>
        <a:stretch>
          <a:fillRect/>
        </a:stretch>
      </blipFill>
      <spPr>
        <a:prstGeom prst="rect"/>
      </spPr>
    </pic>
    <clientData/>
  </oneCellAnchor>
  <oneCellAnchor>
    <from>
      <col>14</col>
      <colOff>0</colOff>
      <row>138</row>
      <rowOff>0</rowOff>
    </from>
    <ext cx="1047750" cy="1047750"/>
    <pic>
      <nvPicPr>
        <cNvPr id="851" name="Image 851" descr="Picture"/>
        <cNvPicPr/>
      </nvPicPr>
      <blipFill>
        <a:blip cstate="print" r:embed="rId851"/>
        <a:stretch>
          <a:fillRect/>
        </a:stretch>
      </blipFill>
      <spPr>
        <a:prstGeom prst="rect"/>
      </spPr>
    </pic>
    <clientData/>
  </oneCellAnchor>
  <oneCellAnchor>
    <from>
      <col>15</col>
      <colOff>0</colOff>
      <row>138</row>
      <rowOff>0</rowOff>
    </from>
    <ext cx="1047750" cy="1047750"/>
    <pic>
      <nvPicPr>
        <cNvPr id="852" name="Image 852" descr="Picture"/>
        <cNvPicPr/>
      </nvPicPr>
      <blipFill>
        <a:blip cstate="print" r:embed="rId852"/>
        <a:stretch>
          <a:fillRect/>
        </a:stretch>
      </blipFill>
      <spPr>
        <a:prstGeom prst="rect"/>
      </spPr>
    </pic>
    <clientData/>
  </oneCellAnchor>
  <oneCellAnchor>
    <from>
      <col>16</col>
      <colOff>0</colOff>
      <row>138</row>
      <rowOff>0</rowOff>
    </from>
    <ext cx="1047750" cy="1047750"/>
    <pic>
      <nvPicPr>
        <cNvPr id="853" name="Image 853" descr="Picture"/>
        <cNvPicPr/>
      </nvPicPr>
      <blipFill>
        <a:blip cstate="print" r:embed="rId853"/>
        <a:stretch>
          <a:fillRect/>
        </a:stretch>
      </blipFill>
      <spPr>
        <a:prstGeom prst="rect"/>
      </spPr>
    </pic>
    <clientData/>
  </oneCellAnchor>
  <oneCellAnchor>
    <from>
      <col>12</col>
      <colOff>0</colOff>
      <row>139</row>
      <rowOff>0</rowOff>
    </from>
    <ext cx="1047750" cy="1047750"/>
    <pic>
      <nvPicPr>
        <cNvPr id="854" name="Image 854" descr="Picture"/>
        <cNvPicPr/>
      </nvPicPr>
      <blipFill>
        <a:blip cstate="print" r:embed="rId854"/>
        <a:stretch>
          <a:fillRect/>
        </a:stretch>
      </blipFill>
      <spPr>
        <a:prstGeom prst="rect"/>
      </spPr>
    </pic>
    <clientData/>
  </oneCellAnchor>
  <oneCellAnchor>
    <from>
      <col>13</col>
      <colOff>0</colOff>
      <row>139</row>
      <rowOff>0</rowOff>
    </from>
    <ext cx="1047750" cy="1047750"/>
    <pic>
      <nvPicPr>
        <cNvPr id="855" name="Image 855" descr="Picture"/>
        <cNvPicPr/>
      </nvPicPr>
      <blipFill>
        <a:blip cstate="print" r:embed="rId855"/>
        <a:stretch>
          <a:fillRect/>
        </a:stretch>
      </blipFill>
      <spPr>
        <a:prstGeom prst="rect"/>
      </spPr>
    </pic>
    <clientData/>
  </oneCellAnchor>
  <oneCellAnchor>
    <from>
      <col>14</col>
      <colOff>0</colOff>
      <row>139</row>
      <rowOff>0</rowOff>
    </from>
    <ext cx="1047750" cy="1047750"/>
    <pic>
      <nvPicPr>
        <cNvPr id="856" name="Image 856" descr="Picture"/>
        <cNvPicPr/>
      </nvPicPr>
      <blipFill>
        <a:blip cstate="print" r:embed="rId856"/>
        <a:stretch>
          <a:fillRect/>
        </a:stretch>
      </blipFill>
      <spPr>
        <a:prstGeom prst="rect"/>
      </spPr>
    </pic>
    <clientData/>
  </oneCellAnchor>
  <oneCellAnchor>
    <from>
      <col>15</col>
      <colOff>0</colOff>
      <row>139</row>
      <rowOff>0</rowOff>
    </from>
    <ext cx="1047750" cy="1047750"/>
    <pic>
      <nvPicPr>
        <cNvPr id="857" name="Image 857" descr="Picture"/>
        <cNvPicPr/>
      </nvPicPr>
      <blipFill>
        <a:blip cstate="print" r:embed="rId857"/>
        <a:stretch>
          <a:fillRect/>
        </a:stretch>
      </blipFill>
      <spPr>
        <a:prstGeom prst="rect"/>
      </spPr>
    </pic>
    <clientData/>
  </oneCellAnchor>
  <oneCellAnchor>
    <from>
      <col>12</col>
      <colOff>0</colOff>
      <row>140</row>
      <rowOff>0</rowOff>
    </from>
    <ext cx="1047750" cy="1047750"/>
    <pic>
      <nvPicPr>
        <cNvPr id="858" name="Image 858" descr="Picture"/>
        <cNvPicPr/>
      </nvPicPr>
      <blipFill>
        <a:blip cstate="print" r:embed="rId858"/>
        <a:stretch>
          <a:fillRect/>
        </a:stretch>
      </blipFill>
      <spPr>
        <a:prstGeom prst="rect"/>
      </spPr>
    </pic>
    <clientData/>
  </oneCellAnchor>
  <oneCellAnchor>
    <from>
      <col>13</col>
      <colOff>0</colOff>
      <row>140</row>
      <rowOff>0</rowOff>
    </from>
    <ext cx="1047750" cy="1047750"/>
    <pic>
      <nvPicPr>
        <cNvPr id="859" name="Image 859" descr="Picture"/>
        <cNvPicPr/>
      </nvPicPr>
      <blipFill>
        <a:blip cstate="print" r:embed="rId859"/>
        <a:stretch>
          <a:fillRect/>
        </a:stretch>
      </blipFill>
      <spPr>
        <a:prstGeom prst="rect"/>
      </spPr>
    </pic>
    <clientData/>
  </oneCellAnchor>
  <oneCellAnchor>
    <from>
      <col>14</col>
      <colOff>0</colOff>
      <row>140</row>
      <rowOff>0</rowOff>
    </from>
    <ext cx="1047750" cy="1047750"/>
    <pic>
      <nvPicPr>
        <cNvPr id="860" name="Image 860" descr="Picture"/>
        <cNvPicPr/>
      </nvPicPr>
      <blipFill>
        <a:blip cstate="print" r:embed="rId860"/>
        <a:stretch>
          <a:fillRect/>
        </a:stretch>
      </blipFill>
      <spPr>
        <a:prstGeom prst="rect"/>
      </spPr>
    </pic>
    <clientData/>
  </oneCellAnchor>
  <oneCellAnchor>
    <from>
      <col>15</col>
      <colOff>0</colOff>
      <row>140</row>
      <rowOff>0</rowOff>
    </from>
    <ext cx="1047750" cy="1047750"/>
    <pic>
      <nvPicPr>
        <cNvPr id="861" name="Image 861" descr="Picture"/>
        <cNvPicPr/>
      </nvPicPr>
      <blipFill>
        <a:blip cstate="print" r:embed="rId861"/>
        <a:stretch>
          <a:fillRect/>
        </a:stretch>
      </blipFill>
      <spPr>
        <a:prstGeom prst="rect"/>
      </spPr>
    </pic>
    <clientData/>
  </oneCellAnchor>
  <oneCellAnchor>
    <from>
      <col>16</col>
      <colOff>0</colOff>
      <row>140</row>
      <rowOff>0</rowOff>
    </from>
    <ext cx="1047750" cy="1047750"/>
    <pic>
      <nvPicPr>
        <cNvPr id="862" name="Image 862" descr="Picture"/>
        <cNvPicPr/>
      </nvPicPr>
      <blipFill>
        <a:blip cstate="print" r:embed="rId862"/>
        <a:stretch>
          <a:fillRect/>
        </a:stretch>
      </blipFill>
      <spPr>
        <a:prstGeom prst="rect"/>
      </spPr>
    </pic>
    <clientData/>
  </oneCellAnchor>
  <oneCellAnchor>
    <from>
      <col>17</col>
      <colOff>0</colOff>
      <row>140</row>
      <rowOff>0</rowOff>
    </from>
    <ext cx="1047750" cy="1047750"/>
    <pic>
      <nvPicPr>
        <cNvPr id="863" name="Image 863" descr="Picture"/>
        <cNvPicPr/>
      </nvPicPr>
      <blipFill>
        <a:blip cstate="print" r:embed="rId863"/>
        <a:stretch>
          <a:fillRect/>
        </a:stretch>
      </blipFill>
      <spPr>
        <a:prstGeom prst="rect"/>
      </spPr>
    </pic>
    <clientData/>
  </oneCellAnchor>
  <oneCellAnchor>
    <from>
      <col>18</col>
      <colOff>0</colOff>
      <row>140</row>
      <rowOff>0</rowOff>
    </from>
    <ext cx="1047750" cy="1047750"/>
    <pic>
      <nvPicPr>
        <cNvPr id="864" name="Image 864" descr="Picture"/>
        <cNvPicPr/>
      </nvPicPr>
      <blipFill>
        <a:blip cstate="print" r:embed="rId864"/>
        <a:stretch>
          <a:fillRect/>
        </a:stretch>
      </blipFill>
      <spPr>
        <a:prstGeom prst="rect"/>
      </spPr>
    </pic>
    <clientData/>
  </oneCellAnchor>
  <oneCellAnchor>
    <from>
      <col>19</col>
      <colOff>0</colOff>
      <row>140</row>
      <rowOff>0</rowOff>
    </from>
    <ext cx="1047750" cy="1047750"/>
    <pic>
      <nvPicPr>
        <cNvPr id="865" name="Image 865" descr="Picture"/>
        <cNvPicPr/>
      </nvPicPr>
      <blipFill>
        <a:blip cstate="print" r:embed="rId865"/>
        <a:stretch>
          <a:fillRect/>
        </a:stretch>
      </blipFill>
      <spPr>
        <a:prstGeom prst="rect"/>
      </spPr>
    </pic>
    <clientData/>
  </oneCellAnchor>
  <oneCellAnchor>
    <from>
      <col>20</col>
      <colOff>0</colOff>
      <row>140</row>
      <rowOff>0</rowOff>
    </from>
    <ext cx="1047750" cy="1047750"/>
    <pic>
      <nvPicPr>
        <cNvPr id="866" name="Image 866" descr="Picture"/>
        <cNvPicPr/>
      </nvPicPr>
      <blipFill>
        <a:blip cstate="print" r:embed="rId866"/>
        <a:stretch>
          <a:fillRect/>
        </a:stretch>
      </blipFill>
      <spPr>
        <a:prstGeom prst="rect"/>
      </spPr>
    </pic>
    <clientData/>
  </oneCellAnchor>
  <oneCellAnchor>
    <from>
      <col>12</col>
      <colOff>0</colOff>
      <row>141</row>
      <rowOff>0</rowOff>
    </from>
    <ext cx="1047750" cy="1047750"/>
    <pic>
      <nvPicPr>
        <cNvPr id="867" name="Image 867" descr="Picture"/>
        <cNvPicPr/>
      </nvPicPr>
      <blipFill>
        <a:blip cstate="print" r:embed="rId867"/>
        <a:stretch>
          <a:fillRect/>
        </a:stretch>
      </blipFill>
      <spPr>
        <a:prstGeom prst="rect"/>
      </spPr>
    </pic>
    <clientData/>
  </oneCellAnchor>
  <oneCellAnchor>
    <from>
      <col>13</col>
      <colOff>0</colOff>
      <row>141</row>
      <rowOff>0</rowOff>
    </from>
    <ext cx="1047750" cy="1047750"/>
    <pic>
      <nvPicPr>
        <cNvPr id="868" name="Image 868" descr="Picture"/>
        <cNvPicPr/>
      </nvPicPr>
      <blipFill>
        <a:blip cstate="print" r:embed="rId868"/>
        <a:stretch>
          <a:fillRect/>
        </a:stretch>
      </blipFill>
      <spPr>
        <a:prstGeom prst="rect"/>
      </spPr>
    </pic>
    <clientData/>
  </oneCellAnchor>
  <oneCellAnchor>
    <from>
      <col>14</col>
      <colOff>0</colOff>
      <row>141</row>
      <rowOff>0</rowOff>
    </from>
    <ext cx="1047750" cy="1047750"/>
    <pic>
      <nvPicPr>
        <cNvPr id="869" name="Image 869" descr="Picture"/>
        <cNvPicPr/>
      </nvPicPr>
      <blipFill>
        <a:blip cstate="print" r:embed="rId869"/>
        <a:stretch>
          <a:fillRect/>
        </a:stretch>
      </blipFill>
      <spPr>
        <a:prstGeom prst="rect"/>
      </spPr>
    </pic>
    <clientData/>
  </oneCellAnchor>
  <oneCellAnchor>
    <from>
      <col>15</col>
      <colOff>0</colOff>
      <row>141</row>
      <rowOff>0</rowOff>
    </from>
    <ext cx="1047750" cy="1047750"/>
    <pic>
      <nvPicPr>
        <cNvPr id="870" name="Image 870" descr="Picture"/>
        <cNvPicPr/>
      </nvPicPr>
      <blipFill>
        <a:blip cstate="print" r:embed="rId870"/>
        <a:stretch>
          <a:fillRect/>
        </a:stretch>
      </blipFill>
      <spPr>
        <a:prstGeom prst="rect"/>
      </spPr>
    </pic>
    <clientData/>
  </oneCellAnchor>
  <oneCellAnchor>
    <from>
      <col>16</col>
      <colOff>0</colOff>
      <row>141</row>
      <rowOff>0</rowOff>
    </from>
    <ext cx="1047750" cy="1047750"/>
    <pic>
      <nvPicPr>
        <cNvPr id="871" name="Image 871" descr="Picture"/>
        <cNvPicPr/>
      </nvPicPr>
      <blipFill>
        <a:blip cstate="print" r:embed="rId871"/>
        <a:stretch>
          <a:fillRect/>
        </a:stretch>
      </blipFill>
      <spPr>
        <a:prstGeom prst="rect"/>
      </spPr>
    </pic>
    <clientData/>
  </oneCellAnchor>
  <oneCellAnchor>
    <from>
      <col>17</col>
      <colOff>0</colOff>
      <row>141</row>
      <rowOff>0</rowOff>
    </from>
    <ext cx="1047750" cy="1047750"/>
    <pic>
      <nvPicPr>
        <cNvPr id="872" name="Image 872" descr="Picture"/>
        <cNvPicPr/>
      </nvPicPr>
      <blipFill>
        <a:blip cstate="print" r:embed="rId872"/>
        <a:stretch>
          <a:fillRect/>
        </a:stretch>
      </blipFill>
      <spPr>
        <a:prstGeom prst="rect"/>
      </spPr>
    </pic>
    <clientData/>
  </oneCellAnchor>
  <oneCellAnchor>
    <from>
      <col>18</col>
      <colOff>0</colOff>
      <row>141</row>
      <rowOff>0</rowOff>
    </from>
    <ext cx="1047750" cy="1047750"/>
    <pic>
      <nvPicPr>
        <cNvPr id="873" name="Image 873" descr="Picture"/>
        <cNvPicPr/>
      </nvPicPr>
      <blipFill>
        <a:blip cstate="print" r:embed="rId873"/>
        <a:stretch>
          <a:fillRect/>
        </a:stretch>
      </blipFill>
      <spPr>
        <a:prstGeom prst="rect"/>
      </spPr>
    </pic>
    <clientData/>
  </oneCellAnchor>
  <oneCellAnchor>
    <from>
      <col>19</col>
      <colOff>0</colOff>
      <row>141</row>
      <rowOff>0</rowOff>
    </from>
    <ext cx="1047750" cy="1047750"/>
    <pic>
      <nvPicPr>
        <cNvPr id="874" name="Image 874" descr="Picture"/>
        <cNvPicPr/>
      </nvPicPr>
      <blipFill>
        <a:blip cstate="print" r:embed="rId874"/>
        <a:stretch>
          <a:fillRect/>
        </a:stretch>
      </blipFill>
      <spPr>
        <a:prstGeom prst="rect"/>
      </spPr>
    </pic>
    <clientData/>
  </oneCellAnchor>
  <oneCellAnchor>
    <from>
      <col>20</col>
      <colOff>0</colOff>
      <row>141</row>
      <rowOff>0</rowOff>
    </from>
    <ext cx="1047750" cy="1047750"/>
    <pic>
      <nvPicPr>
        <cNvPr id="875" name="Image 875" descr="Picture"/>
        <cNvPicPr/>
      </nvPicPr>
      <blipFill>
        <a:blip cstate="print" r:embed="rId875"/>
        <a:stretch>
          <a:fillRect/>
        </a:stretch>
      </blipFill>
      <spPr>
        <a:prstGeom prst="rect"/>
      </spPr>
    </pic>
    <clientData/>
  </oneCellAnchor>
  <oneCellAnchor>
    <from>
      <col>21</col>
      <colOff>0</colOff>
      <row>141</row>
      <rowOff>0</rowOff>
    </from>
    <ext cx="1047750" cy="1047750"/>
    <pic>
      <nvPicPr>
        <cNvPr id="876" name="Image 876" descr="Picture"/>
        <cNvPicPr/>
      </nvPicPr>
      <blipFill>
        <a:blip cstate="print" r:embed="rId876"/>
        <a:stretch>
          <a:fillRect/>
        </a:stretch>
      </blipFill>
      <spPr>
        <a:prstGeom prst="rect"/>
      </spPr>
    </pic>
    <clientData/>
  </oneCellAnchor>
  <oneCellAnchor>
    <from>
      <col>12</col>
      <colOff>0</colOff>
      <row>142</row>
      <rowOff>0</rowOff>
    </from>
    <ext cx="1047750" cy="1047750"/>
    <pic>
      <nvPicPr>
        <cNvPr id="877" name="Image 877" descr="Picture"/>
        <cNvPicPr/>
      </nvPicPr>
      <blipFill>
        <a:blip cstate="print" r:embed="rId877"/>
        <a:stretch>
          <a:fillRect/>
        </a:stretch>
      </blipFill>
      <spPr>
        <a:prstGeom prst="rect"/>
      </spPr>
    </pic>
    <clientData/>
  </oneCellAnchor>
  <oneCellAnchor>
    <from>
      <col>13</col>
      <colOff>0</colOff>
      <row>142</row>
      <rowOff>0</rowOff>
    </from>
    <ext cx="1047750" cy="1047750"/>
    <pic>
      <nvPicPr>
        <cNvPr id="878" name="Image 878" descr="Picture"/>
        <cNvPicPr/>
      </nvPicPr>
      <blipFill>
        <a:blip cstate="print" r:embed="rId878"/>
        <a:stretch>
          <a:fillRect/>
        </a:stretch>
      </blipFill>
      <spPr>
        <a:prstGeom prst="rect"/>
      </spPr>
    </pic>
    <clientData/>
  </oneCellAnchor>
  <oneCellAnchor>
    <from>
      <col>14</col>
      <colOff>0</colOff>
      <row>142</row>
      <rowOff>0</rowOff>
    </from>
    <ext cx="1047750" cy="1047750"/>
    <pic>
      <nvPicPr>
        <cNvPr id="879" name="Image 879" descr="Picture"/>
        <cNvPicPr/>
      </nvPicPr>
      <blipFill>
        <a:blip cstate="print" r:embed="rId879"/>
        <a:stretch>
          <a:fillRect/>
        </a:stretch>
      </blipFill>
      <spPr>
        <a:prstGeom prst="rect"/>
      </spPr>
    </pic>
    <clientData/>
  </oneCellAnchor>
  <oneCellAnchor>
    <from>
      <col>15</col>
      <colOff>0</colOff>
      <row>142</row>
      <rowOff>0</rowOff>
    </from>
    <ext cx="1047750" cy="1047750"/>
    <pic>
      <nvPicPr>
        <cNvPr id="880" name="Image 880" descr="Picture"/>
        <cNvPicPr/>
      </nvPicPr>
      <blipFill>
        <a:blip cstate="print" r:embed="rId880"/>
        <a:stretch>
          <a:fillRect/>
        </a:stretch>
      </blipFill>
      <spPr>
        <a:prstGeom prst="rect"/>
      </spPr>
    </pic>
    <clientData/>
  </oneCellAnchor>
  <oneCellAnchor>
    <from>
      <col>16</col>
      <colOff>0</colOff>
      <row>142</row>
      <rowOff>0</rowOff>
    </from>
    <ext cx="1047750" cy="1047750"/>
    <pic>
      <nvPicPr>
        <cNvPr id="881" name="Image 881" descr="Picture"/>
        <cNvPicPr/>
      </nvPicPr>
      <blipFill>
        <a:blip cstate="print" r:embed="rId881"/>
        <a:stretch>
          <a:fillRect/>
        </a:stretch>
      </blipFill>
      <spPr>
        <a:prstGeom prst="rect"/>
      </spPr>
    </pic>
    <clientData/>
  </oneCellAnchor>
  <oneCellAnchor>
    <from>
      <col>17</col>
      <colOff>0</colOff>
      <row>142</row>
      <rowOff>0</rowOff>
    </from>
    <ext cx="1047750" cy="1047750"/>
    <pic>
      <nvPicPr>
        <cNvPr id="882" name="Image 882" descr="Picture"/>
        <cNvPicPr/>
      </nvPicPr>
      <blipFill>
        <a:blip cstate="print" r:embed="rId882"/>
        <a:stretch>
          <a:fillRect/>
        </a:stretch>
      </blipFill>
      <spPr>
        <a:prstGeom prst="rect"/>
      </spPr>
    </pic>
    <clientData/>
  </oneCellAnchor>
  <oneCellAnchor>
    <from>
      <col>18</col>
      <colOff>0</colOff>
      <row>142</row>
      <rowOff>0</rowOff>
    </from>
    <ext cx="1047750" cy="1047750"/>
    <pic>
      <nvPicPr>
        <cNvPr id="883" name="Image 883" descr="Picture"/>
        <cNvPicPr/>
      </nvPicPr>
      <blipFill>
        <a:blip cstate="print" r:embed="rId883"/>
        <a:stretch>
          <a:fillRect/>
        </a:stretch>
      </blipFill>
      <spPr>
        <a:prstGeom prst="rect"/>
      </spPr>
    </pic>
    <clientData/>
  </oneCellAnchor>
  <oneCellAnchor>
    <from>
      <col>19</col>
      <colOff>0</colOff>
      <row>142</row>
      <rowOff>0</rowOff>
    </from>
    <ext cx="1047750" cy="1047750"/>
    <pic>
      <nvPicPr>
        <cNvPr id="884" name="Image 884" descr="Picture"/>
        <cNvPicPr/>
      </nvPicPr>
      <blipFill>
        <a:blip cstate="print" r:embed="rId884"/>
        <a:stretch>
          <a:fillRect/>
        </a:stretch>
      </blipFill>
      <spPr>
        <a:prstGeom prst="rect"/>
      </spPr>
    </pic>
    <clientData/>
  </oneCellAnchor>
  <oneCellAnchor>
    <from>
      <col>20</col>
      <colOff>0</colOff>
      <row>142</row>
      <rowOff>0</rowOff>
    </from>
    <ext cx="1047750" cy="1047750"/>
    <pic>
      <nvPicPr>
        <cNvPr id="885" name="Image 885" descr="Picture"/>
        <cNvPicPr/>
      </nvPicPr>
      <blipFill>
        <a:blip cstate="print" r:embed="rId885"/>
        <a:stretch>
          <a:fillRect/>
        </a:stretch>
      </blipFill>
      <spPr>
        <a:prstGeom prst="rect"/>
      </spPr>
    </pic>
    <clientData/>
  </oneCellAnchor>
  <oneCellAnchor>
    <from>
      <col>12</col>
      <colOff>0</colOff>
      <row>143</row>
      <rowOff>0</rowOff>
    </from>
    <ext cx="1047750" cy="1047750"/>
    <pic>
      <nvPicPr>
        <cNvPr id="886" name="Image 886" descr="Picture"/>
        <cNvPicPr/>
      </nvPicPr>
      <blipFill>
        <a:blip cstate="print" r:embed="rId886"/>
        <a:stretch>
          <a:fillRect/>
        </a:stretch>
      </blipFill>
      <spPr>
        <a:prstGeom prst="rect"/>
      </spPr>
    </pic>
    <clientData/>
  </oneCellAnchor>
  <oneCellAnchor>
    <from>
      <col>13</col>
      <colOff>0</colOff>
      <row>143</row>
      <rowOff>0</rowOff>
    </from>
    <ext cx="1047750" cy="1047750"/>
    <pic>
      <nvPicPr>
        <cNvPr id="887" name="Image 887" descr="Picture"/>
        <cNvPicPr/>
      </nvPicPr>
      <blipFill>
        <a:blip cstate="print" r:embed="rId887"/>
        <a:stretch>
          <a:fillRect/>
        </a:stretch>
      </blipFill>
      <spPr>
        <a:prstGeom prst="rect"/>
      </spPr>
    </pic>
    <clientData/>
  </oneCellAnchor>
  <oneCellAnchor>
    <from>
      <col>14</col>
      <colOff>0</colOff>
      <row>143</row>
      <rowOff>0</rowOff>
    </from>
    <ext cx="1047750" cy="1047750"/>
    <pic>
      <nvPicPr>
        <cNvPr id="888" name="Image 888" descr="Picture"/>
        <cNvPicPr/>
      </nvPicPr>
      <blipFill>
        <a:blip cstate="print" r:embed="rId888"/>
        <a:stretch>
          <a:fillRect/>
        </a:stretch>
      </blipFill>
      <spPr>
        <a:prstGeom prst="rect"/>
      </spPr>
    </pic>
    <clientData/>
  </oneCellAnchor>
  <oneCellAnchor>
    <from>
      <col>15</col>
      <colOff>0</colOff>
      <row>143</row>
      <rowOff>0</rowOff>
    </from>
    <ext cx="1047750" cy="1047750"/>
    <pic>
      <nvPicPr>
        <cNvPr id="889" name="Image 889" descr="Picture"/>
        <cNvPicPr/>
      </nvPicPr>
      <blipFill>
        <a:blip cstate="print" r:embed="rId889"/>
        <a:stretch>
          <a:fillRect/>
        </a:stretch>
      </blipFill>
      <spPr>
        <a:prstGeom prst="rect"/>
      </spPr>
    </pic>
    <clientData/>
  </oneCellAnchor>
  <oneCellAnchor>
    <from>
      <col>16</col>
      <colOff>0</colOff>
      <row>143</row>
      <rowOff>0</rowOff>
    </from>
    <ext cx="1047750" cy="1047750"/>
    <pic>
      <nvPicPr>
        <cNvPr id="890" name="Image 890" descr="Picture"/>
        <cNvPicPr/>
      </nvPicPr>
      <blipFill>
        <a:blip cstate="print" r:embed="rId890"/>
        <a:stretch>
          <a:fillRect/>
        </a:stretch>
      </blipFill>
      <spPr>
        <a:prstGeom prst="rect"/>
      </spPr>
    </pic>
    <clientData/>
  </oneCellAnchor>
  <oneCellAnchor>
    <from>
      <col>17</col>
      <colOff>0</colOff>
      <row>143</row>
      <rowOff>0</rowOff>
    </from>
    <ext cx="1047750" cy="1047750"/>
    <pic>
      <nvPicPr>
        <cNvPr id="891" name="Image 891" descr="Picture"/>
        <cNvPicPr/>
      </nvPicPr>
      <blipFill>
        <a:blip cstate="print" r:embed="rId891"/>
        <a:stretch>
          <a:fillRect/>
        </a:stretch>
      </blipFill>
      <spPr>
        <a:prstGeom prst="rect"/>
      </spPr>
    </pic>
    <clientData/>
  </oneCellAnchor>
  <oneCellAnchor>
    <from>
      <col>18</col>
      <colOff>0</colOff>
      <row>143</row>
      <rowOff>0</rowOff>
    </from>
    <ext cx="1047750" cy="1047750"/>
    <pic>
      <nvPicPr>
        <cNvPr id="892" name="Image 892" descr="Picture"/>
        <cNvPicPr/>
      </nvPicPr>
      <blipFill>
        <a:blip cstate="print" r:embed="rId892"/>
        <a:stretch>
          <a:fillRect/>
        </a:stretch>
      </blipFill>
      <spPr>
        <a:prstGeom prst="rect"/>
      </spPr>
    </pic>
    <clientData/>
  </oneCellAnchor>
  <oneCellAnchor>
    <from>
      <col>19</col>
      <colOff>0</colOff>
      <row>143</row>
      <rowOff>0</rowOff>
    </from>
    <ext cx="1047750" cy="1047750"/>
    <pic>
      <nvPicPr>
        <cNvPr id="893" name="Image 893" descr="Picture"/>
        <cNvPicPr/>
      </nvPicPr>
      <blipFill>
        <a:blip cstate="print" r:embed="rId893"/>
        <a:stretch>
          <a:fillRect/>
        </a:stretch>
      </blipFill>
      <spPr>
        <a:prstGeom prst="rect"/>
      </spPr>
    </pic>
    <clientData/>
  </oneCellAnchor>
  <oneCellAnchor>
    <from>
      <col>12</col>
      <colOff>0</colOff>
      <row>144</row>
      <rowOff>0</rowOff>
    </from>
    <ext cx="1047750" cy="1047750"/>
    <pic>
      <nvPicPr>
        <cNvPr id="894" name="Image 894" descr="Picture"/>
        <cNvPicPr/>
      </nvPicPr>
      <blipFill>
        <a:blip cstate="print" r:embed="rId894"/>
        <a:stretch>
          <a:fillRect/>
        </a:stretch>
      </blipFill>
      <spPr>
        <a:prstGeom prst="rect"/>
      </spPr>
    </pic>
    <clientData/>
  </oneCellAnchor>
  <oneCellAnchor>
    <from>
      <col>13</col>
      <colOff>0</colOff>
      <row>144</row>
      <rowOff>0</rowOff>
    </from>
    <ext cx="1047750" cy="1047750"/>
    <pic>
      <nvPicPr>
        <cNvPr id="895" name="Image 895" descr="Picture"/>
        <cNvPicPr/>
      </nvPicPr>
      <blipFill>
        <a:blip cstate="print" r:embed="rId895"/>
        <a:stretch>
          <a:fillRect/>
        </a:stretch>
      </blipFill>
      <spPr>
        <a:prstGeom prst="rect"/>
      </spPr>
    </pic>
    <clientData/>
  </oneCellAnchor>
  <oneCellAnchor>
    <from>
      <col>14</col>
      <colOff>0</colOff>
      <row>144</row>
      <rowOff>0</rowOff>
    </from>
    <ext cx="1047750" cy="1047750"/>
    <pic>
      <nvPicPr>
        <cNvPr id="896" name="Image 896" descr="Picture"/>
        <cNvPicPr/>
      </nvPicPr>
      <blipFill>
        <a:blip cstate="print" r:embed="rId896"/>
        <a:stretch>
          <a:fillRect/>
        </a:stretch>
      </blipFill>
      <spPr>
        <a:prstGeom prst="rect"/>
      </spPr>
    </pic>
    <clientData/>
  </oneCellAnchor>
  <oneCellAnchor>
    <from>
      <col>12</col>
      <colOff>0</colOff>
      <row>145</row>
      <rowOff>0</rowOff>
    </from>
    <ext cx="1047750" cy="1047750"/>
    <pic>
      <nvPicPr>
        <cNvPr id="897" name="Image 897" descr="Picture"/>
        <cNvPicPr/>
      </nvPicPr>
      <blipFill>
        <a:blip cstate="print" r:embed="rId897"/>
        <a:stretch>
          <a:fillRect/>
        </a:stretch>
      </blipFill>
      <spPr>
        <a:prstGeom prst="rect"/>
      </spPr>
    </pic>
    <clientData/>
  </oneCellAnchor>
  <oneCellAnchor>
    <from>
      <col>13</col>
      <colOff>0</colOff>
      <row>145</row>
      <rowOff>0</rowOff>
    </from>
    <ext cx="1047750" cy="1047750"/>
    <pic>
      <nvPicPr>
        <cNvPr id="898" name="Image 898" descr="Picture"/>
        <cNvPicPr/>
      </nvPicPr>
      <blipFill>
        <a:blip cstate="print" r:embed="rId898"/>
        <a:stretch>
          <a:fillRect/>
        </a:stretch>
      </blipFill>
      <spPr>
        <a:prstGeom prst="rect"/>
      </spPr>
    </pic>
    <clientData/>
  </oneCellAnchor>
  <oneCellAnchor>
    <from>
      <col>14</col>
      <colOff>0</colOff>
      <row>145</row>
      <rowOff>0</rowOff>
    </from>
    <ext cx="1047750" cy="1047750"/>
    <pic>
      <nvPicPr>
        <cNvPr id="899" name="Image 899" descr="Picture"/>
        <cNvPicPr/>
      </nvPicPr>
      <blipFill>
        <a:blip cstate="print" r:embed="rId899"/>
        <a:stretch>
          <a:fillRect/>
        </a:stretch>
      </blipFill>
      <spPr>
        <a:prstGeom prst="rect"/>
      </spPr>
    </pic>
    <clientData/>
  </oneCellAnchor>
  <oneCellAnchor>
    <from>
      <col>15</col>
      <colOff>0</colOff>
      <row>145</row>
      <rowOff>0</rowOff>
    </from>
    <ext cx="1047750" cy="1047750"/>
    <pic>
      <nvPicPr>
        <cNvPr id="900" name="Image 900" descr="Picture"/>
        <cNvPicPr/>
      </nvPicPr>
      <blipFill>
        <a:blip cstate="print" r:embed="rId900"/>
        <a:stretch>
          <a:fillRect/>
        </a:stretch>
      </blipFill>
      <spPr>
        <a:prstGeom prst="rect"/>
      </spPr>
    </pic>
    <clientData/>
  </oneCellAnchor>
  <oneCellAnchor>
    <from>
      <col>16</col>
      <colOff>0</colOff>
      <row>145</row>
      <rowOff>0</rowOff>
    </from>
    <ext cx="1047750" cy="1047750"/>
    <pic>
      <nvPicPr>
        <cNvPr id="901" name="Image 901" descr="Picture"/>
        <cNvPicPr/>
      </nvPicPr>
      <blipFill>
        <a:blip cstate="print" r:embed="rId901"/>
        <a:stretch>
          <a:fillRect/>
        </a:stretch>
      </blipFill>
      <spPr>
        <a:prstGeom prst="rect"/>
      </spPr>
    </pic>
    <clientData/>
  </oneCellAnchor>
  <oneCellAnchor>
    <from>
      <col>17</col>
      <colOff>0</colOff>
      <row>145</row>
      <rowOff>0</rowOff>
    </from>
    <ext cx="1047750" cy="1047750"/>
    <pic>
      <nvPicPr>
        <cNvPr id="902" name="Image 902" descr="Picture"/>
        <cNvPicPr/>
      </nvPicPr>
      <blipFill>
        <a:blip cstate="print" r:embed="rId902"/>
        <a:stretch>
          <a:fillRect/>
        </a:stretch>
      </blipFill>
      <spPr>
        <a:prstGeom prst="rect"/>
      </spPr>
    </pic>
    <clientData/>
  </oneCellAnchor>
  <oneCellAnchor>
    <from>
      <col>18</col>
      <colOff>0</colOff>
      <row>145</row>
      <rowOff>0</rowOff>
    </from>
    <ext cx="1047750" cy="1047750"/>
    <pic>
      <nvPicPr>
        <cNvPr id="903" name="Image 903" descr="Picture"/>
        <cNvPicPr/>
      </nvPicPr>
      <blipFill>
        <a:blip cstate="print" r:embed="rId903"/>
        <a:stretch>
          <a:fillRect/>
        </a:stretch>
      </blipFill>
      <spPr>
        <a:prstGeom prst="rect"/>
      </spPr>
    </pic>
    <clientData/>
  </oneCellAnchor>
  <oneCellAnchor>
    <from>
      <col>12</col>
      <colOff>0</colOff>
      <row>146</row>
      <rowOff>0</rowOff>
    </from>
    <ext cx="1047750" cy="1047750"/>
    <pic>
      <nvPicPr>
        <cNvPr id="904" name="Image 904" descr="Picture"/>
        <cNvPicPr/>
      </nvPicPr>
      <blipFill>
        <a:blip cstate="print" r:embed="rId904"/>
        <a:stretch>
          <a:fillRect/>
        </a:stretch>
      </blipFill>
      <spPr>
        <a:prstGeom prst="rect"/>
      </spPr>
    </pic>
    <clientData/>
  </oneCellAnchor>
  <oneCellAnchor>
    <from>
      <col>13</col>
      <colOff>0</colOff>
      <row>146</row>
      <rowOff>0</rowOff>
    </from>
    <ext cx="1047750" cy="1047750"/>
    <pic>
      <nvPicPr>
        <cNvPr id="905" name="Image 905" descr="Picture"/>
        <cNvPicPr/>
      </nvPicPr>
      <blipFill>
        <a:blip cstate="print" r:embed="rId905"/>
        <a:stretch>
          <a:fillRect/>
        </a:stretch>
      </blipFill>
      <spPr>
        <a:prstGeom prst="rect"/>
      </spPr>
    </pic>
    <clientData/>
  </oneCellAnchor>
  <oneCellAnchor>
    <from>
      <col>14</col>
      <colOff>0</colOff>
      <row>146</row>
      <rowOff>0</rowOff>
    </from>
    <ext cx="1047750" cy="1047750"/>
    <pic>
      <nvPicPr>
        <cNvPr id="906" name="Image 906" descr="Picture"/>
        <cNvPicPr/>
      </nvPicPr>
      <blipFill>
        <a:blip cstate="print" r:embed="rId906"/>
        <a:stretch>
          <a:fillRect/>
        </a:stretch>
      </blipFill>
      <spPr>
        <a:prstGeom prst="rect"/>
      </spPr>
    </pic>
    <clientData/>
  </oneCellAnchor>
  <oneCellAnchor>
    <from>
      <col>15</col>
      <colOff>0</colOff>
      <row>146</row>
      <rowOff>0</rowOff>
    </from>
    <ext cx="1047750" cy="1047750"/>
    <pic>
      <nvPicPr>
        <cNvPr id="907" name="Image 907" descr="Picture"/>
        <cNvPicPr/>
      </nvPicPr>
      <blipFill>
        <a:blip cstate="print" r:embed="rId907"/>
        <a:stretch>
          <a:fillRect/>
        </a:stretch>
      </blipFill>
      <spPr>
        <a:prstGeom prst="rect"/>
      </spPr>
    </pic>
    <clientData/>
  </oneCellAnchor>
  <oneCellAnchor>
    <from>
      <col>16</col>
      <colOff>0</colOff>
      <row>146</row>
      <rowOff>0</rowOff>
    </from>
    <ext cx="1047750" cy="1047750"/>
    <pic>
      <nvPicPr>
        <cNvPr id="908" name="Image 908" descr="Picture"/>
        <cNvPicPr/>
      </nvPicPr>
      <blipFill>
        <a:blip cstate="print" r:embed="rId908"/>
        <a:stretch>
          <a:fillRect/>
        </a:stretch>
      </blipFill>
      <spPr>
        <a:prstGeom prst="rect"/>
      </spPr>
    </pic>
    <clientData/>
  </oneCellAnchor>
  <oneCellAnchor>
    <from>
      <col>17</col>
      <colOff>0</colOff>
      <row>146</row>
      <rowOff>0</rowOff>
    </from>
    <ext cx="1047750" cy="1047750"/>
    <pic>
      <nvPicPr>
        <cNvPr id="909" name="Image 909" descr="Picture"/>
        <cNvPicPr/>
      </nvPicPr>
      <blipFill>
        <a:blip cstate="print" r:embed="rId909"/>
        <a:stretch>
          <a:fillRect/>
        </a:stretch>
      </blipFill>
      <spPr>
        <a:prstGeom prst="rect"/>
      </spPr>
    </pic>
    <clientData/>
  </oneCellAnchor>
  <oneCellAnchor>
    <from>
      <col>12</col>
      <colOff>0</colOff>
      <row>147</row>
      <rowOff>0</rowOff>
    </from>
    <ext cx="1047750" cy="1047750"/>
    <pic>
      <nvPicPr>
        <cNvPr id="910" name="Image 910" descr="Picture"/>
        <cNvPicPr/>
      </nvPicPr>
      <blipFill>
        <a:blip cstate="print" r:embed="rId910"/>
        <a:stretch>
          <a:fillRect/>
        </a:stretch>
      </blipFill>
      <spPr>
        <a:prstGeom prst="rect"/>
      </spPr>
    </pic>
    <clientData/>
  </oneCellAnchor>
  <oneCellAnchor>
    <from>
      <col>13</col>
      <colOff>0</colOff>
      <row>147</row>
      <rowOff>0</rowOff>
    </from>
    <ext cx="1047750" cy="1047750"/>
    <pic>
      <nvPicPr>
        <cNvPr id="911" name="Image 911" descr="Picture"/>
        <cNvPicPr/>
      </nvPicPr>
      <blipFill>
        <a:blip cstate="print" r:embed="rId911"/>
        <a:stretch>
          <a:fillRect/>
        </a:stretch>
      </blipFill>
      <spPr>
        <a:prstGeom prst="rect"/>
      </spPr>
    </pic>
    <clientData/>
  </oneCellAnchor>
  <oneCellAnchor>
    <from>
      <col>12</col>
      <colOff>0</colOff>
      <row>148</row>
      <rowOff>0</rowOff>
    </from>
    <ext cx="1047750" cy="1047750"/>
    <pic>
      <nvPicPr>
        <cNvPr id="912" name="Image 912" descr="Picture"/>
        <cNvPicPr/>
      </nvPicPr>
      <blipFill>
        <a:blip cstate="print" r:embed="rId912"/>
        <a:stretch>
          <a:fillRect/>
        </a:stretch>
      </blipFill>
      <spPr>
        <a:prstGeom prst="rect"/>
      </spPr>
    </pic>
    <clientData/>
  </oneCellAnchor>
  <oneCellAnchor>
    <from>
      <col>13</col>
      <colOff>0</colOff>
      <row>148</row>
      <rowOff>0</rowOff>
    </from>
    <ext cx="1047750" cy="1047750"/>
    <pic>
      <nvPicPr>
        <cNvPr id="913" name="Image 913" descr="Picture"/>
        <cNvPicPr/>
      </nvPicPr>
      <blipFill>
        <a:blip cstate="print" r:embed="rId913"/>
        <a:stretch>
          <a:fillRect/>
        </a:stretch>
      </blipFill>
      <spPr>
        <a:prstGeom prst="rect"/>
      </spPr>
    </pic>
    <clientData/>
  </oneCellAnchor>
  <oneCellAnchor>
    <from>
      <col>14</col>
      <colOff>0</colOff>
      <row>148</row>
      <rowOff>0</rowOff>
    </from>
    <ext cx="1047750" cy="1047750"/>
    <pic>
      <nvPicPr>
        <cNvPr id="914" name="Image 914" descr="Picture"/>
        <cNvPicPr/>
      </nvPicPr>
      <blipFill>
        <a:blip cstate="print" r:embed="rId914"/>
        <a:stretch>
          <a:fillRect/>
        </a:stretch>
      </blipFill>
      <spPr>
        <a:prstGeom prst="rect"/>
      </spPr>
    </pic>
    <clientData/>
  </oneCellAnchor>
  <oneCellAnchor>
    <from>
      <col>15</col>
      <colOff>0</colOff>
      <row>148</row>
      <rowOff>0</rowOff>
    </from>
    <ext cx="1047750" cy="1047750"/>
    <pic>
      <nvPicPr>
        <cNvPr id="915" name="Image 915" descr="Picture"/>
        <cNvPicPr/>
      </nvPicPr>
      <blipFill>
        <a:blip cstate="print" r:embed="rId915"/>
        <a:stretch>
          <a:fillRect/>
        </a:stretch>
      </blipFill>
      <spPr>
        <a:prstGeom prst="rect"/>
      </spPr>
    </pic>
    <clientData/>
  </oneCellAnchor>
  <oneCellAnchor>
    <from>
      <col>16</col>
      <colOff>0</colOff>
      <row>148</row>
      <rowOff>0</rowOff>
    </from>
    <ext cx="1047750" cy="1047750"/>
    <pic>
      <nvPicPr>
        <cNvPr id="916" name="Image 916" descr="Picture"/>
        <cNvPicPr/>
      </nvPicPr>
      <blipFill>
        <a:blip cstate="print" r:embed="rId916"/>
        <a:stretch>
          <a:fillRect/>
        </a:stretch>
      </blipFill>
      <spPr>
        <a:prstGeom prst="rect"/>
      </spPr>
    </pic>
    <clientData/>
  </oneCellAnchor>
  <oneCellAnchor>
    <from>
      <col>17</col>
      <colOff>0</colOff>
      <row>148</row>
      <rowOff>0</rowOff>
    </from>
    <ext cx="1047750" cy="1047750"/>
    <pic>
      <nvPicPr>
        <cNvPr id="917" name="Image 917" descr="Picture"/>
        <cNvPicPr/>
      </nvPicPr>
      <blipFill>
        <a:blip cstate="print" r:embed="rId917"/>
        <a:stretch>
          <a:fillRect/>
        </a:stretch>
      </blipFill>
      <spPr>
        <a:prstGeom prst="rect"/>
      </spPr>
    </pic>
    <clientData/>
  </oneCellAnchor>
  <oneCellAnchor>
    <from>
      <col>12</col>
      <colOff>0</colOff>
      <row>149</row>
      <rowOff>0</rowOff>
    </from>
    <ext cx="1047750" cy="1047750"/>
    <pic>
      <nvPicPr>
        <cNvPr id="918" name="Image 918" descr="Picture"/>
        <cNvPicPr/>
      </nvPicPr>
      <blipFill>
        <a:blip cstate="print" r:embed="rId918"/>
        <a:stretch>
          <a:fillRect/>
        </a:stretch>
      </blipFill>
      <spPr>
        <a:prstGeom prst="rect"/>
      </spPr>
    </pic>
    <clientData/>
  </oneCellAnchor>
  <oneCellAnchor>
    <from>
      <col>13</col>
      <colOff>0</colOff>
      <row>149</row>
      <rowOff>0</rowOff>
    </from>
    <ext cx="1047750" cy="1047750"/>
    <pic>
      <nvPicPr>
        <cNvPr id="919" name="Image 919" descr="Picture"/>
        <cNvPicPr/>
      </nvPicPr>
      <blipFill>
        <a:blip cstate="print" r:embed="rId919"/>
        <a:stretch>
          <a:fillRect/>
        </a:stretch>
      </blipFill>
      <spPr>
        <a:prstGeom prst="rect"/>
      </spPr>
    </pic>
    <clientData/>
  </oneCellAnchor>
  <oneCellAnchor>
    <from>
      <col>14</col>
      <colOff>0</colOff>
      <row>149</row>
      <rowOff>0</rowOff>
    </from>
    <ext cx="1047750" cy="1047750"/>
    <pic>
      <nvPicPr>
        <cNvPr id="920" name="Image 920" descr="Picture"/>
        <cNvPicPr/>
      </nvPicPr>
      <blipFill>
        <a:blip cstate="print" r:embed="rId920"/>
        <a:stretch>
          <a:fillRect/>
        </a:stretch>
      </blipFill>
      <spPr>
        <a:prstGeom prst="rect"/>
      </spPr>
    </pic>
    <clientData/>
  </oneCellAnchor>
  <oneCellAnchor>
    <from>
      <col>15</col>
      <colOff>0</colOff>
      <row>149</row>
      <rowOff>0</rowOff>
    </from>
    <ext cx="1047750" cy="1047750"/>
    <pic>
      <nvPicPr>
        <cNvPr id="921" name="Image 921" descr="Picture"/>
        <cNvPicPr/>
      </nvPicPr>
      <blipFill>
        <a:blip cstate="print" r:embed="rId921"/>
        <a:stretch>
          <a:fillRect/>
        </a:stretch>
      </blipFill>
      <spPr>
        <a:prstGeom prst="rect"/>
      </spPr>
    </pic>
    <clientData/>
  </oneCellAnchor>
  <oneCellAnchor>
    <from>
      <col>16</col>
      <colOff>0</colOff>
      <row>149</row>
      <rowOff>0</rowOff>
    </from>
    <ext cx="1047750" cy="1047750"/>
    <pic>
      <nvPicPr>
        <cNvPr id="922" name="Image 922" descr="Picture"/>
        <cNvPicPr/>
      </nvPicPr>
      <blipFill>
        <a:blip cstate="print" r:embed="rId922"/>
        <a:stretch>
          <a:fillRect/>
        </a:stretch>
      </blipFill>
      <spPr>
        <a:prstGeom prst="rect"/>
      </spPr>
    </pic>
    <clientData/>
  </oneCellAnchor>
  <oneCellAnchor>
    <from>
      <col>17</col>
      <colOff>0</colOff>
      <row>149</row>
      <rowOff>0</rowOff>
    </from>
    <ext cx="1047750" cy="1047750"/>
    <pic>
      <nvPicPr>
        <cNvPr id="923" name="Image 923" descr="Picture"/>
        <cNvPicPr/>
      </nvPicPr>
      <blipFill>
        <a:blip cstate="print" r:embed="rId923"/>
        <a:stretch>
          <a:fillRect/>
        </a:stretch>
      </blipFill>
      <spPr>
        <a:prstGeom prst="rect"/>
      </spPr>
    </pic>
    <clientData/>
  </oneCellAnchor>
  <oneCellAnchor>
    <from>
      <col>18</col>
      <colOff>0</colOff>
      <row>149</row>
      <rowOff>0</rowOff>
    </from>
    <ext cx="1047750" cy="1047750"/>
    <pic>
      <nvPicPr>
        <cNvPr id="924" name="Image 924" descr="Picture"/>
        <cNvPicPr/>
      </nvPicPr>
      <blipFill>
        <a:blip cstate="print" r:embed="rId924"/>
        <a:stretch>
          <a:fillRect/>
        </a:stretch>
      </blipFill>
      <spPr>
        <a:prstGeom prst="rect"/>
      </spPr>
    </pic>
    <clientData/>
  </oneCellAnchor>
  <oneCellAnchor>
    <from>
      <col>19</col>
      <colOff>0</colOff>
      <row>149</row>
      <rowOff>0</rowOff>
    </from>
    <ext cx="1047750" cy="1047750"/>
    <pic>
      <nvPicPr>
        <cNvPr id="925" name="Image 925" descr="Picture"/>
        <cNvPicPr/>
      </nvPicPr>
      <blipFill>
        <a:blip cstate="print" r:embed="rId925"/>
        <a:stretch>
          <a:fillRect/>
        </a:stretch>
      </blipFill>
      <spPr>
        <a:prstGeom prst="rect"/>
      </spPr>
    </pic>
    <clientData/>
  </oneCellAnchor>
  <oneCellAnchor>
    <from>
      <col>20</col>
      <colOff>0</colOff>
      <row>149</row>
      <rowOff>0</rowOff>
    </from>
    <ext cx="1047750" cy="1047750"/>
    <pic>
      <nvPicPr>
        <cNvPr id="926" name="Image 926" descr="Picture"/>
        <cNvPicPr/>
      </nvPicPr>
      <blipFill>
        <a:blip cstate="print" r:embed="rId926"/>
        <a:stretch>
          <a:fillRect/>
        </a:stretch>
      </blipFill>
      <spPr>
        <a:prstGeom prst="rect"/>
      </spPr>
    </pic>
    <clientData/>
  </oneCellAnchor>
  <oneCellAnchor>
    <from>
      <col>21</col>
      <colOff>0</colOff>
      <row>149</row>
      <rowOff>0</rowOff>
    </from>
    <ext cx="1047750" cy="1047750"/>
    <pic>
      <nvPicPr>
        <cNvPr id="927" name="Image 927" descr="Picture"/>
        <cNvPicPr/>
      </nvPicPr>
      <blipFill>
        <a:blip cstate="print" r:embed="rId927"/>
        <a:stretch>
          <a:fillRect/>
        </a:stretch>
      </blipFill>
      <spPr>
        <a:prstGeom prst="rect"/>
      </spPr>
    </pic>
    <clientData/>
  </oneCellAnchor>
  <oneCellAnchor>
    <from>
      <col>12</col>
      <colOff>0</colOff>
      <row>150</row>
      <rowOff>0</rowOff>
    </from>
    <ext cx="1047750" cy="1047750"/>
    <pic>
      <nvPicPr>
        <cNvPr id="928" name="Image 928" descr="Picture"/>
        <cNvPicPr/>
      </nvPicPr>
      <blipFill>
        <a:blip cstate="print" r:embed="rId928"/>
        <a:stretch>
          <a:fillRect/>
        </a:stretch>
      </blipFill>
      <spPr>
        <a:prstGeom prst="rect"/>
      </spPr>
    </pic>
    <clientData/>
  </oneCellAnchor>
  <oneCellAnchor>
    <from>
      <col>13</col>
      <colOff>0</colOff>
      <row>150</row>
      <rowOff>0</rowOff>
    </from>
    <ext cx="1047750" cy="1047750"/>
    <pic>
      <nvPicPr>
        <cNvPr id="929" name="Image 929" descr="Picture"/>
        <cNvPicPr/>
      </nvPicPr>
      <blipFill>
        <a:blip cstate="print" r:embed="rId929"/>
        <a:stretch>
          <a:fillRect/>
        </a:stretch>
      </blipFill>
      <spPr>
        <a:prstGeom prst="rect"/>
      </spPr>
    </pic>
    <clientData/>
  </oneCellAnchor>
  <oneCellAnchor>
    <from>
      <col>14</col>
      <colOff>0</colOff>
      <row>150</row>
      <rowOff>0</rowOff>
    </from>
    <ext cx="1047750" cy="1047750"/>
    <pic>
      <nvPicPr>
        <cNvPr id="930" name="Image 930" descr="Picture"/>
        <cNvPicPr/>
      </nvPicPr>
      <blipFill>
        <a:blip cstate="print" r:embed="rId930"/>
        <a:stretch>
          <a:fillRect/>
        </a:stretch>
      </blipFill>
      <spPr>
        <a:prstGeom prst="rect"/>
      </spPr>
    </pic>
    <clientData/>
  </oneCellAnchor>
  <oneCellAnchor>
    <from>
      <col>15</col>
      <colOff>0</colOff>
      <row>150</row>
      <rowOff>0</rowOff>
    </from>
    <ext cx="1047750" cy="1047750"/>
    <pic>
      <nvPicPr>
        <cNvPr id="931" name="Image 931" descr="Picture"/>
        <cNvPicPr/>
      </nvPicPr>
      <blipFill>
        <a:blip cstate="print" r:embed="rId931"/>
        <a:stretch>
          <a:fillRect/>
        </a:stretch>
      </blipFill>
      <spPr>
        <a:prstGeom prst="rect"/>
      </spPr>
    </pic>
    <clientData/>
  </oneCellAnchor>
  <oneCellAnchor>
    <from>
      <col>16</col>
      <colOff>0</colOff>
      <row>150</row>
      <rowOff>0</rowOff>
    </from>
    <ext cx="1047750" cy="1047750"/>
    <pic>
      <nvPicPr>
        <cNvPr id="932" name="Image 932" descr="Picture"/>
        <cNvPicPr/>
      </nvPicPr>
      <blipFill>
        <a:blip cstate="print" r:embed="rId932"/>
        <a:stretch>
          <a:fillRect/>
        </a:stretch>
      </blipFill>
      <spPr>
        <a:prstGeom prst="rect"/>
      </spPr>
    </pic>
    <clientData/>
  </oneCellAnchor>
  <oneCellAnchor>
    <from>
      <col>12</col>
      <colOff>0</colOff>
      <row>151</row>
      <rowOff>0</rowOff>
    </from>
    <ext cx="1047750" cy="1047750"/>
    <pic>
      <nvPicPr>
        <cNvPr id="933" name="Image 933" descr="Picture"/>
        <cNvPicPr/>
      </nvPicPr>
      <blipFill>
        <a:blip cstate="print" r:embed="rId933"/>
        <a:stretch>
          <a:fillRect/>
        </a:stretch>
      </blipFill>
      <spPr>
        <a:prstGeom prst="rect"/>
      </spPr>
    </pic>
    <clientData/>
  </oneCellAnchor>
  <oneCellAnchor>
    <from>
      <col>13</col>
      <colOff>0</colOff>
      <row>151</row>
      <rowOff>0</rowOff>
    </from>
    <ext cx="1047750" cy="1047750"/>
    <pic>
      <nvPicPr>
        <cNvPr id="934" name="Image 934" descr="Picture"/>
        <cNvPicPr/>
      </nvPicPr>
      <blipFill>
        <a:blip cstate="print" r:embed="rId934"/>
        <a:stretch>
          <a:fillRect/>
        </a:stretch>
      </blipFill>
      <spPr>
        <a:prstGeom prst="rect"/>
      </spPr>
    </pic>
    <clientData/>
  </oneCellAnchor>
  <oneCellAnchor>
    <from>
      <col>14</col>
      <colOff>0</colOff>
      <row>151</row>
      <rowOff>0</rowOff>
    </from>
    <ext cx="1047750" cy="1047750"/>
    <pic>
      <nvPicPr>
        <cNvPr id="935" name="Image 935" descr="Picture"/>
        <cNvPicPr/>
      </nvPicPr>
      <blipFill>
        <a:blip cstate="print" r:embed="rId935"/>
        <a:stretch>
          <a:fillRect/>
        </a:stretch>
      </blipFill>
      <spPr>
        <a:prstGeom prst="rect"/>
      </spPr>
    </pic>
    <clientData/>
  </oneCellAnchor>
  <oneCellAnchor>
    <from>
      <col>15</col>
      <colOff>0</colOff>
      <row>151</row>
      <rowOff>0</rowOff>
    </from>
    <ext cx="1047750" cy="1047750"/>
    <pic>
      <nvPicPr>
        <cNvPr id="936" name="Image 936" descr="Picture"/>
        <cNvPicPr/>
      </nvPicPr>
      <blipFill>
        <a:blip cstate="print" r:embed="rId936"/>
        <a:stretch>
          <a:fillRect/>
        </a:stretch>
      </blipFill>
      <spPr>
        <a:prstGeom prst="rect"/>
      </spPr>
    </pic>
    <clientData/>
  </oneCellAnchor>
  <oneCellAnchor>
    <from>
      <col>16</col>
      <colOff>0</colOff>
      <row>151</row>
      <rowOff>0</rowOff>
    </from>
    <ext cx="1047750" cy="1047750"/>
    <pic>
      <nvPicPr>
        <cNvPr id="937" name="Image 937" descr="Picture"/>
        <cNvPicPr/>
      </nvPicPr>
      <blipFill>
        <a:blip cstate="print" r:embed="rId937"/>
        <a:stretch>
          <a:fillRect/>
        </a:stretch>
      </blipFill>
      <spPr>
        <a:prstGeom prst="rect"/>
      </spPr>
    </pic>
    <clientData/>
  </oneCellAnchor>
  <oneCellAnchor>
    <from>
      <col>17</col>
      <colOff>0</colOff>
      <row>151</row>
      <rowOff>0</rowOff>
    </from>
    <ext cx="1047750" cy="1047750"/>
    <pic>
      <nvPicPr>
        <cNvPr id="938" name="Image 938" descr="Picture"/>
        <cNvPicPr/>
      </nvPicPr>
      <blipFill>
        <a:blip cstate="print" r:embed="rId938"/>
        <a:stretch>
          <a:fillRect/>
        </a:stretch>
      </blipFill>
      <spPr>
        <a:prstGeom prst="rect"/>
      </spPr>
    </pic>
    <clientData/>
  </oneCellAnchor>
  <oneCellAnchor>
    <from>
      <col>18</col>
      <colOff>0</colOff>
      <row>151</row>
      <rowOff>0</rowOff>
    </from>
    <ext cx="1047750" cy="1047750"/>
    <pic>
      <nvPicPr>
        <cNvPr id="939" name="Image 939" descr="Picture"/>
        <cNvPicPr/>
      </nvPicPr>
      <blipFill>
        <a:blip cstate="print" r:embed="rId939"/>
        <a:stretch>
          <a:fillRect/>
        </a:stretch>
      </blipFill>
      <spPr>
        <a:prstGeom prst="rect"/>
      </spPr>
    </pic>
    <clientData/>
  </oneCellAnchor>
  <oneCellAnchor>
    <from>
      <col>12</col>
      <colOff>0</colOff>
      <row>152</row>
      <rowOff>0</rowOff>
    </from>
    <ext cx="1047750" cy="1047750"/>
    <pic>
      <nvPicPr>
        <cNvPr id="940" name="Image 940" descr="Picture"/>
        <cNvPicPr/>
      </nvPicPr>
      <blipFill>
        <a:blip cstate="print" r:embed="rId940"/>
        <a:stretch>
          <a:fillRect/>
        </a:stretch>
      </blipFill>
      <spPr>
        <a:prstGeom prst="rect"/>
      </spPr>
    </pic>
    <clientData/>
  </oneCellAnchor>
  <oneCellAnchor>
    <from>
      <col>13</col>
      <colOff>0</colOff>
      <row>152</row>
      <rowOff>0</rowOff>
    </from>
    <ext cx="1047750" cy="1047750"/>
    <pic>
      <nvPicPr>
        <cNvPr id="941" name="Image 941" descr="Picture"/>
        <cNvPicPr/>
      </nvPicPr>
      <blipFill>
        <a:blip cstate="print" r:embed="rId941"/>
        <a:stretch>
          <a:fillRect/>
        </a:stretch>
      </blipFill>
      <spPr>
        <a:prstGeom prst="rect"/>
      </spPr>
    </pic>
    <clientData/>
  </oneCellAnchor>
  <oneCellAnchor>
    <from>
      <col>14</col>
      <colOff>0</colOff>
      <row>152</row>
      <rowOff>0</rowOff>
    </from>
    <ext cx="1047750" cy="1047750"/>
    <pic>
      <nvPicPr>
        <cNvPr id="942" name="Image 942" descr="Picture"/>
        <cNvPicPr/>
      </nvPicPr>
      <blipFill>
        <a:blip cstate="print" r:embed="rId942"/>
        <a:stretch>
          <a:fillRect/>
        </a:stretch>
      </blipFill>
      <spPr>
        <a:prstGeom prst="rect"/>
      </spPr>
    </pic>
    <clientData/>
  </oneCellAnchor>
  <oneCellAnchor>
    <from>
      <col>15</col>
      <colOff>0</colOff>
      <row>152</row>
      <rowOff>0</rowOff>
    </from>
    <ext cx="1047750" cy="1047750"/>
    <pic>
      <nvPicPr>
        <cNvPr id="943" name="Image 943" descr="Picture"/>
        <cNvPicPr/>
      </nvPicPr>
      <blipFill>
        <a:blip cstate="print" r:embed="rId943"/>
        <a:stretch>
          <a:fillRect/>
        </a:stretch>
      </blipFill>
      <spPr>
        <a:prstGeom prst="rect"/>
      </spPr>
    </pic>
    <clientData/>
  </oneCellAnchor>
  <oneCellAnchor>
    <from>
      <col>16</col>
      <colOff>0</colOff>
      <row>152</row>
      <rowOff>0</rowOff>
    </from>
    <ext cx="1047750" cy="1047750"/>
    <pic>
      <nvPicPr>
        <cNvPr id="944" name="Image 944" descr="Picture"/>
        <cNvPicPr/>
      </nvPicPr>
      <blipFill>
        <a:blip cstate="print" r:embed="rId944"/>
        <a:stretch>
          <a:fillRect/>
        </a:stretch>
      </blipFill>
      <spPr>
        <a:prstGeom prst="rect"/>
      </spPr>
    </pic>
    <clientData/>
  </oneCellAnchor>
  <oneCellAnchor>
    <from>
      <col>17</col>
      <colOff>0</colOff>
      <row>152</row>
      <rowOff>0</rowOff>
    </from>
    <ext cx="1047750" cy="1047750"/>
    <pic>
      <nvPicPr>
        <cNvPr id="945" name="Image 945" descr="Picture"/>
        <cNvPicPr/>
      </nvPicPr>
      <blipFill>
        <a:blip cstate="print" r:embed="rId945"/>
        <a:stretch>
          <a:fillRect/>
        </a:stretch>
      </blipFill>
      <spPr>
        <a:prstGeom prst="rect"/>
      </spPr>
    </pic>
    <clientData/>
  </oneCellAnchor>
  <oneCellAnchor>
    <from>
      <col>12</col>
      <colOff>0</colOff>
      <row>153</row>
      <rowOff>0</rowOff>
    </from>
    <ext cx="1047750" cy="1047750"/>
    <pic>
      <nvPicPr>
        <cNvPr id="946" name="Image 946" descr="Picture"/>
        <cNvPicPr/>
      </nvPicPr>
      <blipFill>
        <a:blip cstate="print" r:embed="rId946"/>
        <a:stretch>
          <a:fillRect/>
        </a:stretch>
      </blipFill>
      <spPr>
        <a:prstGeom prst="rect"/>
      </spPr>
    </pic>
    <clientData/>
  </oneCellAnchor>
  <oneCellAnchor>
    <from>
      <col>13</col>
      <colOff>0</colOff>
      <row>153</row>
      <rowOff>0</rowOff>
    </from>
    <ext cx="1047750" cy="1047750"/>
    <pic>
      <nvPicPr>
        <cNvPr id="947" name="Image 947" descr="Picture"/>
        <cNvPicPr/>
      </nvPicPr>
      <blipFill>
        <a:blip cstate="print" r:embed="rId947"/>
        <a:stretch>
          <a:fillRect/>
        </a:stretch>
      </blipFill>
      <spPr>
        <a:prstGeom prst="rect"/>
      </spPr>
    </pic>
    <clientData/>
  </oneCellAnchor>
  <oneCellAnchor>
    <from>
      <col>14</col>
      <colOff>0</colOff>
      <row>153</row>
      <rowOff>0</rowOff>
    </from>
    <ext cx="1047750" cy="1047750"/>
    <pic>
      <nvPicPr>
        <cNvPr id="948" name="Image 948" descr="Picture"/>
        <cNvPicPr/>
      </nvPicPr>
      <blipFill>
        <a:blip cstate="print" r:embed="rId948"/>
        <a:stretch>
          <a:fillRect/>
        </a:stretch>
      </blipFill>
      <spPr>
        <a:prstGeom prst="rect"/>
      </spPr>
    </pic>
    <clientData/>
  </oneCellAnchor>
  <oneCellAnchor>
    <from>
      <col>15</col>
      <colOff>0</colOff>
      <row>153</row>
      <rowOff>0</rowOff>
    </from>
    <ext cx="1047750" cy="1047750"/>
    <pic>
      <nvPicPr>
        <cNvPr id="949" name="Image 949" descr="Picture"/>
        <cNvPicPr/>
      </nvPicPr>
      <blipFill>
        <a:blip cstate="print" r:embed="rId949"/>
        <a:stretch>
          <a:fillRect/>
        </a:stretch>
      </blipFill>
      <spPr>
        <a:prstGeom prst="rect"/>
      </spPr>
    </pic>
    <clientData/>
  </oneCellAnchor>
  <oneCellAnchor>
    <from>
      <col>16</col>
      <colOff>0</colOff>
      <row>153</row>
      <rowOff>0</rowOff>
    </from>
    <ext cx="1047750" cy="1047750"/>
    <pic>
      <nvPicPr>
        <cNvPr id="950" name="Image 950" descr="Picture"/>
        <cNvPicPr/>
      </nvPicPr>
      <blipFill>
        <a:blip cstate="print" r:embed="rId950"/>
        <a:stretch>
          <a:fillRect/>
        </a:stretch>
      </blipFill>
      <spPr>
        <a:prstGeom prst="rect"/>
      </spPr>
    </pic>
    <clientData/>
  </oneCellAnchor>
  <oneCellAnchor>
    <from>
      <col>17</col>
      <colOff>0</colOff>
      <row>153</row>
      <rowOff>0</rowOff>
    </from>
    <ext cx="1047750" cy="1047750"/>
    <pic>
      <nvPicPr>
        <cNvPr id="951" name="Image 951" descr="Picture"/>
        <cNvPicPr/>
      </nvPicPr>
      <blipFill>
        <a:blip cstate="print" r:embed="rId951"/>
        <a:stretch>
          <a:fillRect/>
        </a:stretch>
      </blipFill>
      <spPr>
        <a:prstGeom prst="rect"/>
      </spPr>
    </pic>
    <clientData/>
  </oneCellAnchor>
  <oneCellAnchor>
    <from>
      <col>18</col>
      <colOff>0</colOff>
      <row>153</row>
      <rowOff>0</rowOff>
    </from>
    <ext cx="1047750" cy="1047750"/>
    <pic>
      <nvPicPr>
        <cNvPr id="952" name="Image 952" descr="Picture"/>
        <cNvPicPr/>
      </nvPicPr>
      <blipFill>
        <a:blip cstate="print" r:embed="rId952"/>
        <a:stretch>
          <a:fillRect/>
        </a:stretch>
      </blipFill>
      <spPr>
        <a:prstGeom prst="rect"/>
      </spPr>
    </pic>
    <clientData/>
  </oneCellAnchor>
  <oneCellAnchor>
    <from>
      <col>12</col>
      <colOff>0</colOff>
      <row>154</row>
      <rowOff>0</rowOff>
    </from>
    <ext cx="1047750" cy="1047750"/>
    <pic>
      <nvPicPr>
        <cNvPr id="953" name="Image 953" descr="Picture"/>
        <cNvPicPr/>
      </nvPicPr>
      <blipFill>
        <a:blip cstate="print" r:embed="rId953"/>
        <a:stretch>
          <a:fillRect/>
        </a:stretch>
      </blipFill>
      <spPr>
        <a:prstGeom prst="rect"/>
      </spPr>
    </pic>
    <clientData/>
  </oneCellAnchor>
  <oneCellAnchor>
    <from>
      <col>13</col>
      <colOff>0</colOff>
      <row>154</row>
      <rowOff>0</rowOff>
    </from>
    <ext cx="1047750" cy="1047750"/>
    <pic>
      <nvPicPr>
        <cNvPr id="954" name="Image 954" descr="Picture"/>
        <cNvPicPr/>
      </nvPicPr>
      <blipFill>
        <a:blip cstate="print" r:embed="rId954"/>
        <a:stretch>
          <a:fillRect/>
        </a:stretch>
      </blipFill>
      <spPr>
        <a:prstGeom prst="rect"/>
      </spPr>
    </pic>
    <clientData/>
  </oneCellAnchor>
  <oneCellAnchor>
    <from>
      <col>14</col>
      <colOff>0</colOff>
      <row>154</row>
      <rowOff>0</rowOff>
    </from>
    <ext cx="1047750" cy="1047750"/>
    <pic>
      <nvPicPr>
        <cNvPr id="955" name="Image 955" descr="Picture"/>
        <cNvPicPr/>
      </nvPicPr>
      <blipFill>
        <a:blip cstate="print" r:embed="rId955"/>
        <a:stretch>
          <a:fillRect/>
        </a:stretch>
      </blipFill>
      <spPr>
        <a:prstGeom prst="rect"/>
      </spPr>
    </pic>
    <clientData/>
  </oneCellAnchor>
  <oneCellAnchor>
    <from>
      <col>15</col>
      <colOff>0</colOff>
      <row>154</row>
      <rowOff>0</rowOff>
    </from>
    <ext cx="1047750" cy="1047750"/>
    <pic>
      <nvPicPr>
        <cNvPr id="956" name="Image 956" descr="Picture"/>
        <cNvPicPr/>
      </nvPicPr>
      <blipFill>
        <a:blip cstate="print" r:embed="rId956"/>
        <a:stretch>
          <a:fillRect/>
        </a:stretch>
      </blipFill>
      <spPr>
        <a:prstGeom prst="rect"/>
      </spPr>
    </pic>
    <clientData/>
  </oneCellAnchor>
  <oneCellAnchor>
    <from>
      <col>16</col>
      <colOff>0</colOff>
      <row>154</row>
      <rowOff>0</rowOff>
    </from>
    <ext cx="1047750" cy="1047750"/>
    <pic>
      <nvPicPr>
        <cNvPr id="957" name="Image 957" descr="Picture"/>
        <cNvPicPr/>
      </nvPicPr>
      <blipFill>
        <a:blip cstate="print" r:embed="rId957"/>
        <a:stretch>
          <a:fillRect/>
        </a:stretch>
      </blipFill>
      <spPr>
        <a:prstGeom prst="rect"/>
      </spPr>
    </pic>
    <clientData/>
  </oneCellAnchor>
  <oneCellAnchor>
    <from>
      <col>17</col>
      <colOff>0</colOff>
      <row>154</row>
      <rowOff>0</rowOff>
    </from>
    <ext cx="1047750" cy="1047750"/>
    <pic>
      <nvPicPr>
        <cNvPr id="958" name="Image 958" descr="Picture"/>
        <cNvPicPr/>
      </nvPicPr>
      <blipFill>
        <a:blip cstate="print" r:embed="rId958"/>
        <a:stretch>
          <a:fillRect/>
        </a:stretch>
      </blipFill>
      <spPr>
        <a:prstGeom prst="rect"/>
      </spPr>
    </pic>
    <clientData/>
  </oneCellAnchor>
  <oneCellAnchor>
    <from>
      <col>12</col>
      <colOff>0</colOff>
      <row>155</row>
      <rowOff>0</rowOff>
    </from>
    <ext cx="1047750" cy="1047750"/>
    <pic>
      <nvPicPr>
        <cNvPr id="959" name="Image 959" descr="Picture"/>
        <cNvPicPr/>
      </nvPicPr>
      <blipFill>
        <a:blip cstate="print" r:embed="rId959"/>
        <a:stretch>
          <a:fillRect/>
        </a:stretch>
      </blipFill>
      <spPr>
        <a:prstGeom prst="rect"/>
      </spPr>
    </pic>
    <clientData/>
  </oneCellAnchor>
  <oneCellAnchor>
    <from>
      <col>13</col>
      <colOff>0</colOff>
      <row>155</row>
      <rowOff>0</rowOff>
    </from>
    <ext cx="1047750" cy="1047750"/>
    <pic>
      <nvPicPr>
        <cNvPr id="960" name="Image 960" descr="Picture"/>
        <cNvPicPr/>
      </nvPicPr>
      <blipFill>
        <a:blip cstate="print" r:embed="rId960"/>
        <a:stretch>
          <a:fillRect/>
        </a:stretch>
      </blipFill>
      <spPr>
        <a:prstGeom prst="rect"/>
      </spPr>
    </pic>
    <clientData/>
  </oneCellAnchor>
  <oneCellAnchor>
    <from>
      <col>14</col>
      <colOff>0</colOff>
      <row>155</row>
      <rowOff>0</rowOff>
    </from>
    <ext cx="1047750" cy="1047750"/>
    <pic>
      <nvPicPr>
        <cNvPr id="961" name="Image 961" descr="Picture"/>
        <cNvPicPr/>
      </nvPicPr>
      <blipFill>
        <a:blip cstate="print" r:embed="rId961"/>
        <a:stretch>
          <a:fillRect/>
        </a:stretch>
      </blipFill>
      <spPr>
        <a:prstGeom prst="rect"/>
      </spPr>
    </pic>
    <clientData/>
  </oneCellAnchor>
  <oneCellAnchor>
    <from>
      <col>15</col>
      <colOff>0</colOff>
      <row>155</row>
      <rowOff>0</rowOff>
    </from>
    <ext cx="1047750" cy="1047750"/>
    <pic>
      <nvPicPr>
        <cNvPr id="962" name="Image 962" descr="Picture"/>
        <cNvPicPr/>
      </nvPicPr>
      <blipFill>
        <a:blip cstate="print" r:embed="rId962"/>
        <a:stretch>
          <a:fillRect/>
        </a:stretch>
      </blipFill>
      <spPr>
        <a:prstGeom prst="rect"/>
      </spPr>
    </pic>
    <clientData/>
  </oneCellAnchor>
  <oneCellAnchor>
    <from>
      <col>16</col>
      <colOff>0</colOff>
      <row>155</row>
      <rowOff>0</rowOff>
    </from>
    <ext cx="1047750" cy="1047750"/>
    <pic>
      <nvPicPr>
        <cNvPr id="963" name="Image 963" descr="Picture"/>
        <cNvPicPr/>
      </nvPicPr>
      <blipFill>
        <a:blip cstate="print" r:embed="rId963"/>
        <a:stretch>
          <a:fillRect/>
        </a:stretch>
      </blipFill>
      <spPr>
        <a:prstGeom prst="rect"/>
      </spPr>
    </pic>
    <clientData/>
  </oneCellAnchor>
  <oneCellAnchor>
    <from>
      <col>17</col>
      <colOff>0</colOff>
      <row>155</row>
      <rowOff>0</rowOff>
    </from>
    <ext cx="1047750" cy="1047750"/>
    <pic>
      <nvPicPr>
        <cNvPr id="964" name="Image 964" descr="Picture"/>
        <cNvPicPr/>
      </nvPicPr>
      <blipFill>
        <a:blip cstate="print" r:embed="rId964"/>
        <a:stretch>
          <a:fillRect/>
        </a:stretch>
      </blipFill>
      <spPr>
        <a:prstGeom prst="rect"/>
      </spPr>
    </pic>
    <clientData/>
  </oneCellAnchor>
  <oneCellAnchor>
    <from>
      <col>18</col>
      <colOff>0</colOff>
      <row>155</row>
      <rowOff>0</rowOff>
    </from>
    <ext cx="1047750" cy="1047750"/>
    <pic>
      <nvPicPr>
        <cNvPr id="965" name="Image 965" descr="Picture"/>
        <cNvPicPr/>
      </nvPicPr>
      <blipFill>
        <a:blip cstate="print" r:embed="rId965"/>
        <a:stretch>
          <a:fillRect/>
        </a:stretch>
      </blipFill>
      <spPr>
        <a:prstGeom prst="rect"/>
      </spPr>
    </pic>
    <clientData/>
  </oneCellAnchor>
  <oneCellAnchor>
    <from>
      <col>19</col>
      <colOff>0</colOff>
      <row>155</row>
      <rowOff>0</rowOff>
    </from>
    <ext cx="1047750" cy="1047750"/>
    <pic>
      <nvPicPr>
        <cNvPr id="966" name="Image 966" descr="Picture"/>
        <cNvPicPr/>
      </nvPicPr>
      <blipFill>
        <a:blip cstate="print" r:embed="rId966"/>
        <a:stretch>
          <a:fillRect/>
        </a:stretch>
      </blipFill>
      <spPr>
        <a:prstGeom prst="rect"/>
      </spPr>
    </pic>
    <clientData/>
  </oneCellAnchor>
  <oneCellAnchor>
    <from>
      <col>20</col>
      <colOff>0</colOff>
      <row>155</row>
      <rowOff>0</rowOff>
    </from>
    <ext cx="1047750" cy="1047750"/>
    <pic>
      <nvPicPr>
        <cNvPr id="967" name="Image 967" descr="Picture"/>
        <cNvPicPr/>
      </nvPicPr>
      <blipFill>
        <a:blip cstate="print" r:embed="rId967"/>
        <a:stretch>
          <a:fillRect/>
        </a:stretch>
      </blipFill>
      <spPr>
        <a:prstGeom prst="rect"/>
      </spPr>
    </pic>
    <clientData/>
  </oneCellAnchor>
  <oneCellAnchor>
    <from>
      <col>12</col>
      <colOff>0</colOff>
      <row>156</row>
      <rowOff>0</rowOff>
    </from>
    <ext cx="1047750" cy="1047750"/>
    <pic>
      <nvPicPr>
        <cNvPr id="968" name="Image 968" descr="Picture"/>
        <cNvPicPr/>
      </nvPicPr>
      <blipFill>
        <a:blip cstate="print" r:embed="rId968"/>
        <a:stretch>
          <a:fillRect/>
        </a:stretch>
      </blipFill>
      <spPr>
        <a:prstGeom prst="rect"/>
      </spPr>
    </pic>
    <clientData/>
  </oneCellAnchor>
  <oneCellAnchor>
    <from>
      <col>13</col>
      <colOff>0</colOff>
      <row>156</row>
      <rowOff>0</rowOff>
    </from>
    <ext cx="1047750" cy="1047750"/>
    <pic>
      <nvPicPr>
        <cNvPr id="969" name="Image 969" descr="Picture"/>
        <cNvPicPr/>
      </nvPicPr>
      <blipFill>
        <a:blip cstate="print" r:embed="rId969"/>
        <a:stretch>
          <a:fillRect/>
        </a:stretch>
      </blipFill>
      <spPr>
        <a:prstGeom prst="rect"/>
      </spPr>
    </pic>
    <clientData/>
  </oneCellAnchor>
  <oneCellAnchor>
    <from>
      <col>14</col>
      <colOff>0</colOff>
      <row>156</row>
      <rowOff>0</rowOff>
    </from>
    <ext cx="1047750" cy="1047750"/>
    <pic>
      <nvPicPr>
        <cNvPr id="970" name="Image 970" descr="Picture"/>
        <cNvPicPr/>
      </nvPicPr>
      <blipFill>
        <a:blip cstate="print" r:embed="rId970"/>
        <a:stretch>
          <a:fillRect/>
        </a:stretch>
      </blipFill>
      <spPr>
        <a:prstGeom prst="rect"/>
      </spPr>
    </pic>
    <clientData/>
  </oneCellAnchor>
  <oneCellAnchor>
    <from>
      <col>15</col>
      <colOff>0</colOff>
      <row>156</row>
      <rowOff>0</rowOff>
    </from>
    <ext cx="1047750" cy="1047750"/>
    <pic>
      <nvPicPr>
        <cNvPr id="971" name="Image 971" descr="Picture"/>
        <cNvPicPr/>
      </nvPicPr>
      <blipFill>
        <a:blip cstate="print" r:embed="rId971"/>
        <a:stretch>
          <a:fillRect/>
        </a:stretch>
      </blipFill>
      <spPr>
        <a:prstGeom prst="rect"/>
      </spPr>
    </pic>
    <clientData/>
  </oneCellAnchor>
  <oneCellAnchor>
    <from>
      <col>16</col>
      <colOff>0</colOff>
      <row>156</row>
      <rowOff>0</rowOff>
    </from>
    <ext cx="1047750" cy="1047750"/>
    <pic>
      <nvPicPr>
        <cNvPr id="972" name="Image 972" descr="Picture"/>
        <cNvPicPr/>
      </nvPicPr>
      <blipFill>
        <a:blip cstate="print" r:embed="rId972"/>
        <a:stretch>
          <a:fillRect/>
        </a:stretch>
      </blipFill>
      <spPr>
        <a:prstGeom prst="rect"/>
      </spPr>
    </pic>
    <clientData/>
  </oneCellAnchor>
  <oneCellAnchor>
    <from>
      <col>17</col>
      <colOff>0</colOff>
      <row>156</row>
      <rowOff>0</rowOff>
    </from>
    <ext cx="1047750" cy="1047750"/>
    <pic>
      <nvPicPr>
        <cNvPr id="973" name="Image 973" descr="Picture"/>
        <cNvPicPr/>
      </nvPicPr>
      <blipFill>
        <a:blip cstate="print" r:embed="rId973"/>
        <a:stretch>
          <a:fillRect/>
        </a:stretch>
      </blipFill>
      <spPr>
        <a:prstGeom prst="rect"/>
      </spPr>
    </pic>
    <clientData/>
  </oneCellAnchor>
  <oneCellAnchor>
    <from>
      <col>12</col>
      <colOff>0</colOff>
      <row>157</row>
      <rowOff>0</rowOff>
    </from>
    <ext cx="1047750" cy="1047750"/>
    <pic>
      <nvPicPr>
        <cNvPr id="974" name="Image 974" descr="Picture"/>
        <cNvPicPr/>
      </nvPicPr>
      <blipFill>
        <a:blip cstate="print" r:embed="rId974"/>
        <a:stretch>
          <a:fillRect/>
        </a:stretch>
      </blipFill>
      <spPr>
        <a:prstGeom prst="rect"/>
      </spPr>
    </pic>
    <clientData/>
  </oneCellAnchor>
  <oneCellAnchor>
    <from>
      <col>13</col>
      <colOff>0</colOff>
      <row>157</row>
      <rowOff>0</rowOff>
    </from>
    <ext cx="1047750" cy="1047750"/>
    <pic>
      <nvPicPr>
        <cNvPr id="975" name="Image 975" descr="Picture"/>
        <cNvPicPr/>
      </nvPicPr>
      <blipFill>
        <a:blip cstate="print" r:embed="rId975"/>
        <a:stretch>
          <a:fillRect/>
        </a:stretch>
      </blipFill>
      <spPr>
        <a:prstGeom prst="rect"/>
      </spPr>
    </pic>
    <clientData/>
  </oneCellAnchor>
  <oneCellAnchor>
    <from>
      <col>14</col>
      <colOff>0</colOff>
      <row>157</row>
      <rowOff>0</rowOff>
    </from>
    <ext cx="1047750" cy="1047750"/>
    <pic>
      <nvPicPr>
        <cNvPr id="976" name="Image 976" descr="Picture"/>
        <cNvPicPr/>
      </nvPicPr>
      <blipFill>
        <a:blip cstate="print" r:embed="rId976"/>
        <a:stretch>
          <a:fillRect/>
        </a:stretch>
      </blipFill>
      <spPr>
        <a:prstGeom prst="rect"/>
      </spPr>
    </pic>
    <clientData/>
  </oneCellAnchor>
  <oneCellAnchor>
    <from>
      <col>15</col>
      <colOff>0</colOff>
      <row>157</row>
      <rowOff>0</rowOff>
    </from>
    <ext cx="1047750" cy="1047750"/>
    <pic>
      <nvPicPr>
        <cNvPr id="977" name="Image 977" descr="Picture"/>
        <cNvPicPr/>
      </nvPicPr>
      <blipFill>
        <a:blip cstate="print" r:embed="rId977"/>
        <a:stretch>
          <a:fillRect/>
        </a:stretch>
      </blipFill>
      <spPr>
        <a:prstGeom prst="rect"/>
      </spPr>
    </pic>
    <clientData/>
  </oneCellAnchor>
  <oneCellAnchor>
    <from>
      <col>12</col>
      <colOff>0</colOff>
      <row>158</row>
      <rowOff>0</rowOff>
    </from>
    <ext cx="1047750" cy="1047750"/>
    <pic>
      <nvPicPr>
        <cNvPr id="978" name="Image 978" descr="Picture"/>
        <cNvPicPr/>
      </nvPicPr>
      <blipFill>
        <a:blip cstate="print" r:embed="rId978"/>
        <a:stretch>
          <a:fillRect/>
        </a:stretch>
      </blipFill>
      <spPr>
        <a:prstGeom prst="rect"/>
      </spPr>
    </pic>
    <clientData/>
  </oneCellAnchor>
  <oneCellAnchor>
    <from>
      <col>13</col>
      <colOff>0</colOff>
      <row>158</row>
      <rowOff>0</rowOff>
    </from>
    <ext cx="1047750" cy="1047750"/>
    <pic>
      <nvPicPr>
        <cNvPr id="979" name="Image 979" descr="Picture"/>
        <cNvPicPr/>
      </nvPicPr>
      <blipFill>
        <a:blip cstate="print" r:embed="rId979"/>
        <a:stretch>
          <a:fillRect/>
        </a:stretch>
      </blipFill>
      <spPr>
        <a:prstGeom prst="rect"/>
      </spPr>
    </pic>
    <clientData/>
  </oneCellAnchor>
  <oneCellAnchor>
    <from>
      <col>14</col>
      <colOff>0</colOff>
      <row>158</row>
      <rowOff>0</rowOff>
    </from>
    <ext cx="1047750" cy="1047750"/>
    <pic>
      <nvPicPr>
        <cNvPr id="980" name="Image 980" descr="Picture"/>
        <cNvPicPr/>
      </nvPicPr>
      <blipFill>
        <a:blip cstate="print" r:embed="rId980"/>
        <a:stretch>
          <a:fillRect/>
        </a:stretch>
      </blipFill>
      <spPr>
        <a:prstGeom prst="rect"/>
      </spPr>
    </pic>
    <clientData/>
  </oneCellAnchor>
  <oneCellAnchor>
    <from>
      <col>15</col>
      <colOff>0</colOff>
      <row>158</row>
      <rowOff>0</rowOff>
    </from>
    <ext cx="1047750" cy="1047750"/>
    <pic>
      <nvPicPr>
        <cNvPr id="981" name="Image 981" descr="Picture"/>
        <cNvPicPr/>
      </nvPicPr>
      <blipFill>
        <a:blip cstate="print" r:embed="rId981"/>
        <a:stretch>
          <a:fillRect/>
        </a:stretch>
      </blipFill>
      <spPr>
        <a:prstGeom prst="rect"/>
      </spPr>
    </pic>
    <clientData/>
  </oneCellAnchor>
  <oneCellAnchor>
    <from>
      <col>16</col>
      <colOff>0</colOff>
      <row>158</row>
      <rowOff>0</rowOff>
    </from>
    <ext cx="1047750" cy="1047750"/>
    <pic>
      <nvPicPr>
        <cNvPr id="982" name="Image 982" descr="Picture"/>
        <cNvPicPr/>
      </nvPicPr>
      <blipFill>
        <a:blip cstate="print" r:embed="rId982"/>
        <a:stretch>
          <a:fillRect/>
        </a:stretch>
      </blipFill>
      <spPr>
        <a:prstGeom prst="rect"/>
      </spPr>
    </pic>
    <clientData/>
  </oneCellAnchor>
  <oneCellAnchor>
    <from>
      <col>17</col>
      <colOff>0</colOff>
      <row>158</row>
      <rowOff>0</rowOff>
    </from>
    <ext cx="1047750" cy="1047750"/>
    <pic>
      <nvPicPr>
        <cNvPr id="983" name="Image 983" descr="Picture"/>
        <cNvPicPr/>
      </nvPicPr>
      <blipFill>
        <a:blip cstate="print" r:embed="rId983"/>
        <a:stretch>
          <a:fillRect/>
        </a:stretch>
      </blipFill>
      <spPr>
        <a:prstGeom prst="rect"/>
      </spPr>
    </pic>
    <clientData/>
  </oneCellAnchor>
  <oneCellAnchor>
    <from>
      <col>18</col>
      <colOff>0</colOff>
      <row>158</row>
      <rowOff>0</rowOff>
    </from>
    <ext cx="1047750" cy="1047750"/>
    <pic>
      <nvPicPr>
        <cNvPr id="984" name="Image 984" descr="Picture"/>
        <cNvPicPr/>
      </nvPicPr>
      <blipFill>
        <a:blip cstate="print" r:embed="rId984"/>
        <a:stretch>
          <a:fillRect/>
        </a:stretch>
      </blipFill>
      <spPr>
        <a:prstGeom prst="rect"/>
      </spPr>
    </pic>
    <clientData/>
  </oneCellAnchor>
  <oneCellAnchor>
    <from>
      <col>19</col>
      <colOff>0</colOff>
      <row>158</row>
      <rowOff>0</rowOff>
    </from>
    <ext cx="1047750" cy="1047750"/>
    <pic>
      <nvPicPr>
        <cNvPr id="985" name="Image 985" descr="Picture"/>
        <cNvPicPr/>
      </nvPicPr>
      <blipFill>
        <a:blip cstate="print" r:embed="rId985"/>
        <a:stretch>
          <a:fillRect/>
        </a:stretch>
      </blipFill>
      <spPr>
        <a:prstGeom prst="rect"/>
      </spPr>
    </pic>
    <clientData/>
  </oneCellAnchor>
  <oneCellAnchor>
    <from>
      <col>12</col>
      <colOff>0</colOff>
      <row>159</row>
      <rowOff>0</rowOff>
    </from>
    <ext cx="1047750" cy="1047750"/>
    <pic>
      <nvPicPr>
        <cNvPr id="986" name="Image 986" descr="Picture"/>
        <cNvPicPr/>
      </nvPicPr>
      <blipFill>
        <a:blip cstate="print" r:embed="rId986"/>
        <a:stretch>
          <a:fillRect/>
        </a:stretch>
      </blipFill>
      <spPr>
        <a:prstGeom prst="rect"/>
      </spPr>
    </pic>
    <clientData/>
  </oneCellAnchor>
  <oneCellAnchor>
    <from>
      <col>13</col>
      <colOff>0</colOff>
      <row>159</row>
      <rowOff>0</rowOff>
    </from>
    <ext cx="1047750" cy="1047750"/>
    <pic>
      <nvPicPr>
        <cNvPr id="987" name="Image 987" descr="Picture"/>
        <cNvPicPr/>
      </nvPicPr>
      <blipFill>
        <a:blip cstate="print" r:embed="rId987"/>
        <a:stretch>
          <a:fillRect/>
        </a:stretch>
      </blipFill>
      <spPr>
        <a:prstGeom prst="rect"/>
      </spPr>
    </pic>
    <clientData/>
  </oneCellAnchor>
  <oneCellAnchor>
    <from>
      <col>14</col>
      <colOff>0</colOff>
      <row>159</row>
      <rowOff>0</rowOff>
    </from>
    <ext cx="1047750" cy="1047750"/>
    <pic>
      <nvPicPr>
        <cNvPr id="988" name="Image 988" descr="Picture"/>
        <cNvPicPr/>
      </nvPicPr>
      <blipFill>
        <a:blip cstate="print" r:embed="rId988"/>
        <a:stretch>
          <a:fillRect/>
        </a:stretch>
      </blipFill>
      <spPr>
        <a:prstGeom prst="rect"/>
      </spPr>
    </pic>
    <clientData/>
  </oneCellAnchor>
  <oneCellAnchor>
    <from>
      <col>15</col>
      <colOff>0</colOff>
      <row>159</row>
      <rowOff>0</rowOff>
    </from>
    <ext cx="1047750" cy="1047750"/>
    <pic>
      <nvPicPr>
        <cNvPr id="989" name="Image 989" descr="Picture"/>
        <cNvPicPr/>
      </nvPicPr>
      <blipFill>
        <a:blip cstate="print" r:embed="rId989"/>
        <a:stretch>
          <a:fillRect/>
        </a:stretch>
      </blipFill>
      <spPr>
        <a:prstGeom prst="rect"/>
      </spPr>
    </pic>
    <clientData/>
  </oneCellAnchor>
  <oneCellAnchor>
    <from>
      <col>16</col>
      <colOff>0</colOff>
      <row>159</row>
      <rowOff>0</rowOff>
    </from>
    <ext cx="1047750" cy="1047750"/>
    <pic>
      <nvPicPr>
        <cNvPr id="990" name="Image 990" descr="Picture"/>
        <cNvPicPr/>
      </nvPicPr>
      <blipFill>
        <a:blip cstate="print" r:embed="rId990"/>
        <a:stretch>
          <a:fillRect/>
        </a:stretch>
      </blipFill>
      <spPr>
        <a:prstGeom prst="rect"/>
      </spPr>
    </pic>
    <clientData/>
  </oneCellAnchor>
  <oneCellAnchor>
    <from>
      <col>17</col>
      <colOff>0</colOff>
      <row>159</row>
      <rowOff>0</rowOff>
    </from>
    <ext cx="1047750" cy="1047750"/>
    <pic>
      <nvPicPr>
        <cNvPr id="991" name="Image 991" descr="Picture"/>
        <cNvPicPr/>
      </nvPicPr>
      <blipFill>
        <a:blip cstate="print" r:embed="rId991"/>
        <a:stretch>
          <a:fillRect/>
        </a:stretch>
      </blipFill>
      <spPr>
        <a:prstGeom prst="rect"/>
      </spPr>
    </pic>
    <clientData/>
  </oneCellAnchor>
  <oneCellAnchor>
    <from>
      <col>18</col>
      <colOff>0</colOff>
      <row>159</row>
      <rowOff>0</rowOff>
    </from>
    <ext cx="1047750" cy="1047750"/>
    <pic>
      <nvPicPr>
        <cNvPr id="992" name="Image 992" descr="Picture"/>
        <cNvPicPr/>
      </nvPicPr>
      <blipFill>
        <a:blip cstate="print" r:embed="rId992"/>
        <a:stretch>
          <a:fillRect/>
        </a:stretch>
      </blipFill>
      <spPr>
        <a:prstGeom prst="rect"/>
      </spPr>
    </pic>
    <clientData/>
  </oneCellAnchor>
  <oneCellAnchor>
    <from>
      <col>19</col>
      <colOff>0</colOff>
      <row>159</row>
      <rowOff>0</rowOff>
    </from>
    <ext cx="1047750" cy="1047750"/>
    <pic>
      <nvPicPr>
        <cNvPr id="993" name="Image 993" descr="Picture"/>
        <cNvPicPr/>
      </nvPicPr>
      <blipFill>
        <a:blip cstate="print" r:embed="rId993"/>
        <a:stretch>
          <a:fillRect/>
        </a:stretch>
      </blipFill>
      <spPr>
        <a:prstGeom prst="rect"/>
      </spPr>
    </pic>
    <clientData/>
  </oneCellAnchor>
  <oneCellAnchor>
    <from>
      <col>20</col>
      <colOff>0</colOff>
      <row>159</row>
      <rowOff>0</rowOff>
    </from>
    <ext cx="1047750" cy="1047750"/>
    <pic>
      <nvPicPr>
        <cNvPr id="994" name="Image 994" descr="Picture"/>
        <cNvPicPr/>
      </nvPicPr>
      <blipFill>
        <a:blip cstate="print" r:embed="rId994"/>
        <a:stretch>
          <a:fillRect/>
        </a:stretch>
      </blipFill>
      <spPr>
        <a:prstGeom prst="rect"/>
      </spPr>
    </pic>
    <clientData/>
  </oneCellAnchor>
  <oneCellAnchor>
    <from>
      <col>21</col>
      <colOff>0</colOff>
      <row>159</row>
      <rowOff>0</rowOff>
    </from>
    <ext cx="1047750" cy="1047750"/>
    <pic>
      <nvPicPr>
        <cNvPr id="995" name="Image 995" descr="Picture"/>
        <cNvPicPr/>
      </nvPicPr>
      <blipFill>
        <a:blip cstate="print" r:embed="rId995"/>
        <a:stretch>
          <a:fillRect/>
        </a:stretch>
      </blipFill>
      <spPr>
        <a:prstGeom prst="rect"/>
      </spPr>
    </pic>
    <clientData/>
  </oneCellAnchor>
  <oneCellAnchor>
    <from>
      <col>22</col>
      <colOff>0</colOff>
      <row>159</row>
      <rowOff>0</rowOff>
    </from>
    <ext cx="1047750" cy="1047750"/>
    <pic>
      <nvPicPr>
        <cNvPr id="996" name="Image 996" descr="Picture"/>
        <cNvPicPr/>
      </nvPicPr>
      <blipFill>
        <a:blip cstate="print" r:embed="rId996"/>
        <a:stretch>
          <a:fillRect/>
        </a:stretch>
      </blipFill>
      <spPr>
        <a:prstGeom prst="rect"/>
      </spPr>
    </pic>
    <clientData/>
  </oneCellAnchor>
  <oneCellAnchor>
    <from>
      <col>12</col>
      <colOff>0</colOff>
      <row>160</row>
      <rowOff>0</rowOff>
    </from>
    <ext cx="1047750" cy="1047750"/>
    <pic>
      <nvPicPr>
        <cNvPr id="997" name="Image 997" descr="Picture"/>
        <cNvPicPr/>
      </nvPicPr>
      <blipFill>
        <a:blip cstate="print" r:embed="rId997"/>
        <a:stretch>
          <a:fillRect/>
        </a:stretch>
      </blipFill>
      <spPr>
        <a:prstGeom prst="rect"/>
      </spPr>
    </pic>
    <clientData/>
  </oneCellAnchor>
  <oneCellAnchor>
    <from>
      <col>13</col>
      <colOff>0</colOff>
      <row>160</row>
      <rowOff>0</rowOff>
    </from>
    <ext cx="1047750" cy="1047750"/>
    <pic>
      <nvPicPr>
        <cNvPr id="998" name="Image 998" descr="Picture"/>
        <cNvPicPr/>
      </nvPicPr>
      <blipFill>
        <a:blip cstate="print" r:embed="rId998"/>
        <a:stretch>
          <a:fillRect/>
        </a:stretch>
      </blipFill>
      <spPr>
        <a:prstGeom prst="rect"/>
      </spPr>
    </pic>
    <clientData/>
  </oneCellAnchor>
  <oneCellAnchor>
    <from>
      <col>14</col>
      <colOff>0</colOff>
      <row>160</row>
      <rowOff>0</rowOff>
    </from>
    <ext cx="1047750" cy="1047750"/>
    <pic>
      <nvPicPr>
        <cNvPr id="999" name="Image 999" descr="Picture"/>
        <cNvPicPr/>
      </nvPicPr>
      <blipFill>
        <a:blip cstate="print" r:embed="rId999"/>
        <a:stretch>
          <a:fillRect/>
        </a:stretch>
      </blipFill>
      <spPr>
        <a:prstGeom prst="rect"/>
      </spPr>
    </pic>
    <clientData/>
  </oneCellAnchor>
  <oneCellAnchor>
    <from>
      <col>15</col>
      <colOff>0</colOff>
      <row>160</row>
      <rowOff>0</rowOff>
    </from>
    <ext cx="1047750" cy="1047750"/>
    <pic>
      <nvPicPr>
        <cNvPr id="1000" name="Image 1000" descr="Picture"/>
        <cNvPicPr/>
      </nvPicPr>
      <blipFill>
        <a:blip cstate="print" r:embed="rId1000"/>
        <a:stretch>
          <a:fillRect/>
        </a:stretch>
      </blipFill>
      <spPr>
        <a:prstGeom prst="rect"/>
      </spPr>
    </pic>
    <clientData/>
  </oneCellAnchor>
  <oneCellAnchor>
    <from>
      <col>16</col>
      <colOff>0</colOff>
      <row>160</row>
      <rowOff>0</rowOff>
    </from>
    <ext cx="1047750" cy="1047750"/>
    <pic>
      <nvPicPr>
        <cNvPr id="1001" name="Image 1001" descr="Picture"/>
        <cNvPicPr/>
      </nvPicPr>
      <blipFill>
        <a:blip cstate="print" r:embed="rId1001"/>
        <a:stretch>
          <a:fillRect/>
        </a:stretch>
      </blipFill>
      <spPr>
        <a:prstGeom prst="rect"/>
      </spPr>
    </pic>
    <clientData/>
  </oneCellAnchor>
  <oneCellAnchor>
    <from>
      <col>17</col>
      <colOff>0</colOff>
      <row>160</row>
      <rowOff>0</rowOff>
    </from>
    <ext cx="1047750" cy="1047750"/>
    <pic>
      <nvPicPr>
        <cNvPr id="1002" name="Image 1002" descr="Picture"/>
        <cNvPicPr/>
      </nvPicPr>
      <blipFill>
        <a:blip cstate="print" r:embed="rId1002"/>
        <a:stretch>
          <a:fillRect/>
        </a:stretch>
      </blipFill>
      <spPr>
        <a:prstGeom prst="rect"/>
      </spPr>
    </pic>
    <clientData/>
  </oneCellAnchor>
  <oneCellAnchor>
    <from>
      <col>18</col>
      <colOff>0</colOff>
      <row>160</row>
      <rowOff>0</rowOff>
    </from>
    <ext cx="1047750" cy="1047750"/>
    <pic>
      <nvPicPr>
        <cNvPr id="1003" name="Image 1003" descr="Picture"/>
        <cNvPicPr/>
      </nvPicPr>
      <blipFill>
        <a:blip cstate="print" r:embed="rId1003"/>
        <a:stretch>
          <a:fillRect/>
        </a:stretch>
      </blipFill>
      <spPr>
        <a:prstGeom prst="rect"/>
      </spPr>
    </pic>
    <clientData/>
  </oneCellAnchor>
  <oneCellAnchor>
    <from>
      <col>12</col>
      <colOff>0</colOff>
      <row>161</row>
      <rowOff>0</rowOff>
    </from>
    <ext cx="1047750" cy="1047750"/>
    <pic>
      <nvPicPr>
        <cNvPr id="1004" name="Image 1004" descr="Picture"/>
        <cNvPicPr/>
      </nvPicPr>
      <blipFill>
        <a:blip cstate="print" r:embed="rId1004"/>
        <a:stretch>
          <a:fillRect/>
        </a:stretch>
      </blipFill>
      <spPr>
        <a:prstGeom prst="rect"/>
      </spPr>
    </pic>
    <clientData/>
  </oneCellAnchor>
  <oneCellAnchor>
    <from>
      <col>13</col>
      <colOff>0</colOff>
      <row>161</row>
      <rowOff>0</rowOff>
    </from>
    <ext cx="1047750" cy="1047750"/>
    <pic>
      <nvPicPr>
        <cNvPr id="1005" name="Image 1005" descr="Picture"/>
        <cNvPicPr/>
      </nvPicPr>
      <blipFill>
        <a:blip cstate="print" r:embed="rId1005"/>
        <a:stretch>
          <a:fillRect/>
        </a:stretch>
      </blipFill>
      <spPr>
        <a:prstGeom prst="rect"/>
      </spPr>
    </pic>
    <clientData/>
  </oneCellAnchor>
  <oneCellAnchor>
    <from>
      <col>14</col>
      <colOff>0</colOff>
      <row>161</row>
      <rowOff>0</rowOff>
    </from>
    <ext cx="1047750" cy="1047750"/>
    <pic>
      <nvPicPr>
        <cNvPr id="1006" name="Image 1006" descr="Picture"/>
        <cNvPicPr/>
      </nvPicPr>
      <blipFill>
        <a:blip cstate="print" r:embed="rId1006"/>
        <a:stretch>
          <a:fillRect/>
        </a:stretch>
      </blipFill>
      <spPr>
        <a:prstGeom prst="rect"/>
      </spPr>
    </pic>
    <clientData/>
  </oneCellAnchor>
  <oneCellAnchor>
    <from>
      <col>15</col>
      <colOff>0</colOff>
      <row>161</row>
      <rowOff>0</rowOff>
    </from>
    <ext cx="1047750" cy="1047750"/>
    <pic>
      <nvPicPr>
        <cNvPr id="1007" name="Image 1007" descr="Picture"/>
        <cNvPicPr/>
      </nvPicPr>
      <blipFill>
        <a:blip cstate="print" r:embed="rId1007"/>
        <a:stretch>
          <a:fillRect/>
        </a:stretch>
      </blipFill>
      <spPr>
        <a:prstGeom prst="rect"/>
      </spPr>
    </pic>
    <clientData/>
  </oneCellAnchor>
  <oneCellAnchor>
    <from>
      <col>16</col>
      <colOff>0</colOff>
      <row>161</row>
      <rowOff>0</rowOff>
    </from>
    <ext cx="1047750" cy="1047750"/>
    <pic>
      <nvPicPr>
        <cNvPr id="1008" name="Image 1008" descr="Picture"/>
        <cNvPicPr/>
      </nvPicPr>
      <blipFill>
        <a:blip cstate="print" r:embed="rId1008"/>
        <a:stretch>
          <a:fillRect/>
        </a:stretch>
      </blipFill>
      <spPr>
        <a:prstGeom prst="rect"/>
      </spPr>
    </pic>
    <clientData/>
  </oneCellAnchor>
  <oneCellAnchor>
    <from>
      <col>17</col>
      <colOff>0</colOff>
      <row>161</row>
      <rowOff>0</rowOff>
    </from>
    <ext cx="1047750" cy="1047750"/>
    <pic>
      <nvPicPr>
        <cNvPr id="1009" name="Image 1009" descr="Picture"/>
        <cNvPicPr/>
      </nvPicPr>
      <blipFill>
        <a:blip cstate="print" r:embed="rId1009"/>
        <a:stretch>
          <a:fillRect/>
        </a:stretch>
      </blipFill>
      <spPr>
        <a:prstGeom prst="rect"/>
      </spPr>
    </pic>
    <clientData/>
  </oneCellAnchor>
  <oneCellAnchor>
    <from>
      <col>12</col>
      <colOff>0</colOff>
      <row>162</row>
      <rowOff>0</rowOff>
    </from>
    <ext cx="1047750" cy="1047750"/>
    <pic>
      <nvPicPr>
        <cNvPr id="1010" name="Image 1010" descr="Picture"/>
        <cNvPicPr/>
      </nvPicPr>
      <blipFill>
        <a:blip cstate="print" r:embed="rId1010"/>
        <a:stretch>
          <a:fillRect/>
        </a:stretch>
      </blipFill>
      <spPr>
        <a:prstGeom prst="rect"/>
      </spPr>
    </pic>
    <clientData/>
  </oneCellAnchor>
  <oneCellAnchor>
    <from>
      <col>13</col>
      <colOff>0</colOff>
      <row>162</row>
      <rowOff>0</rowOff>
    </from>
    <ext cx="1047750" cy="1047750"/>
    <pic>
      <nvPicPr>
        <cNvPr id="1011" name="Image 1011" descr="Picture"/>
        <cNvPicPr/>
      </nvPicPr>
      <blipFill>
        <a:blip cstate="print" r:embed="rId1011"/>
        <a:stretch>
          <a:fillRect/>
        </a:stretch>
      </blipFill>
      <spPr>
        <a:prstGeom prst="rect"/>
      </spPr>
    </pic>
    <clientData/>
  </oneCellAnchor>
  <oneCellAnchor>
    <from>
      <col>14</col>
      <colOff>0</colOff>
      <row>162</row>
      <rowOff>0</rowOff>
    </from>
    <ext cx="1047750" cy="1047750"/>
    <pic>
      <nvPicPr>
        <cNvPr id="1012" name="Image 1012" descr="Picture"/>
        <cNvPicPr/>
      </nvPicPr>
      <blipFill>
        <a:blip cstate="print" r:embed="rId1012"/>
        <a:stretch>
          <a:fillRect/>
        </a:stretch>
      </blipFill>
      <spPr>
        <a:prstGeom prst="rect"/>
      </spPr>
    </pic>
    <clientData/>
  </oneCellAnchor>
  <oneCellAnchor>
    <from>
      <col>15</col>
      <colOff>0</colOff>
      <row>162</row>
      <rowOff>0</rowOff>
    </from>
    <ext cx="1047750" cy="1047750"/>
    <pic>
      <nvPicPr>
        <cNvPr id="1013" name="Image 1013" descr="Picture"/>
        <cNvPicPr/>
      </nvPicPr>
      <blipFill>
        <a:blip cstate="print" r:embed="rId1013"/>
        <a:stretch>
          <a:fillRect/>
        </a:stretch>
      </blipFill>
      <spPr>
        <a:prstGeom prst="rect"/>
      </spPr>
    </pic>
    <clientData/>
  </oneCellAnchor>
  <oneCellAnchor>
    <from>
      <col>16</col>
      <colOff>0</colOff>
      <row>162</row>
      <rowOff>0</rowOff>
    </from>
    <ext cx="1047750" cy="1047750"/>
    <pic>
      <nvPicPr>
        <cNvPr id="1014" name="Image 1014" descr="Picture"/>
        <cNvPicPr/>
      </nvPicPr>
      <blipFill>
        <a:blip cstate="print" r:embed="rId1014"/>
        <a:stretch>
          <a:fillRect/>
        </a:stretch>
      </blipFill>
      <spPr>
        <a:prstGeom prst="rect"/>
      </spPr>
    </pic>
    <clientData/>
  </oneCellAnchor>
  <oneCellAnchor>
    <from>
      <col>17</col>
      <colOff>0</colOff>
      <row>162</row>
      <rowOff>0</rowOff>
    </from>
    <ext cx="1047750" cy="1047750"/>
    <pic>
      <nvPicPr>
        <cNvPr id="1015" name="Image 1015" descr="Picture"/>
        <cNvPicPr/>
      </nvPicPr>
      <blipFill>
        <a:blip cstate="print" r:embed="rId1015"/>
        <a:stretch>
          <a:fillRect/>
        </a:stretch>
      </blipFill>
      <spPr>
        <a:prstGeom prst="rect"/>
      </spPr>
    </pic>
    <clientData/>
  </oneCellAnchor>
  <oneCellAnchor>
    <from>
      <col>12</col>
      <colOff>0</colOff>
      <row>163</row>
      <rowOff>0</rowOff>
    </from>
    <ext cx="1047750" cy="1047750"/>
    <pic>
      <nvPicPr>
        <cNvPr id="1016" name="Image 1016" descr="Picture"/>
        <cNvPicPr/>
      </nvPicPr>
      <blipFill>
        <a:blip cstate="print" r:embed="rId1016"/>
        <a:stretch>
          <a:fillRect/>
        </a:stretch>
      </blipFill>
      <spPr>
        <a:prstGeom prst="rect"/>
      </spPr>
    </pic>
    <clientData/>
  </oneCellAnchor>
  <oneCellAnchor>
    <from>
      <col>13</col>
      <colOff>0</colOff>
      <row>163</row>
      <rowOff>0</rowOff>
    </from>
    <ext cx="1047750" cy="1047750"/>
    <pic>
      <nvPicPr>
        <cNvPr id="1017" name="Image 1017" descr="Picture"/>
        <cNvPicPr/>
      </nvPicPr>
      <blipFill>
        <a:blip cstate="print" r:embed="rId1017"/>
        <a:stretch>
          <a:fillRect/>
        </a:stretch>
      </blipFill>
      <spPr>
        <a:prstGeom prst="rect"/>
      </spPr>
    </pic>
    <clientData/>
  </oneCellAnchor>
  <oneCellAnchor>
    <from>
      <col>14</col>
      <colOff>0</colOff>
      <row>163</row>
      <rowOff>0</rowOff>
    </from>
    <ext cx="1047750" cy="1047750"/>
    <pic>
      <nvPicPr>
        <cNvPr id="1018" name="Image 1018" descr="Picture"/>
        <cNvPicPr/>
      </nvPicPr>
      <blipFill>
        <a:blip cstate="print" r:embed="rId1018"/>
        <a:stretch>
          <a:fillRect/>
        </a:stretch>
      </blipFill>
      <spPr>
        <a:prstGeom prst="rect"/>
      </spPr>
    </pic>
    <clientData/>
  </oneCellAnchor>
  <oneCellAnchor>
    <from>
      <col>15</col>
      <colOff>0</colOff>
      <row>163</row>
      <rowOff>0</rowOff>
    </from>
    <ext cx="1047750" cy="1047750"/>
    <pic>
      <nvPicPr>
        <cNvPr id="1019" name="Image 1019" descr="Picture"/>
        <cNvPicPr/>
      </nvPicPr>
      <blipFill>
        <a:blip cstate="print" r:embed="rId1019"/>
        <a:stretch>
          <a:fillRect/>
        </a:stretch>
      </blipFill>
      <spPr>
        <a:prstGeom prst="rect"/>
      </spPr>
    </pic>
    <clientData/>
  </oneCellAnchor>
  <oneCellAnchor>
    <from>
      <col>16</col>
      <colOff>0</colOff>
      <row>163</row>
      <rowOff>0</rowOff>
    </from>
    <ext cx="1047750" cy="1047750"/>
    <pic>
      <nvPicPr>
        <cNvPr id="1020" name="Image 1020" descr="Picture"/>
        <cNvPicPr/>
      </nvPicPr>
      <blipFill>
        <a:blip cstate="print" r:embed="rId1020"/>
        <a:stretch>
          <a:fillRect/>
        </a:stretch>
      </blipFill>
      <spPr>
        <a:prstGeom prst="rect"/>
      </spPr>
    </pic>
    <clientData/>
  </oneCellAnchor>
  <oneCellAnchor>
    <from>
      <col>17</col>
      <colOff>0</colOff>
      <row>163</row>
      <rowOff>0</rowOff>
    </from>
    <ext cx="1047750" cy="1047750"/>
    <pic>
      <nvPicPr>
        <cNvPr id="1021" name="Image 1021" descr="Picture"/>
        <cNvPicPr/>
      </nvPicPr>
      <blipFill>
        <a:blip cstate="print" r:embed="rId1021"/>
        <a:stretch>
          <a:fillRect/>
        </a:stretch>
      </blipFill>
      <spPr>
        <a:prstGeom prst="rect"/>
      </spPr>
    </pic>
    <clientData/>
  </oneCellAnchor>
  <oneCellAnchor>
    <from>
      <col>18</col>
      <colOff>0</colOff>
      <row>163</row>
      <rowOff>0</rowOff>
    </from>
    <ext cx="1047750" cy="1047750"/>
    <pic>
      <nvPicPr>
        <cNvPr id="1022" name="Image 1022" descr="Picture"/>
        <cNvPicPr/>
      </nvPicPr>
      <blipFill>
        <a:blip cstate="print" r:embed="rId1022"/>
        <a:stretch>
          <a:fillRect/>
        </a:stretch>
      </blipFill>
      <spPr>
        <a:prstGeom prst="rect"/>
      </spPr>
    </pic>
    <clientData/>
  </oneCellAnchor>
  <oneCellAnchor>
    <from>
      <col>12</col>
      <colOff>0</colOff>
      <row>164</row>
      <rowOff>0</rowOff>
    </from>
    <ext cx="1047750" cy="1047750"/>
    <pic>
      <nvPicPr>
        <cNvPr id="1023" name="Image 1023" descr="Picture"/>
        <cNvPicPr/>
      </nvPicPr>
      <blipFill>
        <a:blip cstate="print" r:embed="rId1023"/>
        <a:stretch>
          <a:fillRect/>
        </a:stretch>
      </blipFill>
      <spPr>
        <a:prstGeom prst="rect"/>
      </spPr>
    </pic>
    <clientData/>
  </oneCellAnchor>
  <oneCellAnchor>
    <from>
      <col>13</col>
      <colOff>0</colOff>
      <row>164</row>
      <rowOff>0</rowOff>
    </from>
    <ext cx="1047750" cy="1047750"/>
    <pic>
      <nvPicPr>
        <cNvPr id="1024" name="Image 1024" descr="Picture"/>
        <cNvPicPr/>
      </nvPicPr>
      <blipFill>
        <a:blip cstate="print" r:embed="rId1024"/>
        <a:stretch>
          <a:fillRect/>
        </a:stretch>
      </blipFill>
      <spPr>
        <a:prstGeom prst="rect"/>
      </spPr>
    </pic>
    <clientData/>
  </oneCellAnchor>
  <oneCellAnchor>
    <from>
      <col>14</col>
      <colOff>0</colOff>
      <row>164</row>
      <rowOff>0</rowOff>
    </from>
    <ext cx="1047750" cy="1047750"/>
    <pic>
      <nvPicPr>
        <cNvPr id="1025" name="Image 1025" descr="Picture"/>
        <cNvPicPr/>
      </nvPicPr>
      <blipFill>
        <a:blip cstate="print" r:embed="rId1025"/>
        <a:stretch>
          <a:fillRect/>
        </a:stretch>
      </blipFill>
      <spPr>
        <a:prstGeom prst="rect"/>
      </spPr>
    </pic>
    <clientData/>
  </oneCellAnchor>
  <oneCellAnchor>
    <from>
      <col>15</col>
      <colOff>0</colOff>
      <row>164</row>
      <rowOff>0</rowOff>
    </from>
    <ext cx="1047750" cy="1047750"/>
    <pic>
      <nvPicPr>
        <cNvPr id="1026" name="Image 1026" descr="Picture"/>
        <cNvPicPr/>
      </nvPicPr>
      <blipFill>
        <a:blip cstate="print" r:embed="rId1026"/>
        <a:stretch>
          <a:fillRect/>
        </a:stretch>
      </blipFill>
      <spPr>
        <a:prstGeom prst="rect"/>
      </spPr>
    </pic>
    <clientData/>
  </oneCellAnchor>
  <oneCellAnchor>
    <from>
      <col>16</col>
      <colOff>0</colOff>
      <row>164</row>
      <rowOff>0</rowOff>
    </from>
    <ext cx="1047750" cy="1047750"/>
    <pic>
      <nvPicPr>
        <cNvPr id="1027" name="Image 1027" descr="Picture"/>
        <cNvPicPr/>
      </nvPicPr>
      <blipFill>
        <a:blip cstate="print" r:embed="rId1027"/>
        <a:stretch>
          <a:fillRect/>
        </a:stretch>
      </blipFill>
      <spPr>
        <a:prstGeom prst="rect"/>
      </spPr>
    </pic>
    <clientData/>
  </oneCellAnchor>
  <oneCellAnchor>
    <from>
      <col>17</col>
      <colOff>0</colOff>
      <row>164</row>
      <rowOff>0</rowOff>
    </from>
    <ext cx="1047750" cy="1047750"/>
    <pic>
      <nvPicPr>
        <cNvPr id="1028" name="Image 1028" descr="Picture"/>
        <cNvPicPr/>
      </nvPicPr>
      <blipFill>
        <a:blip cstate="print" r:embed="rId1028"/>
        <a:stretch>
          <a:fillRect/>
        </a:stretch>
      </blipFill>
      <spPr>
        <a:prstGeom prst="rect"/>
      </spPr>
    </pic>
    <clientData/>
  </oneCellAnchor>
  <oneCellAnchor>
    <from>
      <col>18</col>
      <colOff>0</colOff>
      <row>164</row>
      <rowOff>0</rowOff>
    </from>
    <ext cx="1047750" cy="1047750"/>
    <pic>
      <nvPicPr>
        <cNvPr id="1029" name="Image 1029" descr="Picture"/>
        <cNvPicPr/>
      </nvPicPr>
      <blipFill>
        <a:blip cstate="print" r:embed="rId1029"/>
        <a:stretch>
          <a:fillRect/>
        </a:stretch>
      </blipFill>
      <spPr>
        <a:prstGeom prst="rect"/>
      </spPr>
    </pic>
    <clientData/>
  </oneCellAnchor>
  <oneCellAnchor>
    <from>
      <col>19</col>
      <colOff>0</colOff>
      <row>164</row>
      <rowOff>0</rowOff>
    </from>
    <ext cx="1047750" cy="1047750"/>
    <pic>
      <nvPicPr>
        <cNvPr id="1030" name="Image 1030" descr="Picture"/>
        <cNvPicPr/>
      </nvPicPr>
      <blipFill>
        <a:blip cstate="print" r:embed="rId1030"/>
        <a:stretch>
          <a:fillRect/>
        </a:stretch>
      </blipFill>
      <spPr>
        <a:prstGeom prst="rect"/>
      </spPr>
    </pic>
    <clientData/>
  </oneCellAnchor>
  <oneCellAnchor>
    <from>
      <col>20</col>
      <colOff>0</colOff>
      <row>164</row>
      <rowOff>0</rowOff>
    </from>
    <ext cx="1047750" cy="1047750"/>
    <pic>
      <nvPicPr>
        <cNvPr id="1031" name="Image 1031" descr="Picture"/>
        <cNvPicPr/>
      </nvPicPr>
      <blipFill>
        <a:blip cstate="print" r:embed="rId1031"/>
        <a:stretch>
          <a:fillRect/>
        </a:stretch>
      </blipFill>
      <spPr>
        <a:prstGeom prst="rect"/>
      </spPr>
    </pic>
    <clientData/>
  </oneCellAnchor>
  <oneCellAnchor>
    <from>
      <col>21</col>
      <colOff>0</colOff>
      <row>164</row>
      <rowOff>0</rowOff>
    </from>
    <ext cx="1047750" cy="1047750"/>
    <pic>
      <nvPicPr>
        <cNvPr id="1032" name="Image 1032" descr="Picture"/>
        <cNvPicPr/>
      </nvPicPr>
      <blipFill>
        <a:blip cstate="print" r:embed="rId1032"/>
        <a:stretch>
          <a:fillRect/>
        </a:stretch>
      </blipFill>
      <spPr>
        <a:prstGeom prst="rect"/>
      </spPr>
    </pic>
    <clientData/>
  </oneCellAnchor>
  <oneCellAnchor>
    <from>
      <col>22</col>
      <colOff>0</colOff>
      <row>164</row>
      <rowOff>0</rowOff>
    </from>
    <ext cx="1047750" cy="1047750"/>
    <pic>
      <nvPicPr>
        <cNvPr id="1033" name="Image 1033" descr="Picture"/>
        <cNvPicPr/>
      </nvPicPr>
      <blipFill>
        <a:blip cstate="print" r:embed="rId1033"/>
        <a:stretch>
          <a:fillRect/>
        </a:stretch>
      </blipFill>
      <spPr>
        <a:prstGeom prst="rect"/>
      </spPr>
    </pic>
    <clientData/>
  </oneCellAnchor>
  <oneCellAnchor>
    <from>
      <col>12</col>
      <colOff>0</colOff>
      <row>165</row>
      <rowOff>0</rowOff>
    </from>
    <ext cx="1047750" cy="1047750"/>
    <pic>
      <nvPicPr>
        <cNvPr id="1034" name="Image 1034" descr="Picture"/>
        <cNvPicPr/>
      </nvPicPr>
      <blipFill>
        <a:blip cstate="print" r:embed="rId1034"/>
        <a:stretch>
          <a:fillRect/>
        </a:stretch>
      </blipFill>
      <spPr>
        <a:prstGeom prst="rect"/>
      </spPr>
    </pic>
    <clientData/>
  </oneCellAnchor>
  <oneCellAnchor>
    <from>
      <col>13</col>
      <colOff>0</colOff>
      <row>165</row>
      <rowOff>0</rowOff>
    </from>
    <ext cx="1047750" cy="1047750"/>
    <pic>
      <nvPicPr>
        <cNvPr id="1035" name="Image 1035" descr="Picture"/>
        <cNvPicPr/>
      </nvPicPr>
      <blipFill>
        <a:blip cstate="print" r:embed="rId1035"/>
        <a:stretch>
          <a:fillRect/>
        </a:stretch>
      </blipFill>
      <spPr>
        <a:prstGeom prst="rect"/>
      </spPr>
    </pic>
    <clientData/>
  </oneCellAnchor>
  <oneCellAnchor>
    <from>
      <col>14</col>
      <colOff>0</colOff>
      <row>165</row>
      <rowOff>0</rowOff>
    </from>
    <ext cx="1047750" cy="1047750"/>
    <pic>
      <nvPicPr>
        <cNvPr id="1036" name="Image 1036" descr="Picture"/>
        <cNvPicPr/>
      </nvPicPr>
      <blipFill>
        <a:blip cstate="print" r:embed="rId1036"/>
        <a:stretch>
          <a:fillRect/>
        </a:stretch>
      </blipFill>
      <spPr>
        <a:prstGeom prst="rect"/>
      </spPr>
    </pic>
    <clientData/>
  </oneCellAnchor>
  <oneCellAnchor>
    <from>
      <col>15</col>
      <colOff>0</colOff>
      <row>165</row>
      <rowOff>0</rowOff>
    </from>
    <ext cx="1047750" cy="1047750"/>
    <pic>
      <nvPicPr>
        <cNvPr id="1037" name="Image 1037" descr="Picture"/>
        <cNvPicPr/>
      </nvPicPr>
      <blipFill>
        <a:blip cstate="print" r:embed="rId1037"/>
        <a:stretch>
          <a:fillRect/>
        </a:stretch>
      </blipFill>
      <spPr>
        <a:prstGeom prst="rect"/>
      </spPr>
    </pic>
    <clientData/>
  </oneCellAnchor>
  <oneCellAnchor>
    <from>
      <col>16</col>
      <colOff>0</colOff>
      <row>165</row>
      <rowOff>0</rowOff>
    </from>
    <ext cx="1047750" cy="1047750"/>
    <pic>
      <nvPicPr>
        <cNvPr id="1038" name="Image 1038" descr="Picture"/>
        <cNvPicPr/>
      </nvPicPr>
      <blipFill>
        <a:blip cstate="print" r:embed="rId1038"/>
        <a:stretch>
          <a:fillRect/>
        </a:stretch>
      </blipFill>
      <spPr>
        <a:prstGeom prst="rect"/>
      </spPr>
    </pic>
    <clientData/>
  </oneCellAnchor>
  <oneCellAnchor>
    <from>
      <col>17</col>
      <colOff>0</colOff>
      <row>165</row>
      <rowOff>0</rowOff>
    </from>
    <ext cx="1047750" cy="1047750"/>
    <pic>
      <nvPicPr>
        <cNvPr id="1039" name="Image 1039" descr="Picture"/>
        <cNvPicPr/>
      </nvPicPr>
      <blipFill>
        <a:blip cstate="print" r:embed="rId1039"/>
        <a:stretch>
          <a:fillRect/>
        </a:stretch>
      </blipFill>
      <spPr>
        <a:prstGeom prst="rect"/>
      </spPr>
    </pic>
    <clientData/>
  </oneCellAnchor>
  <oneCellAnchor>
    <from>
      <col>18</col>
      <colOff>0</colOff>
      <row>165</row>
      <rowOff>0</rowOff>
    </from>
    <ext cx="1047750" cy="1047750"/>
    <pic>
      <nvPicPr>
        <cNvPr id="1040" name="Image 1040" descr="Picture"/>
        <cNvPicPr/>
      </nvPicPr>
      <blipFill>
        <a:blip cstate="print" r:embed="rId1040"/>
        <a:stretch>
          <a:fillRect/>
        </a:stretch>
      </blipFill>
      <spPr>
        <a:prstGeom prst="rect"/>
      </spPr>
    </pic>
    <clientData/>
  </oneCellAnchor>
  <oneCellAnchor>
    <from>
      <col>12</col>
      <colOff>0</colOff>
      <row>166</row>
      <rowOff>0</rowOff>
    </from>
    <ext cx="1047750" cy="1047750"/>
    <pic>
      <nvPicPr>
        <cNvPr id="1041" name="Image 1041" descr="Picture"/>
        <cNvPicPr/>
      </nvPicPr>
      <blipFill>
        <a:blip cstate="print" r:embed="rId1041"/>
        <a:stretch>
          <a:fillRect/>
        </a:stretch>
      </blipFill>
      <spPr>
        <a:prstGeom prst="rect"/>
      </spPr>
    </pic>
    <clientData/>
  </oneCellAnchor>
  <oneCellAnchor>
    <from>
      <col>13</col>
      <colOff>0</colOff>
      <row>166</row>
      <rowOff>0</rowOff>
    </from>
    <ext cx="1047750" cy="1047750"/>
    <pic>
      <nvPicPr>
        <cNvPr id="1042" name="Image 1042" descr="Picture"/>
        <cNvPicPr/>
      </nvPicPr>
      <blipFill>
        <a:blip cstate="print" r:embed="rId1042"/>
        <a:stretch>
          <a:fillRect/>
        </a:stretch>
      </blipFill>
      <spPr>
        <a:prstGeom prst="rect"/>
      </spPr>
    </pic>
    <clientData/>
  </oneCellAnchor>
  <oneCellAnchor>
    <from>
      <col>14</col>
      <colOff>0</colOff>
      <row>166</row>
      <rowOff>0</rowOff>
    </from>
    <ext cx="1047750" cy="1047750"/>
    <pic>
      <nvPicPr>
        <cNvPr id="1043" name="Image 1043" descr="Picture"/>
        <cNvPicPr/>
      </nvPicPr>
      <blipFill>
        <a:blip cstate="print" r:embed="rId1043"/>
        <a:stretch>
          <a:fillRect/>
        </a:stretch>
      </blipFill>
      <spPr>
        <a:prstGeom prst="rect"/>
      </spPr>
    </pic>
    <clientData/>
  </oneCellAnchor>
  <oneCellAnchor>
    <from>
      <col>15</col>
      <colOff>0</colOff>
      <row>166</row>
      <rowOff>0</rowOff>
    </from>
    <ext cx="1047750" cy="1047750"/>
    <pic>
      <nvPicPr>
        <cNvPr id="1044" name="Image 1044" descr="Picture"/>
        <cNvPicPr/>
      </nvPicPr>
      <blipFill>
        <a:blip cstate="print" r:embed="rId1044"/>
        <a:stretch>
          <a:fillRect/>
        </a:stretch>
      </blipFill>
      <spPr>
        <a:prstGeom prst="rect"/>
      </spPr>
    </pic>
    <clientData/>
  </oneCellAnchor>
  <oneCellAnchor>
    <from>
      <col>16</col>
      <colOff>0</colOff>
      <row>166</row>
      <rowOff>0</rowOff>
    </from>
    <ext cx="1047750" cy="1047750"/>
    <pic>
      <nvPicPr>
        <cNvPr id="1045" name="Image 1045" descr="Picture"/>
        <cNvPicPr/>
      </nvPicPr>
      <blipFill>
        <a:blip cstate="print" r:embed="rId1045"/>
        <a:stretch>
          <a:fillRect/>
        </a:stretch>
      </blipFill>
      <spPr>
        <a:prstGeom prst="rect"/>
      </spPr>
    </pic>
    <clientData/>
  </oneCellAnchor>
  <oneCellAnchor>
    <from>
      <col>17</col>
      <colOff>0</colOff>
      <row>166</row>
      <rowOff>0</rowOff>
    </from>
    <ext cx="1047750" cy="1047750"/>
    <pic>
      <nvPicPr>
        <cNvPr id="1046" name="Image 1046" descr="Picture"/>
        <cNvPicPr/>
      </nvPicPr>
      <blipFill>
        <a:blip cstate="print" r:embed="rId1046"/>
        <a:stretch>
          <a:fillRect/>
        </a:stretch>
      </blipFill>
      <spPr>
        <a:prstGeom prst="rect"/>
      </spPr>
    </pic>
    <clientData/>
  </oneCellAnchor>
  <oneCellAnchor>
    <from>
      <col>12</col>
      <colOff>0</colOff>
      <row>167</row>
      <rowOff>0</rowOff>
    </from>
    <ext cx="1047750" cy="1047750"/>
    <pic>
      <nvPicPr>
        <cNvPr id="1047" name="Image 1047" descr="Picture"/>
        <cNvPicPr/>
      </nvPicPr>
      <blipFill>
        <a:blip cstate="print" r:embed="rId1047"/>
        <a:stretch>
          <a:fillRect/>
        </a:stretch>
      </blipFill>
      <spPr>
        <a:prstGeom prst="rect"/>
      </spPr>
    </pic>
    <clientData/>
  </oneCellAnchor>
  <oneCellAnchor>
    <from>
      <col>13</col>
      <colOff>0</colOff>
      <row>167</row>
      <rowOff>0</rowOff>
    </from>
    <ext cx="1047750" cy="1047750"/>
    <pic>
      <nvPicPr>
        <cNvPr id="1048" name="Image 1048" descr="Picture"/>
        <cNvPicPr/>
      </nvPicPr>
      <blipFill>
        <a:blip cstate="print" r:embed="rId1048"/>
        <a:stretch>
          <a:fillRect/>
        </a:stretch>
      </blipFill>
      <spPr>
        <a:prstGeom prst="rect"/>
      </spPr>
    </pic>
    <clientData/>
  </oneCellAnchor>
  <oneCellAnchor>
    <from>
      <col>14</col>
      <colOff>0</colOff>
      <row>167</row>
      <rowOff>0</rowOff>
    </from>
    <ext cx="1047750" cy="1047750"/>
    <pic>
      <nvPicPr>
        <cNvPr id="1049" name="Image 1049" descr="Picture"/>
        <cNvPicPr/>
      </nvPicPr>
      <blipFill>
        <a:blip cstate="print" r:embed="rId1049"/>
        <a:stretch>
          <a:fillRect/>
        </a:stretch>
      </blipFill>
      <spPr>
        <a:prstGeom prst="rect"/>
      </spPr>
    </pic>
    <clientData/>
  </oneCellAnchor>
  <oneCellAnchor>
    <from>
      <col>15</col>
      <colOff>0</colOff>
      <row>167</row>
      <rowOff>0</rowOff>
    </from>
    <ext cx="1047750" cy="1047750"/>
    <pic>
      <nvPicPr>
        <cNvPr id="1050" name="Image 1050" descr="Picture"/>
        <cNvPicPr/>
      </nvPicPr>
      <blipFill>
        <a:blip cstate="print" r:embed="rId1050"/>
        <a:stretch>
          <a:fillRect/>
        </a:stretch>
      </blipFill>
      <spPr>
        <a:prstGeom prst="rect"/>
      </spPr>
    </pic>
    <clientData/>
  </oneCellAnchor>
  <oneCellAnchor>
    <from>
      <col>16</col>
      <colOff>0</colOff>
      <row>167</row>
      <rowOff>0</rowOff>
    </from>
    <ext cx="1047750" cy="1047750"/>
    <pic>
      <nvPicPr>
        <cNvPr id="1051" name="Image 1051" descr="Picture"/>
        <cNvPicPr/>
      </nvPicPr>
      <blipFill>
        <a:blip cstate="print" r:embed="rId1051"/>
        <a:stretch>
          <a:fillRect/>
        </a:stretch>
      </blipFill>
      <spPr>
        <a:prstGeom prst="rect"/>
      </spPr>
    </pic>
    <clientData/>
  </oneCellAnchor>
  <oneCellAnchor>
    <from>
      <col>12</col>
      <colOff>0</colOff>
      <row>168</row>
      <rowOff>0</rowOff>
    </from>
    <ext cx="1047750" cy="1047750"/>
    <pic>
      <nvPicPr>
        <cNvPr id="1052" name="Image 1052" descr="Picture"/>
        <cNvPicPr/>
      </nvPicPr>
      <blipFill>
        <a:blip cstate="print" r:embed="rId1052"/>
        <a:stretch>
          <a:fillRect/>
        </a:stretch>
      </blipFill>
      <spPr>
        <a:prstGeom prst="rect"/>
      </spPr>
    </pic>
    <clientData/>
  </oneCellAnchor>
  <oneCellAnchor>
    <from>
      <col>13</col>
      <colOff>0</colOff>
      <row>168</row>
      <rowOff>0</rowOff>
    </from>
    <ext cx="1047750" cy="1047750"/>
    <pic>
      <nvPicPr>
        <cNvPr id="1053" name="Image 1053" descr="Picture"/>
        <cNvPicPr/>
      </nvPicPr>
      <blipFill>
        <a:blip cstate="print" r:embed="rId1053"/>
        <a:stretch>
          <a:fillRect/>
        </a:stretch>
      </blipFill>
      <spPr>
        <a:prstGeom prst="rect"/>
      </spPr>
    </pic>
    <clientData/>
  </oneCellAnchor>
  <oneCellAnchor>
    <from>
      <col>14</col>
      <colOff>0</colOff>
      <row>168</row>
      <rowOff>0</rowOff>
    </from>
    <ext cx="1047750" cy="1047750"/>
    <pic>
      <nvPicPr>
        <cNvPr id="1054" name="Image 1054" descr="Picture"/>
        <cNvPicPr/>
      </nvPicPr>
      <blipFill>
        <a:blip cstate="print" r:embed="rId1054"/>
        <a:stretch>
          <a:fillRect/>
        </a:stretch>
      </blipFill>
      <spPr>
        <a:prstGeom prst="rect"/>
      </spPr>
    </pic>
    <clientData/>
  </oneCellAnchor>
  <oneCellAnchor>
    <from>
      <col>15</col>
      <colOff>0</colOff>
      <row>168</row>
      <rowOff>0</rowOff>
    </from>
    <ext cx="1047750" cy="1047750"/>
    <pic>
      <nvPicPr>
        <cNvPr id="1055" name="Image 1055" descr="Picture"/>
        <cNvPicPr/>
      </nvPicPr>
      <blipFill>
        <a:blip cstate="print" r:embed="rId1055"/>
        <a:stretch>
          <a:fillRect/>
        </a:stretch>
      </blipFill>
      <spPr>
        <a:prstGeom prst="rect"/>
      </spPr>
    </pic>
    <clientData/>
  </oneCellAnchor>
  <oneCellAnchor>
    <from>
      <col>16</col>
      <colOff>0</colOff>
      <row>168</row>
      <rowOff>0</rowOff>
    </from>
    <ext cx="1047750" cy="1047750"/>
    <pic>
      <nvPicPr>
        <cNvPr id="1056" name="Image 1056" descr="Picture"/>
        <cNvPicPr/>
      </nvPicPr>
      <blipFill>
        <a:blip cstate="print" r:embed="rId1056"/>
        <a:stretch>
          <a:fillRect/>
        </a:stretch>
      </blipFill>
      <spPr>
        <a:prstGeom prst="rect"/>
      </spPr>
    </pic>
    <clientData/>
  </oneCellAnchor>
  <oneCellAnchor>
    <from>
      <col>12</col>
      <colOff>0</colOff>
      <row>169</row>
      <rowOff>0</rowOff>
    </from>
    <ext cx="1047750" cy="1047750"/>
    <pic>
      <nvPicPr>
        <cNvPr id="1057" name="Image 1057" descr="Picture"/>
        <cNvPicPr/>
      </nvPicPr>
      <blipFill>
        <a:blip cstate="print" r:embed="rId1057"/>
        <a:stretch>
          <a:fillRect/>
        </a:stretch>
      </blipFill>
      <spPr>
        <a:prstGeom prst="rect"/>
      </spPr>
    </pic>
    <clientData/>
  </oneCellAnchor>
  <oneCellAnchor>
    <from>
      <col>13</col>
      <colOff>0</colOff>
      <row>169</row>
      <rowOff>0</rowOff>
    </from>
    <ext cx="1047750" cy="1047750"/>
    <pic>
      <nvPicPr>
        <cNvPr id="1058" name="Image 1058" descr="Picture"/>
        <cNvPicPr/>
      </nvPicPr>
      <blipFill>
        <a:blip cstate="print" r:embed="rId1058"/>
        <a:stretch>
          <a:fillRect/>
        </a:stretch>
      </blipFill>
      <spPr>
        <a:prstGeom prst="rect"/>
      </spPr>
    </pic>
    <clientData/>
  </oneCellAnchor>
  <oneCellAnchor>
    <from>
      <col>14</col>
      <colOff>0</colOff>
      <row>169</row>
      <rowOff>0</rowOff>
    </from>
    <ext cx="1047750" cy="1047750"/>
    <pic>
      <nvPicPr>
        <cNvPr id="1059" name="Image 1059" descr="Picture"/>
        <cNvPicPr/>
      </nvPicPr>
      <blipFill>
        <a:blip cstate="print" r:embed="rId1059"/>
        <a:stretch>
          <a:fillRect/>
        </a:stretch>
      </blipFill>
      <spPr>
        <a:prstGeom prst="rect"/>
      </spPr>
    </pic>
    <clientData/>
  </oneCellAnchor>
  <oneCellAnchor>
    <from>
      <col>15</col>
      <colOff>0</colOff>
      <row>169</row>
      <rowOff>0</rowOff>
    </from>
    <ext cx="1047750" cy="1047750"/>
    <pic>
      <nvPicPr>
        <cNvPr id="1060" name="Image 1060" descr="Picture"/>
        <cNvPicPr/>
      </nvPicPr>
      <blipFill>
        <a:blip cstate="print" r:embed="rId1060"/>
        <a:stretch>
          <a:fillRect/>
        </a:stretch>
      </blipFill>
      <spPr>
        <a:prstGeom prst="rect"/>
      </spPr>
    </pic>
    <clientData/>
  </oneCellAnchor>
  <oneCellAnchor>
    <from>
      <col>16</col>
      <colOff>0</colOff>
      <row>169</row>
      <rowOff>0</rowOff>
    </from>
    <ext cx="1047750" cy="1047750"/>
    <pic>
      <nvPicPr>
        <cNvPr id="1061" name="Image 1061" descr="Picture"/>
        <cNvPicPr/>
      </nvPicPr>
      <blipFill>
        <a:blip cstate="print" r:embed="rId1061"/>
        <a:stretch>
          <a:fillRect/>
        </a:stretch>
      </blipFill>
      <spPr>
        <a:prstGeom prst="rect"/>
      </spPr>
    </pic>
    <clientData/>
  </oneCellAnchor>
  <oneCellAnchor>
    <from>
      <col>17</col>
      <colOff>0</colOff>
      <row>169</row>
      <rowOff>0</rowOff>
    </from>
    <ext cx="1047750" cy="1047750"/>
    <pic>
      <nvPicPr>
        <cNvPr id="1062" name="Image 1062" descr="Picture"/>
        <cNvPicPr/>
      </nvPicPr>
      <blipFill>
        <a:blip cstate="print" r:embed="rId1062"/>
        <a:stretch>
          <a:fillRect/>
        </a:stretch>
      </blipFill>
      <spPr>
        <a:prstGeom prst="rect"/>
      </spPr>
    </pic>
    <clientData/>
  </oneCellAnchor>
  <oneCellAnchor>
    <from>
      <col>18</col>
      <colOff>0</colOff>
      <row>169</row>
      <rowOff>0</rowOff>
    </from>
    <ext cx="1047750" cy="1047750"/>
    <pic>
      <nvPicPr>
        <cNvPr id="1063" name="Image 1063" descr="Picture"/>
        <cNvPicPr/>
      </nvPicPr>
      <blipFill>
        <a:blip cstate="print" r:embed="rId1063"/>
        <a:stretch>
          <a:fillRect/>
        </a:stretch>
      </blipFill>
      <spPr>
        <a:prstGeom prst="rect"/>
      </spPr>
    </pic>
    <clientData/>
  </oneCellAnchor>
  <oneCellAnchor>
    <from>
      <col>19</col>
      <colOff>0</colOff>
      <row>169</row>
      <rowOff>0</rowOff>
    </from>
    <ext cx="1047750" cy="1047750"/>
    <pic>
      <nvPicPr>
        <cNvPr id="1064" name="Image 1064" descr="Picture"/>
        <cNvPicPr/>
      </nvPicPr>
      <blipFill>
        <a:blip cstate="print" r:embed="rId1064"/>
        <a:stretch>
          <a:fillRect/>
        </a:stretch>
      </blipFill>
      <spPr>
        <a:prstGeom prst="rect"/>
      </spPr>
    </pic>
    <clientData/>
  </oneCellAnchor>
  <oneCellAnchor>
    <from>
      <col>20</col>
      <colOff>0</colOff>
      <row>169</row>
      <rowOff>0</rowOff>
    </from>
    <ext cx="1047750" cy="1047750"/>
    <pic>
      <nvPicPr>
        <cNvPr id="1065" name="Image 1065" descr="Picture"/>
        <cNvPicPr/>
      </nvPicPr>
      <blipFill>
        <a:blip cstate="print" r:embed="rId1065"/>
        <a:stretch>
          <a:fillRect/>
        </a:stretch>
      </blipFill>
      <spPr>
        <a:prstGeom prst="rect"/>
      </spPr>
    </pic>
    <clientData/>
  </oneCellAnchor>
  <oneCellAnchor>
    <from>
      <col>21</col>
      <colOff>0</colOff>
      <row>169</row>
      <rowOff>0</rowOff>
    </from>
    <ext cx="1047750" cy="1047750"/>
    <pic>
      <nvPicPr>
        <cNvPr id="1066" name="Image 1066" descr="Picture"/>
        <cNvPicPr/>
      </nvPicPr>
      <blipFill>
        <a:blip cstate="print" r:embed="rId1066"/>
        <a:stretch>
          <a:fillRect/>
        </a:stretch>
      </blipFill>
      <spPr>
        <a:prstGeom prst="rect"/>
      </spPr>
    </pic>
    <clientData/>
  </oneCellAnchor>
  <oneCellAnchor>
    <from>
      <col>12</col>
      <colOff>0</colOff>
      <row>170</row>
      <rowOff>0</rowOff>
    </from>
    <ext cx="1047750" cy="1047750"/>
    <pic>
      <nvPicPr>
        <cNvPr id="1067" name="Image 1067" descr="Picture"/>
        <cNvPicPr/>
      </nvPicPr>
      <blipFill>
        <a:blip cstate="print" r:embed="rId1067"/>
        <a:stretch>
          <a:fillRect/>
        </a:stretch>
      </blipFill>
      <spPr>
        <a:prstGeom prst="rect"/>
      </spPr>
    </pic>
    <clientData/>
  </oneCellAnchor>
  <oneCellAnchor>
    <from>
      <col>13</col>
      <colOff>0</colOff>
      <row>170</row>
      <rowOff>0</rowOff>
    </from>
    <ext cx="1047750" cy="1047750"/>
    <pic>
      <nvPicPr>
        <cNvPr id="1068" name="Image 1068" descr="Picture"/>
        <cNvPicPr/>
      </nvPicPr>
      <blipFill>
        <a:blip cstate="print" r:embed="rId1068"/>
        <a:stretch>
          <a:fillRect/>
        </a:stretch>
      </blipFill>
      <spPr>
        <a:prstGeom prst="rect"/>
      </spPr>
    </pic>
    <clientData/>
  </oneCellAnchor>
  <oneCellAnchor>
    <from>
      <col>14</col>
      <colOff>0</colOff>
      <row>170</row>
      <rowOff>0</rowOff>
    </from>
    <ext cx="1047750" cy="1047750"/>
    <pic>
      <nvPicPr>
        <cNvPr id="1069" name="Image 1069" descr="Picture"/>
        <cNvPicPr/>
      </nvPicPr>
      <blipFill>
        <a:blip cstate="print" r:embed="rId1069"/>
        <a:stretch>
          <a:fillRect/>
        </a:stretch>
      </blipFill>
      <spPr>
        <a:prstGeom prst="rect"/>
      </spPr>
    </pic>
    <clientData/>
  </oneCellAnchor>
  <oneCellAnchor>
    <from>
      <col>15</col>
      <colOff>0</colOff>
      <row>170</row>
      <rowOff>0</rowOff>
    </from>
    <ext cx="1047750" cy="1047750"/>
    <pic>
      <nvPicPr>
        <cNvPr id="1070" name="Image 1070" descr="Picture"/>
        <cNvPicPr/>
      </nvPicPr>
      <blipFill>
        <a:blip cstate="print" r:embed="rId1070"/>
        <a:stretch>
          <a:fillRect/>
        </a:stretch>
      </blipFill>
      <spPr>
        <a:prstGeom prst="rect"/>
      </spPr>
    </pic>
    <clientData/>
  </oneCellAnchor>
  <oneCellAnchor>
    <from>
      <col>16</col>
      <colOff>0</colOff>
      <row>170</row>
      <rowOff>0</rowOff>
    </from>
    <ext cx="1047750" cy="1047750"/>
    <pic>
      <nvPicPr>
        <cNvPr id="1071" name="Image 1071" descr="Picture"/>
        <cNvPicPr/>
      </nvPicPr>
      <blipFill>
        <a:blip cstate="print" r:embed="rId1071"/>
        <a:stretch>
          <a:fillRect/>
        </a:stretch>
      </blipFill>
      <spPr>
        <a:prstGeom prst="rect"/>
      </spPr>
    </pic>
    <clientData/>
  </oneCellAnchor>
  <oneCellAnchor>
    <from>
      <col>12</col>
      <colOff>0</colOff>
      <row>171</row>
      <rowOff>0</rowOff>
    </from>
    <ext cx="1047750" cy="1047750"/>
    <pic>
      <nvPicPr>
        <cNvPr id="1072" name="Image 1072" descr="Picture"/>
        <cNvPicPr/>
      </nvPicPr>
      <blipFill>
        <a:blip cstate="print" r:embed="rId1072"/>
        <a:stretch>
          <a:fillRect/>
        </a:stretch>
      </blipFill>
      <spPr>
        <a:prstGeom prst="rect"/>
      </spPr>
    </pic>
    <clientData/>
  </oneCellAnchor>
  <oneCellAnchor>
    <from>
      <col>13</col>
      <colOff>0</colOff>
      <row>171</row>
      <rowOff>0</rowOff>
    </from>
    <ext cx="1047750" cy="1047750"/>
    <pic>
      <nvPicPr>
        <cNvPr id="1073" name="Image 1073" descr="Picture"/>
        <cNvPicPr/>
      </nvPicPr>
      <blipFill>
        <a:blip cstate="print" r:embed="rId1073"/>
        <a:stretch>
          <a:fillRect/>
        </a:stretch>
      </blipFill>
      <spPr>
        <a:prstGeom prst="rect"/>
      </spPr>
    </pic>
    <clientData/>
  </oneCellAnchor>
  <oneCellAnchor>
    <from>
      <col>14</col>
      <colOff>0</colOff>
      <row>171</row>
      <rowOff>0</rowOff>
    </from>
    <ext cx="1047750" cy="1047750"/>
    <pic>
      <nvPicPr>
        <cNvPr id="1074" name="Image 1074" descr="Picture"/>
        <cNvPicPr/>
      </nvPicPr>
      <blipFill>
        <a:blip cstate="print" r:embed="rId1074"/>
        <a:stretch>
          <a:fillRect/>
        </a:stretch>
      </blipFill>
      <spPr>
        <a:prstGeom prst="rect"/>
      </spPr>
    </pic>
    <clientData/>
  </oneCellAnchor>
  <oneCellAnchor>
    <from>
      <col>15</col>
      <colOff>0</colOff>
      <row>171</row>
      <rowOff>0</rowOff>
    </from>
    <ext cx="1047750" cy="1047750"/>
    <pic>
      <nvPicPr>
        <cNvPr id="1075" name="Image 1075" descr="Picture"/>
        <cNvPicPr/>
      </nvPicPr>
      <blipFill>
        <a:blip cstate="print" r:embed="rId1075"/>
        <a:stretch>
          <a:fillRect/>
        </a:stretch>
      </blipFill>
      <spPr>
        <a:prstGeom prst="rect"/>
      </spPr>
    </pic>
    <clientData/>
  </oneCellAnchor>
  <oneCellAnchor>
    <from>
      <col>16</col>
      <colOff>0</colOff>
      <row>171</row>
      <rowOff>0</rowOff>
    </from>
    <ext cx="1047750" cy="1047750"/>
    <pic>
      <nvPicPr>
        <cNvPr id="1076" name="Image 1076" descr="Picture"/>
        <cNvPicPr/>
      </nvPicPr>
      <blipFill>
        <a:blip cstate="print" r:embed="rId1076"/>
        <a:stretch>
          <a:fillRect/>
        </a:stretch>
      </blipFill>
      <spPr>
        <a:prstGeom prst="rect"/>
      </spPr>
    </pic>
    <clientData/>
  </oneCellAnchor>
  <oneCellAnchor>
    <from>
      <col>17</col>
      <colOff>0</colOff>
      <row>171</row>
      <rowOff>0</rowOff>
    </from>
    <ext cx="1047750" cy="1047750"/>
    <pic>
      <nvPicPr>
        <cNvPr id="1077" name="Image 1077" descr="Picture"/>
        <cNvPicPr/>
      </nvPicPr>
      <blipFill>
        <a:blip cstate="print" r:embed="rId1077"/>
        <a:stretch>
          <a:fillRect/>
        </a:stretch>
      </blipFill>
      <spPr>
        <a:prstGeom prst="rect"/>
      </spPr>
    </pic>
    <clientData/>
  </oneCellAnchor>
  <oneCellAnchor>
    <from>
      <col>18</col>
      <colOff>0</colOff>
      <row>171</row>
      <rowOff>0</rowOff>
    </from>
    <ext cx="1047750" cy="1047750"/>
    <pic>
      <nvPicPr>
        <cNvPr id="1078" name="Image 1078" descr="Picture"/>
        <cNvPicPr/>
      </nvPicPr>
      <blipFill>
        <a:blip cstate="print" r:embed="rId1078"/>
        <a:stretch>
          <a:fillRect/>
        </a:stretch>
      </blipFill>
      <spPr>
        <a:prstGeom prst="rect"/>
      </spPr>
    </pic>
    <clientData/>
  </oneCellAnchor>
  <oneCellAnchor>
    <from>
      <col>19</col>
      <colOff>0</colOff>
      <row>171</row>
      <rowOff>0</rowOff>
    </from>
    <ext cx="1047750" cy="1047750"/>
    <pic>
      <nvPicPr>
        <cNvPr id="1079" name="Image 1079" descr="Picture"/>
        <cNvPicPr/>
      </nvPicPr>
      <blipFill>
        <a:blip cstate="print" r:embed="rId1079"/>
        <a:stretch>
          <a:fillRect/>
        </a:stretch>
      </blipFill>
      <spPr>
        <a:prstGeom prst="rect"/>
      </spPr>
    </pic>
    <clientData/>
  </oneCellAnchor>
  <oneCellAnchor>
    <from>
      <col>20</col>
      <colOff>0</colOff>
      <row>171</row>
      <rowOff>0</rowOff>
    </from>
    <ext cx="1047750" cy="1047750"/>
    <pic>
      <nvPicPr>
        <cNvPr id="1080" name="Image 1080" descr="Picture"/>
        <cNvPicPr/>
      </nvPicPr>
      <blipFill>
        <a:blip cstate="print" r:embed="rId1080"/>
        <a:stretch>
          <a:fillRect/>
        </a:stretch>
      </blipFill>
      <spPr>
        <a:prstGeom prst="rect"/>
      </spPr>
    </pic>
    <clientData/>
  </oneCellAnchor>
  <oneCellAnchor>
    <from>
      <col>21</col>
      <colOff>0</colOff>
      <row>171</row>
      <rowOff>0</rowOff>
    </from>
    <ext cx="1047750" cy="1047750"/>
    <pic>
      <nvPicPr>
        <cNvPr id="1081" name="Image 1081" descr="Picture"/>
        <cNvPicPr/>
      </nvPicPr>
      <blipFill>
        <a:blip cstate="print" r:embed="rId1081"/>
        <a:stretch>
          <a:fillRect/>
        </a:stretch>
      </blipFill>
      <spPr>
        <a:prstGeom prst="rect"/>
      </spPr>
    </pic>
    <clientData/>
  </oneCellAnchor>
  <oneCellAnchor>
    <from>
      <col>22</col>
      <colOff>0</colOff>
      <row>171</row>
      <rowOff>0</rowOff>
    </from>
    <ext cx="1047750" cy="1047750"/>
    <pic>
      <nvPicPr>
        <cNvPr id="1082" name="Image 1082" descr="Picture"/>
        <cNvPicPr/>
      </nvPicPr>
      <blipFill>
        <a:blip cstate="print" r:embed="rId1082"/>
        <a:stretch>
          <a:fillRect/>
        </a:stretch>
      </blipFill>
      <spPr>
        <a:prstGeom prst="rect"/>
      </spPr>
    </pic>
    <clientData/>
  </oneCellAnchor>
  <oneCellAnchor>
    <from>
      <col>12</col>
      <colOff>0</colOff>
      <row>172</row>
      <rowOff>0</rowOff>
    </from>
    <ext cx="1047750" cy="1047750"/>
    <pic>
      <nvPicPr>
        <cNvPr id="1083" name="Image 1083" descr="Picture"/>
        <cNvPicPr/>
      </nvPicPr>
      <blipFill>
        <a:blip cstate="print" r:embed="rId1083"/>
        <a:stretch>
          <a:fillRect/>
        </a:stretch>
      </blipFill>
      <spPr>
        <a:prstGeom prst="rect"/>
      </spPr>
    </pic>
    <clientData/>
  </oneCellAnchor>
  <oneCellAnchor>
    <from>
      <col>13</col>
      <colOff>0</colOff>
      <row>172</row>
      <rowOff>0</rowOff>
    </from>
    <ext cx="1047750" cy="1047750"/>
    <pic>
      <nvPicPr>
        <cNvPr id="1084" name="Image 1084" descr="Picture"/>
        <cNvPicPr/>
      </nvPicPr>
      <blipFill>
        <a:blip cstate="print" r:embed="rId1084"/>
        <a:stretch>
          <a:fillRect/>
        </a:stretch>
      </blipFill>
      <spPr>
        <a:prstGeom prst="rect"/>
      </spPr>
    </pic>
    <clientData/>
  </oneCellAnchor>
  <oneCellAnchor>
    <from>
      <col>14</col>
      <colOff>0</colOff>
      <row>172</row>
      <rowOff>0</rowOff>
    </from>
    <ext cx="1047750" cy="1047750"/>
    <pic>
      <nvPicPr>
        <cNvPr id="1085" name="Image 1085" descr="Picture"/>
        <cNvPicPr/>
      </nvPicPr>
      <blipFill>
        <a:blip cstate="print" r:embed="rId1085"/>
        <a:stretch>
          <a:fillRect/>
        </a:stretch>
      </blipFill>
      <spPr>
        <a:prstGeom prst="rect"/>
      </spPr>
    </pic>
    <clientData/>
  </oneCellAnchor>
  <oneCellAnchor>
    <from>
      <col>15</col>
      <colOff>0</colOff>
      <row>172</row>
      <rowOff>0</rowOff>
    </from>
    <ext cx="1047750" cy="1047750"/>
    <pic>
      <nvPicPr>
        <cNvPr id="1086" name="Image 1086" descr="Picture"/>
        <cNvPicPr/>
      </nvPicPr>
      <blipFill>
        <a:blip cstate="print" r:embed="rId1086"/>
        <a:stretch>
          <a:fillRect/>
        </a:stretch>
      </blipFill>
      <spPr>
        <a:prstGeom prst="rect"/>
      </spPr>
    </pic>
    <clientData/>
  </oneCellAnchor>
  <oneCellAnchor>
    <from>
      <col>16</col>
      <colOff>0</colOff>
      <row>172</row>
      <rowOff>0</rowOff>
    </from>
    <ext cx="1047750" cy="1047750"/>
    <pic>
      <nvPicPr>
        <cNvPr id="1087" name="Image 1087" descr="Picture"/>
        <cNvPicPr/>
      </nvPicPr>
      <blipFill>
        <a:blip cstate="print" r:embed="rId1087"/>
        <a:stretch>
          <a:fillRect/>
        </a:stretch>
      </blipFill>
      <spPr>
        <a:prstGeom prst="rect"/>
      </spPr>
    </pic>
    <clientData/>
  </oneCellAnchor>
  <oneCellAnchor>
    <from>
      <col>17</col>
      <colOff>0</colOff>
      <row>172</row>
      <rowOff>0</rowOff>
    </from>
    <ext cx="1047750" cy="1047750"/>
    <pic>
      <nvPicPr>
        <cNvPr id="1088" name="Image 1088" descr="Picture"/>
        <cNvPicPr/>
      </nvPicPr>
      <blipFill>
        <a:blip cstate="print" r:embed="rId1088"/>
        <a:stretch>
          <a:fillRect/>
        </a:stretch>
      </blipFill>
      <spPr>
        <a:prstGeom prst="rect"/>
      </spPr>
    </pic>
    <clientData/>
  </oneCellAnchor>
  <oneCellAnchor>
    <from>
      <col>18</col>
      <colOff>0</colOff>
      <row>172</row>
      <rowOff>0</rowOff>
    </from>
    <ext cx="1047750" cy="1047750"/>
    <pic>
      <nvPicPr>
        <cNvPr id="1089" name="Image 1089" descr="Picture"/>
        <cNvPicPr/>
      </nvPicPr>
      <blipFill>
        <a:blip cstate="print" r:embed="rId1089"/>
        <a:stretch>
          <a:fillRect/>
        </a:stretch>
      </blipFill>
      <spPr>
        <a:prstGeom prst="rect"/>
      </spPr>
    </pic>
    <clientData/>
  </oneCellAnchor>
  <oneCellAnchor>
    <from>
      <col>19</col>
      <colOff>0</colOff>
      <row>172</row>
      <rowOff>0</rowOff>
    </from>
    <ext cx="1047750" cy="1047750"/>
    <pic>
      <nvPicPr>
        <cNvPr id="1090" name="Image 1090" descr="Picture"/>
        <cNvPicPr/>
      </nvPicPr>
      <blipFill>
        <a:blip cstate="print" r:embed="rId1090"/>
        <a:stretch>
          <a:fillRect/>
        </a:stretch>
      </blipFill>
      <spPr>
        <a:prstGeom prst="rect"/>
      </spPr>
    </pic>
    <clientData/>
  </oneCellAnchor>
  <oneCellAnchor>
    <from>
      <col>20</col>
      <colOff>0</colOff>
      <row>172</row>
      <rowOff>0</rowOff>
    </from>
    <ext cx="1047750" cy="1047750"/>
    <pic>
      <nvPicPr>
        <cNvPr id="1091" name="Image 1091" descr="Picture"/>
        <cNvPicPr/>
      </nvPicPr>
      <blipFill>
        <a:blip cstate="print" r:embed="rId1091"/>
        <a:stretch>
          <a:fillRect/>
        </a:stretch>
      </blipFill>
      <spPr>
        <a:prstGeom prst="rect"/>
      </spPr>
    </pic>
    <clientData/>
  </oneCellAnchor>
  <oneCellAnchor>
    <from>
      <col>12</col>
      <colOff>0</colOff>
      <row>173</row>
      <rowOff>0</rowOff>
    </from>
    <ext cx="1047750" cy="1047750"/>
    <pic>
      <nvPicPr>
        <cNvPr id="1092" name="Image 1092" descr="Picture"/>
        <cNvPicPr/>
      </nvPicPr>
      <blipFill>
        <a:blip cstate="print" r:embed="rId1092"/>
        <a:stretch>
          <a:fillRect/>
        </a:stretch>
      </blipFill>
      <spPr>
        <a:prstGeom prst="rect"/>
      </spPr>
    </pic>
    <clientData/>
  </oneCellAnchor>
  <oneCellAnchor>
    <from>
      <col>13</col>
      <colOff>0</colOff>
      <row>173</row>
      <rowOff>0</rowOff>
    </from>
    <ext cx="1047750" cy="1047750"/>
    <pic>
      <nvPicPr>
        <cNvPr id="1093" name="Image 1093" descr="Picture"/>
        <cNvPicPr/>
      </nvPicPr>
      <blipFill>
        <a:blip cstate="print" r:embed="rId1093"/>
        <a:stretch>
          <a:fillRect/>
        </a:stretch>
      </blipFill>
      <spPr>
        <a:prstGeom prst="rect"/>
      </spPr>
    </pic>
    <clientData/>
  </oneCellAnchor>
  <oneCellAnchor>
    <from>
      <col>14</col>
      <colOff>0</colOff>
      <row>173</row>
      <rowOff>0</rowOff>
    </from>
    <ext cx="1047750" cy="1047750"/>
    <pic>
      <nvPicPr>
        <cNvPr id="1094" name="Image 1094" descr="Picture"/>
        <cNvPicPr/>
      </nvPicPr>
      <blipFill>
        <a:blip cstate="print" r:embed="rId1094"/>
        <a:stretch>
          <a:fillRect/>
        </a:stretch>
      </blipFill>
      <spPr>
        <a:prstGeom prst="rect"/>
      </spPr>
    </pic>
    <clientData/>
  </oneCellAnchor>
  <oneCellAnchor>
    <from>
      <col>15</col>
      <colOff>0</colOff>
      <row>173</row>
      <rowOff>0</rowOff>
    </from>
    <ext cx="1047750" cy="1047750"/>
    <pic>
      <nvPicPr>
        <cNvPr id="1095" name="Image 1095" descr="Picture"/>
        <cNvPicPr/>
      </nvPicPr>
      <blipFill>
        <a:blip cstate="print" r:embed="rId1095"/>
        <a:stretch>
          <a:fillRect/>
        </a:stretch>
      </blipFill>
      <spPr>
        <a:prstGeom prst="rect"/>
      </spPr>
    </pic>
    <clientData/>
  </oneCellAnchor>
  <oneCellAnchor>
    <from>
      <col>16</col>
      <colOff>0</colOff>
      <row>173</row>
      <rowOff>0</rowOff>
    </from>
    <ext cx="1047750" cy="1047750"/>
    <pic>
      <nvPicPr>
        <cNvPr id="1096" name="Image 1096" descr="Picture"/>
        <cNvPicPr/>
      </nvPicPr>
      <blipFill>
        <a:blip cstate="print" r:embed="rId1096"/>
        <a:stretch>
          <a:fillRect/>
        </a:stretch>
      </blipFill>
      <spPr>
        <a:prstGeom prst="rect"/>
      </spPr>
    </pic>
    <clientData/>
  </oneCellAnchor>
  <oneCellAnchor>
    <from>
      <col>17</col>
      <colOff>0</colOff>
      <row>173</row>
      <rowOff>0</rowOff>
    </from>
    <ext cx="1047750" cy="1047750"/>
    <pic>
      <nvPicPr>
        <cNvPr id="1097" name="Image 1097" descr="Picture"/>
        <cNvPicPr/>
      </nvPicPr>
      <blipFill>
        <a:blip cstate="print" r:embed="rId1097"/>
        <a:stretch>
          <a:fillRect/>
        </a:stretch>
      </blipFill>
      <spPr>
        <a:prstGeom prst="rect"/>
      </spPr>
    </pic>
    <clientData/>
  </oneCellAnchor>
  <oneCellAnchor>
    <from>
      <col>18</col>
      <colOff>0</colOff>
      <row>173</row>
      <rowOff>0</rowOff>
    </from>
    <ext cx="1047750" cy="1047750"/>
    <pic>
      <nvPicPr>
        <cNvPr id="1098" name="Image 1098" descr="Picture"/>
        <cNvPicPr/>
      </nvPicPr>
      <blipFill>
        <a:blip cstate="print" r:embed="rId1098"/>
        <a:stretch>
          <a:fillRect/>
        </a:stretch>
      </blipFill>
      <spPr>
        <a:prstGeom prst="rect"/>
      </spPr>
    </pic>
    <clientData/>
  </oneCellAnchor>
  <oneCellAnchor>
    <from>
      <col>12</col>
      <colOff>0</colOff>
      <row>174</row>
      <rowOff>0</rowOff>
    </from>
    <ext cx="1047750" cy="1047750"/>
    <pic>
      <nvPicPr>
        <cNvPr id="1099" name="Image 1099" descr="Picture"/>
        <cNvPicPr/>
      </nvPicPr>
      <blipFill>
        <a:blip cstate="print" r:embed="rId1099"/>
        <a:stretch>
          <a:fillRect/>
        </a:stretch>
      </blipFill>
      <spPr>
        <a:prstGeom prst="rect"/>
      </spPr>
    </pic>
    <clientData/>
  </oneCellAnchor>
  <oneCellAnchor>
    <from>
      <col>13</col>
      <colOff>0</colOff>
      <row>174</row>
      <rowOff>0</rowOff>
    </from>
    <ext cx="1047750" cy="1047750"/>
    <pic>
      <nvPicPr>
        <cNvPr id="1100" name="Image 1100" descr="Picture"/>
        <cNvPicPr/>
      </nvPicPr>
      <blipFill>
        <a:blip cstate="print" r:embed="rId1100"/>
        <a:stretch>
          <a:fillRect/>
        </a:stretch>
      </blipFill>
      <spPr>
        <a:prstGeom prst="rect"/>
      </spPr>
    </pic>
    <clientData/>
  </oneCellAnchor>
  <oneCellAnchor>
    <from>
      <col>14</col>
      <colOff>0</colOff>
      <row>174</row>
      <rowOff>0</rowOff>
    </from>
    <ext cx="1047750" cy="1047750"/>
    <pic>
      <nvPicPr>
        <cNvPr id="1101" name="Image 1101" descr="Picture"/>
        <cNvPicPr/>
      </nvPicPr>
      <blipFill>
        <a:blip cstate="print" r:embed="rId1101"/>
        <a:stretch>
          <a:fillRect/>
        </a:stretch>
      </blipFill>
      <spPr>
        <a:prstGeom prst="rect"/>
      </spPr>
    </pic>
    <clientData/>
  </oneCellAnchor>
  <oneCellAnchor>
    <from>
      <col>15</col>
      <colOff>0</colOff>
      <row>174</row>
      <rowOff>0</rowOff>
    </from>
    <ext cx="1047750" cy="1047750"/>
    <pic>
      <nvPicPr>
        <cNvPr id="1102" name="Image 1102" descr="Picture"/>
        <cNvPicPr/>
      </nvPicPr>
      <blipFill>
        <a:blip cstate="print" r:embed="rId1102"/>
        <a:stretch>
          <a:fillRect/>
        </a:stretch>
      </blipFill>
      <spPr>
        <a:prstGeom prst="rect"/>
      </spPr>
    </pic>
    <clientData/>
  </oneCellAnchor>
  <oneCellAnchor>
    <from>
      <col>16</col>
      <colOff>0</colOff>
      <row>174</row>
      <rowOff>0</rowOff>
    </from>
    <ext cx="1047750" cy="1047750"/>
    <pic>
      <nvPicPr>
        <cNvPr id="1103" name="Image 1103" descr="Picture"/>
        <cNvPicPr/>
      </nvPicPr>
      <blipFill>
        <a:blip cstate="print" r:embed="rId1103"/>
        <a:stretch>
          <a:fillRect/>
        </a:stretch>
      </blipFill>
      <spPr>
        <a:prstGeom prst="rect"/>
      </spPr>
    </pic>
    <clientData/>
  </oneCellAnchor>
  <oneCellAnchor>
    <from>
      <col>17</col>
      <colOff>0</colOff>
      <row>174</row>
      <rowOff>0</rowOff>
    </from>
    <ext cx="1047750" cy="1047750"/>
    <pic>
      <nvPicPr>
        <cNvPr id="1104" name="Image 1104" descr="Picture"/>
        <cNvPicPr/>
      </nvPicPr>
      <blipFill>
        <a:blip cstate="print" r:embed="rId1104"/>
        <a:stretch>
          <a:fillRect/>
        </a:stretch>
      </blipFill>
      <spPr>
        <a:prstGeom prst="rect"/>
      </spPr>
    </pic>
    <clientData/>
  </oneCellAnchor>
  <oneCellAnchor>
    <from>
      <col>18</col>
      <colOff>0</colOff>
      <row>174</row>
      <rowOff>0</rowOff>
    </from>
    <ext cx="1047750" cy="1047750"/>
    <pic>
      <nvPicPr>
        <cNvPr id="1105" name="Image 1105" descr="Picture"/>
        <cNvPicPr/>
      </nvPicPr>
      <blipFill>
        <a:blip cstate="print" r:embed="rId1105"/>
        <a:stretch>
          <a:fillRect/>
        </a:stretch>
      </blipFill>
      <spPr>
        <a:prstGeom prst="rect"/>
      </spPr>
    </pic>
    <clientData/>
  </oneCellAnchor>
  <oneCellAnchor>
    <from>
      <col>19</col>
      <colOff>0</colOff>
      <row>174</row>
      <rowOff>0</rowOff>
    </from>
    <ext cx="1047750" cy="1047750"/>
    <pic>
      <nvPicPr>
        <cNvPr id="1106" name="Image 1106" descr="Picture"/>
        <cNvPicPr/>
      </nvPicPr>
      <blipFill>
        <a:blip cstate="print" r:embed="rId1106"/>
        <a:stretch>
          <a:fillRect/>
        </a:stretch>
      </blipFill>
      <spPr>
        <a:prstGeom prst="rect"/>
      </spPr>
    </pic>
    <clientData/>
  </oneCellAnchor>
  <oneCellAnchor>
    <from>
      <col>12</col>
      <colOff>0</colOff>
      <row>175</row>
      <rowOff>0</rowOff>
    </from>
    <ext cx="1047750" cy="1047750"/>
    <pic>
      <nvPicPr>
        <cNvPr id="1107" name="Image 1107" descr="Picture"/>
        <cNvPicPr/>
      </nvPicPr>
      <blipFill>
        <a:blip cstate="print" r:embed="rId1107"/>
        <a:stretch>
          <a:fillRect/>
        </a:stretch>
      </blipFill>
      <spPr>
        <a:prstGeom prst="rect"/>
      </spPr>
    </pic>
    <clientData/>
  </oneCellAnchor>
  <oneCellAnchor>
    <from>
      <col>13</col>
      <colOff>0</colOff>
      <row>175</row>
      <rowOff>0</rowOff>
    </from>
    <ext cx="1047750" cy="1047750"/>
    <pic>
      <nvPicPr>
        <cNvPr id="1108" name="Image 1108" descr="Picture"/>
        <cNvPicPr/>
      </nvPicPr>
      <blipFill>
        <a:blip cstate="print" r:embed="rId1108"/>
        <a:stretch>
          <a:fillRect/>
        </a:stretch>
      </blipFill>
      <spPr>
        <a:prstGeom prst="rect"/>
      </spPr>
    </pic>
    <clientData/>
  </oneCellAnchor>
  <oneCellAnchor>
    <from>
      <col>14</col>
      <colOff>0</colOff>
      <row>175</row>
      <rowOff>0</rowOff>
    </from>
    <ext cx="1047750" cy="1047750"/>
    <pic>
      <nvPicPr>
        <cNvPr id="1109" name="Image 1109" descr="Picture"/>
        <cNvPicPr/>
      </nvPicPr>
      <blipFill>
        <a:blip cstate="print" r:embed="rId1109"/>
        <a:stretch>
          <a:fillRect/>
        </a:stretch>
      </blipFill>
      <spPr>
        <a:prstGeom prst="rect"/>
      </spPr>
    </pic>
    <clientData/>
  </oneCellAnchor>
  <oneCellAnchor>
    <from>
      <col>15</col>
      <colOff>0</colOff>
      <row>175</row>
      <rowOff>0</rowOff>
    </from>
    <ext cx="1047750" cy="1047750"/>
    <pic>
      <nvPicPr>
        <cNvPr id="1110" name="Image 1110" descr="Picture"/>
        <cNvPicPr/>
      </nvPicPr>
      <blipFill>
        <a:blip cstate="print" r:embed="rId1110"/>
        <a:stretch>
          <a:fillRect/>
        </a:stretch>
      </blipFill>
      <spPr>
        <a:prstGeom prst="rect"/>
      </spPr>
    </pic>
    <clientData/>
  </oneCellAnchor>
  <oneCellAnchor>
    <from>
      <col>16</col>
      <colOff>0</colOff>
      <row>175</row>
      <rowOff>0</rowOff>
    </from>
    <ext cx="1047750" cy="1047750"/>
    <pic>
      <nvPicPr>
        <cNvPr id="1111" name="Image 1111" descr="Picture"/>
        <cNvPicPr/>
      </nvPicPr>
      <blipFill>
        <a:blip cstate="print" r:embed="rId1111"/>
        <a:stretch>
          <a:fillRect/>
        </a:stretch>
      </blipFill>
      <spPr>
        <a:prstGeom prst="rect"/>
      </spPr>
    </pic>
    <clientData/>
  </oneCellAnchor>
  <oneCellAnchor>
    <from>
      <col>17</col>
      <colOff>0</colOff>
      <row>175</row>
      <rowOff>0</rowOff>
    </from>
    <ext cx="1047750" cy="1047750"/>
    <pic>
      <nvPicPr>
        <cNvPr id="1112" name="Image 1112" descr="Picture"/>
        <cNvPicPr/>
      </nvPicPr>
      <blipFill>
        <a:blip cstate="print" r:embed="rId1112"/>
        <a:stretch>
          <a:fillRect/>
        </a:stretch>
      </blipFill>
      <spPr>
        <a:prstGeom prst="rect"/>
      </spPr>
    </pic>
    <clientData/>
  </oneCellAnchor>
  <oneCellAnchor>
    <from>
      <col>18</col>
      <colOff>0</colOff>
      <row>175</row>
      <rowOff>0</rowOff>
    </from>
    <ext cx="1047750" cy="1047750"/>
    <pic>
      <nvPicPr>
        <cNvPr id="1113" name="Image 1113" descr="Picture"/>
        <cNvPicPr/>
      </nvPicPr>
      <blipFill>
        <a:blip cstate="print" r:embed="rId1113"/>
        <a:stretch>
          <a:fillRect/>
        </a:stretch>
      </blipFill>
      <spPr>
        <a:prstGeom prst="rect"/>
      </spPr>
    </pic>
    <clientData/>
  </oneCellAnchor>
  <oneCellAnchor>
    <from>
      <col>12</col>
      <colOff>0</colOff>
      <row>176</row>
      <rowOff>0</rowOff>
    </from>
    <ext cx="1047750" cy="1047750"/>
    <pic>
      <nvPicPr>
        <cNvPr id="1114" name="Image 1114" descr="Picture"/>
        <cNvPicPr/>
      </nvPicPr>
      <blipFill>
        <a:blip cstate="print" r:embed="rId1114"/>
        <a:stretch>
          <a:fillRect/>
        </a:stretch>
      </blipFill>
      <spPr>
        <a:prstGeom prst="rect"/>
      </spPr>
    </pic>
    <clientData/>
  </oneCellAnchor>
  <oneCellAnchor>
    <from>
      <col>13</col>
      <colOff>0</colOff>
      <row>176</row>
      <rowOff>0</rowOff>
    </from>
    <ext cx="1047750" cy="1047750"/>
    <pic>
      <nvPicPr>
        <cNvPr id="1115" name="Image 1115" descr="Picture"/>
        <cNvPicPr/>
      </nvPicPr>
      <blipFill>
        <a:blip cstate="print" r:embed="rId1115"/>
        <a:stretch>
          <a:fillRect/>
        </a:stretch>
      </blipFill>
      <spPr>
        <a:prstGeom prst="rect"/>
      </spPr>
    </pic>
    <clientData/>
  </oneCellAnchor>
  <oneCellAnchor>
    <from>
      <col>14</col>
      <colOff>0</colOff>
      <row>176</row>
      <rowOff>0</rowOff>
    </from>
    <ext cx="1047750" cy="1047750"/>
    <pic>
      <nvPicPr>
        <cNvPr id="1116" name="Image 1116" descr="Picture"/>
        <cNvPicPr/>
      </nvPicPr>
      <blipFill>
        <a:blip cstate="print" r:embed="rId1116"/>
        <a:stretch>
          <a:fillRect/>
        </a:stretch>
      </blipFill>
      <spPr>
        <a:prstGeom prst="rect"/>
      </spPr>
    </pic>
    <clientData/>
  </oneCellAnchor>
  <oneCellAnchor>
    <from>
      <col>15</col>
      <colOff>0</colOff>
      <row>176</row>
      <rowOff>0</rowOff>
    </from>
    <ext cx="1047750" cy="1047750"/>
    <pic>
      <nvPicPr>
        <cNvPr id="1117" name="Image 1117" descr="Picture"/>
        <cNvPicPr/>
      </nvPicPr>
      <blipFill>
        <a:blip cstate="print" r:embed="rId1117"/>
        <a:stretch>
          <a:fillRect/>
        </a:stretch>
      </blipFill>
      <spPr>
        <a:prstGeom prst="rect"/>
      </spPr>
    </pic>
    <clientData/>
  </oneCellAnchor>
  <oneCellAnchor>
    <from>
      <col>16</col>
      <colOff>0</colOff>
      <row>176</row>
      <rowOff>0</rowOff>
    </from>
    <ext cx="1047750" cy="1047750"/>
    <pic>
      <nvPicPr>
        <cNvPr id="1118" name="Image 1118" descr="Picture"/>
        <cNvPicPr/>
      </nvPicPr>
      <blipFill>
        <a:blip cstate="print" r:embed="rId1118"/>
        <a:stretch>
          <a:fillRect/>
        </a:stretch>
      </blipFill>
      <spPr>
        <a:prstGeom prst="rect"/>
      </spPr>
    </pic>
    <clientData/>
  </oneCellAnchor>
  <oneCellAnchor>
    <from>
      <col>17</col>
      <colOff>0</colOff>
      <row>176</row>
      <rowOff>0</rowOff>
    </from>
    <ext cx="1047750" cy="1047750"/>
    <pic>
      <nvPicPr>
        <cNvPr id="1119" name="Image 1119" descr="Picture"/>
        <cNvPicPr/>
      </nvPicPr>
      <blipFill>
        <a:blip cstate="print" r:embed="rId1119"/>
        <a:stretch>
          <a:fillRect/>
        </a:stretch>
      </blipFill>
      <spPr>
        <a:prstGeom prst="rect"/>
      </spPr>
    </pic>
    <clientData/>
  </oneCellAnchor>
  <oneCellAnchor>
    <from>
      <col>18</col>
      <colOff>0</colOff>
      <row>176</row>
      <rowOff>0</rowOff>
    </from>
    <ext cx="1047750" cy="1047750"/>
    <pic>
      <nvPicPr>
        <cNvPr id="1120" name="Image 1120" descr="Picture"/>
        <cNvPicPr/>
      </nvPicPr>
      <blipFill>
        <a:blip cstate="print" r:embed="rId1120"/>
        <a:stretch>
          <a:fillRect/>
        </a:stretch>
      </blipFill>
      <spPr>
        <a:prstGeom prst="rect"/>
      </spPr>
    </pic>
    <clientData/>
  </oneCellAnchor>
  <oneCellAnchor>
    <from>
      <col>19</col>
      <colOff>0</colOff>
      <row>176</row>
      <rowOff>0</rowOff>
    </from>
    <ext cx="1047750" cy="1047750"/>
    <pic>
      <nvPicPr>
        <cNvPr id="1121" name="Image 1121" descr="Picture"/>
        <cNvPicPr/>
      </nvPicPr>
      <blipFill>
        <a:blip cstate="print" r:embed="rId1121"/>
        <a:stretch>
          <a:fillRect/>
        </a:stretch>
      </blipFill>
      <spPr>
        <a:prstGeom prst="rect"/>
      </spPr>
    </pic>
    <clientData/>
  </oneCellAnchor>
  <oneCellAnchor>
    <from>
      <col>20</col>
      <colOff>0</colOff>
      <row>176</row>
      <rowOff>0</rowOff>
    </from>
    <ext cx="1047750" cy="1047750"/>
    <pic>
      <nvPicPr>
        <cNvPr id="1122" name="Image 1122" descr="Picture"/>
        <cNvPicPr/>
      </nvPicPr>
      <blipFill>
        <a:blip cstate="print" r:embed="rId1122"/>
        <a:stretch>
          <a:fillRect/>
        </a:stretch>
      </blipFill>
      <spPr>
        <a:prstGeom prst="rect"/>
      </spPr>
    </pic>
    <clientData/>
  </oneCellAnchor>
  <oneCellAnchor>
    <from>
      <col>21</col>
      <colOff>0</colOff>
      <row>176</row>
      <rowOff>0</rowOff>
    </from>
    <ext cx="1047750" cy="1047750"/>
    <pic>
      <nvPicPr>
        <cNvPr id="1123" name="Image 1123" descr="Picture"/>
        <cNvPicPr/>
      </nvPicPr>
      <blipFill>
        <a:blip cstate="print" r:embed="rId1123"/>
        <a:stretch>
          <a:fillRect/>
        </a:stretch>
      </blipFill>
      <spPr>
        <a:prstGeom prst="rect"/>
      </spPr>
    </pic>
    <clientData/>
  </oneCellAnchor>
  <oneCellAnchor>
    <from>
      <col>12</col>
      <colOff>0</colOff>
      <row>177</row>
      <rowOff>0</rowOff>
    </from>
    <ext cx="1047750" cy="1047750"/>
    <pic>
      <nvPicPr>
        <cNvPr id="1124" name="Image 1124" descr="Picture"/>
        <cNvPicPr/>
      </nvPicPr>
      <blipFill>
        <a:blip cstate="print" r:embed="rId1124"/>
        <a:stretch>
          <a:fillRect/>
        </a:stretch>
      </blipFill>
      <spPr>
        <a:prstGeom prst="rect"/>
      </spPr>
    </pic>
    <clientData/>
  </oneCellAnchor>
  <oneCellAnchor>
    <from>
      <col>13</col>
      <colOff>0</colOff>
      <row>177</row>
      <rowOff>0</rowOff>
    </from>
    <ext cx="1047750" cy="1047750"/>
    <pic>
      <nvPicPr>
        <cNvPr id="1125" name="Image 1125" descr="Picture"/>
        <cNvPicPr/>
      </nvPicPr>
      <blipFill>
        <a:blip cstate="print" r:embed="rId1125"/>
        <a:stretch>
          <a:fillRect/>
        </a:stretch>
      </blipFill>
      <spPr>
        <a:prstGeom prst="rect"/>
      </spPr>
    </pic>
    <clientData/>
  </oneCellAnchor>
  <oneCellAnchor>
    <from>
      <col>14</col>
      <colOff>0</colOff>
      <row>177</row>
      <rowOff>0</rowOff>
    </from>
    <ext cx="1047750" cy="1047750"/>
    <pic>
      <nvPicPr>
        <cNvPr id="1126" name="Image 1126" descr="Picture"/>
        <cNvPicPr/>
      </nvPicPr>
      <blipFill>
        <a:blip cstate="print" r:embed="rId1126"/>
        <a:stretch>
          <a:fillRect/>
        </a:stretch>
      </blipFill>
      <spPr>
        <a:prstGeom prst="rect"/>
      </spPr>
    </pic>
    <clientData/>
  </oneCellAnchor>
  <oneCellAnchor>
    <from>
      <col>15</col>
      <colOff>0</colOff>
      <row>177</row>
      <rowOff>0</rowOff>
    </from>
    <ext cx="1047750" cy="1047750"/>
    <pic>
      <nvPicPr>
        <cNvPr id="1127" name="Image 1127" descr="Picture"/>
        <cNvPicPr/>
      </nvPicPr>
      <blipFill>
        <a:blip cstate="print" r:embed="rId1127"/>
        <a:stretch>
          <a:fillRect/>
        </a:stretch>
      </blipFill>
      <spPr>
        <a:prstGeom prst="rect"/>
      </spPr>
    </pic>
    <clientData/>
  </oneCellAnchor>
  <oneCellAnchor>
    <from>
      <col>16</col>
      <colOff>0</colOff>
      <row>177</row>
      <rowOff>0</rowOff>
    </from>
    <ext cx="1047750" cy="1047750"/>
    <pic>
      <nvPicPr>
        <cNvPr id="1128" name="Image 1128" descr="Picture"/>
        <cNvPicPr/>
      </nvPicPr>
      <blipFill>
        <a:blip cstate="print" r:embed="rId1128"/>
        <a:stretch>
          <a:fillRect/>
        </a:stretch>
      </blipFill>
      <spPr>
        <a:prstGeom prst="rect"/>
      </spPr>
    </pic>
    <clientData/>
  </oneCellAnchor>
  <oneCellAnchor>
    <from>
      <col>17</col>
      <colOff>0</colOff>
      <row>177</row>
      <rowOff>0</rowOff>
    </from>
    <ext cx="1047750" cy="1047750"/>
    <pic>
      <nvPicPr>
        <cNvPr id="1129" name="Image 1129" descr="Picture"/>
        <cNvPicPr/>
      </nvPicPr>
      <blipFill>
        <a:blip cstate="print" r:embed="rId1129"/>
        <a:stretch>
          <a:fillRect/>
        </a:stretch>
      </blipFill>
      <spPr>
        <a:prstGeom prst="rect"/>
      </spPr>
    </pic>
    <clientData/>
  </oneCellAnchor>
  <oneCellAnchor>
    <from>
      <col>12</col>
      <colOff>0</colOff>
      <row>178</row>
      <rowOff>0</rowOff>
    </from>
    <ext cx="1047750" cy="1047750"/>
    <pic>
      <nvPicPr>
        <cNvPr id="1130" name="Image 1130" descr="Picture"/>
        <cNvPicPr/>
      </nvPicPr>
      <blipFill>
        <a:blip cstate="print" r:embed="rId1130"/>
        <a:stretch>
          <a:fillRect/>
        </a:stretch>
      </blipFill>
      <spPr>
        <a:prstGeom prst="rect"/>
      </spPr>
    </pic>
    <clientData/>
  </oneCellAnchor>
  <oneCellAnchor>
    <from>
      <col>13</col>
      <colOff>0</colOff>
      <row>178</row>
      <rowOff>0</rowOff>
    </from>
    <ext cx="1047750" cy="1047750"/>
    <pic>
      <nvPicPr>
        <cNvPr id="1131" name="Image 1131" descr="Picture"/>
        <cNvPicPr/>
      </nvPicPr>
      <blipFill>
        <a:blip cstate="print" r:embed="rId1131"/>
        <a:stretch>
          <a:fillRect/>
        </a:stretch>
      </blipFill>
      <spPr>
        <a:prstGeom prst="rect"/>
      </spPr>
    </pic>
    <clientData/>
  </oneCellAnchor>
  <oneCellAnchor>
    <from>
      <col>14</col>
      <colOff>0</colOff>
      <row>178</row>
      <rowOff>0</rowOff>
    </from>
    <ext cx="1047750" cy="1047750"/>
    <pic>
      <nvPicPr>
        <cNvPr id="1132" name="Image 1132" descr="Picture"/>
        <cNvPicPr/>
      </nvPicPr>
      <blipFill>
        <a:blip cstate="print" r:embed="rId1132"/>
        <a:stretch>
          <a:fillRect/>
        </a:stretch>
      </blipFill>
      <spPr>
        <a:prstGeom prst="rect"/>
      </spPr>
    </pic>
    <clientData/>
  </oneCellAnchor>
  <oneCellAnchor>
    <from>
      <col>15</col>
      <colOff>0</colOff>
      <row>178</row>
      <rowOff>0</rowOff>
    </from>
    <ext cx="1047750" cy="1047750"/>
    <pic>
      <nvPicPr>
        <cNvPr id="1133" name="Image 1133" descr="Picture"/>
        <cNvPicPr/>
      </nvPicPr>
      <blipFill>
        <a:blip cstate="print" r:embed="rId1133"/>
        <a:stretch>
          <a:fillRect/>
        </a:stretch>
      </blipFill>
      <spPr>
        <a:prstGeom prst="rect"/>
      </spPr>
    </pic>
    <clientData/>
  </oneCellAnchor>
  <oneCellAnchor>
    <from>
      <col>12</col>
      <colOff>0</colOff>
      <row>179</row>
      <rowOff>0</rowOff>
    </from>
    <ext cx="1047750" cy="1047750"/>
    <pic>
      <nvPicPr>
        <cNvPr id="1134" name="Image 1134" descr="Picture"/>
        <cNvPicPr/>
      </nvPicPr>
      <blipFill>
        <a:blip cstate="print" r:embed="rId1134"/>
        <a:stretch>
          <a:fillRect/>
        </a:stretch>
      </blipFill>
      <spPr>
        <a:prstGeom prst="rect"/>
      </spPr>
    </pic>
    <clientData/>
  </oneCellAnchor>
  <oneCellAnchor>
    <from>
      <col>13</col>
      <colOff>0</colOff>
      <row>179</row>
      <rowOff>0</rowOff>
    </from>
    <ext cx="1047750" cy="1047750"/>
    <pic>
      <nvPicPr>
        <cNvPr id="1135" name="Image 1135" descr="Picture"/>
        <cNvPicPr/>
      </nvPicPr>
      <blipFill>
        <a:blip cstate="print" r:embed="rId1135"/>
        <a:stretch>
          <a:fillRect/>
        </a:stretch>
      </blipFill>
      <spPr>
        <a:prstGeom prst="rect"/>
      </spPr>
    </pic>
    <clientData/>
  </oneCellAnchor>
  <oneCellAnchor>
    <from>
      <col>14</col>
      <colOff>0</colOff>
      <row>179</row>
      <rowOff>0</rowOff>
    </from>
    <ext cx="1047750" cy="1047750"/>
    <pic>
      <nvPicPr>
        <cNvPr id="1136" name="Image 1136" descr="Picture"/>
        <cNvPicPr/>
      </nvPicPr>
      <blipFill>
        <a:blip cstate="print" r:embed="rId1136"/>
        <a:stretch>
          <a:fillRect/>
        </a:stretch>
      </blipFill>
      <spPr>
        <a:prstGeom prst="rect"/>
      </spPr>
    </pic>
    <clientData/>
  </oneCellAnchor>
  <oneCellAnchor>
    <from>
      <col>15</col>
      <colOff>0</colOff>
      <row>179</row>
      <rowOff>0</rowOff>
    </from>
    <ext cx="1047750" cy="1047750"/>
    <pic>
      <nvPicPr>
        <cNvPr id="1137" name="Image 1137" descr="Picture"/>
        <cNvPicPr/>
      </nvPicPr>
      <blipFill>
        <a:blip cstate="print" r:embed="rId1137"/>
        <a:stretch>
          <a:fillRect/>
        </a:stretch>
      </blipFill>
      <spPr>
        <a:prstGeom prst="rect"/>
      </spPr>
    </pic>
    <clientData/>
  </oneCellAnchor>
  <oneCellAnchor>
    <from>
      <col>16</col>
      <colOff>0</colOff>
      <row>179</row>
      <rowOff>0</rowOff>
    </from>
    <ext cx="1047750" cy="1047750"/>
    <pic>
      <nvPicPr>
        <cNvPr id="1138" name="Image 1138" descr="Picture"/>
        <cNvPicPr/>
      </nvPicPr>
      <blipFill>
        <a:blip cstate="print" r:embed="rId1138"/>
        <a:stretch>
          <a:fillRect/>
        </a:stretch>
      </blipFill>
      <spPr>
        <a:prstGeom prst="rect"/>
      </spPr>
    </pic>
    <clientData/>
  </oneCellAnchor>
  <oneCellAnchor>
    <from>
      <col>17</col>
      <colOff>0</colOff>
      <row>179</row>
      <rowOff>0</rowOff>
    </from>
    <ext cx="1047750" cy="1047750"/>
    <pic>
      <nvPicPr>
        <cNvPr id="1139" name="Image 1139" descr="Picture"/>
        <cNvPicPr/>
      </nvPicPr>
      <blipFill>
        <a:blip cstate="print" r:embed="rId1139"/>
        <a:stretch>
          <a:fillRect/>
        </a:stretch>
      </blipFill>
      <spPr>
        <a:prstGeom prst="rect"/>
      </spPr>
    </pic>
    <clientData/>
  </oneCellAnchor>
  <oneCellAnchor>
    <from>
      <col>18</col>
      <colOff>0</colOff>
      <row>179</row>
      <rowOff>0</rowOff>
    </from>
    <ext cx="1047750" cy="1047750"/>
    <pic>
      <nvPicPr>
        <cNvPr id="1140" name="Image 1140" descr="Picture"/>
        <cNvPicPr/>
      </nvPicPr>
      <blipFill>
        <a:blip cstate="print" r:embed="rId1140"/>
        <a:stretch>
          <a:fillRect/>
        </a:stretch>
      </blipFill>
      <spPr>
        <a:prstGeom prst="rect"/>
      </spPr>
    </pic>
    <clientData/>
  </oneCellAnchor>
  <oneCellAnchor>
    <from>
      <col>19</col>
      <colOff>0</colOff>
      <row>179</row>
      <rowOff>0</rowOff>
    </from>
    <ext cx="1047750" cy="1047750"/>
    <pic>
      <nvPicPr>
        <cNvPr id="1141" name="Image 1141" descr="Picture"/>
        <cNvPicPr/>
      </nvPicPr>
      <blipFill>
        <a:blip cstate="print" r:embed="rId1141"/>
        <a:stretch>
          <a:fillRect/>
        </a:stretch>
      </blipFill>
      <spPr>
        <a:prstGeom prst="rect"/>
      </spPr>
    </pic>
    <clientData/>
  </oneCellAnchor>
  <oneCellAnchor>
    <from>
      <col>12</col>
      <colOff>0</colOff>
      <row>180</row>
      <rowOff>0</rowOff>
    </from>
    <ext cx="1047750" cy="1047750"/>
    <pic>
      <nvPicPr>
        <cNvPr id="1142" name="Image 1142" descr="Picture"/>
        <cNvPicPr/>
      </nvPicPr>
      <blipFill>
        <a:blip cstate="print" r:embed="rId1142"/>
        <a:stretch>
          <a:fillRect/>
        </a:stretch>
      </blipFill>
      <spPr>
        <a:prstGeom prst="rect"/>
      </spPr>
    </pic>
    <clientData/>
  </oneCellAnchor>
  <oneCellAnchor>
    <from>
      <col>13</col>
      <colOff>0</colOff>
      <row>180</row>
      <rowOff>0</rowOff>
    </from>
    <ext cx="1047750" cy="1047750"/>
    <pic>
      <nvPicPr>
        <cNvPr id="1143" name="Image 1143" descr="Picture"/>
        <cNvPicPr/>
      </nvPicPr>
      <blipFill>
        <a:blip cstate="print" r:embed="rId1143"/>
        <a:stretch>
          <a:fillRect/>
        </a:stretch>
      </blipFill>
      <spPr>
        <a:prstGeom prst="rect"/>
      </spPr>
    </pic>
    <clientData/>
  </oneCellAnchor>
  <oneCellAnchor>
    <from>
      <col>14</col>
      <colOff>0</colOff>
      <row>180</row>
      <rowOff>0</rowOff>
    </from>
    <ext cx="1047750" cy="1047750"/>
    <pic>
      <nvPicPr>
        <cNvPr id="1144" name="Image 1144" descr="Picture"/>
        <cNvPicPr/>
      </nvPicPr>
      <blipFill>
        <a:blip cstate="print" r:embed="rId1144"/>
        <a:stretch>
          <a:fillRect/>
        </a:stretch>
      </blipFill>
      <spPr>
        <a:prstGeom prst="rect"/>
      </spPr>
    </pic>
    <clientData/>
  </oneCellAnchor>
  <oneCellAnchor>
    <from>
      <col>15</col>
      <colOff>0</colOff>
      <row>180</row>
      <rowOff>0</rowOff>
    </from>
    <ext cx="1047750" cy="1047750"/>
    <pic>
      <nvPicPr>
        <cNvPr id="1145" name="Image 1145" descr="Picture"/>
        <cNvPicPr/>
      </nvPicPr>
      <blipFill>
        <a:blip cstate="print" r:embed="rId1145"/>
        <a:stretch>
          <a:fillRect/>
        </a:stretch>
      </blipFill>
      <spPr>
        <a:prstGeom prst="rect"/>
      </spPr>
    </pic>
    <clientData/>
  </oneCellAnchor>
  <oneCellAnchor>
    <from>
      <col>16</col>
      <colOff>0</colOff>
      <row>180</row>
      <rowOff>0</rowOff>
    </from>
    <ext cx="1047750" cy="1047750"/>
    <pic>
      <nvPicPr>
        <cNvPr id="1146" name="Image 1146" descr="Picture"/>
        <cNvPicPr/>
      </nvPicPr>
      <blipFill>
        <a:blip cstate="print" r:embed="rId1146"/>
        <a:stretch>
          <a:fillRect/>
        </a:stretch>
      </blipFill>
      <spPr>
        <a:prstGeom prst="rect"/>
      </spPr>
    </pic>
    <clientData/>
  </oneCellAnchor>
  <oneCellAnchor>
    <from>
      <col>17</col>
      <colOff>0</colOff>
      <row>180</row>
      <rowOff>0</rowOff>
    </from>
    <ext cx="1047750" cy="1047750"/>
    <pic>
      <nvPicPr>
        <cNvPr id="1147" name="Image 1147" descr="Picture"/>
        <cNvPicPr/>
      </nvPicPr>
      <blipFill>
        <a:blip cstate="print" r:embed="rId1147"/>
        <a:stretch>
          <a:fillRect/>
        </a:stretch>
      </blipFill>
      <spPr>
        <a:prstGeom prst="rect"/>
      </spPr>
    </pic>
    <clientData/>
  </oneCellAnchor>
  <oneCellAnchor>
    <from>
      <col>18</col>
      <colOff>0</colOff>
      <row>180</row>
      <rowOff>0</rowOff>
    </from>
    <ext cx="1047750" cy="1047750"/>
    <pic>
      <nvPicPr>
        <cNvPr id="1148" name="Image 1148" descr="Picture"/>
        <cNvPicPr/>
      </nvPicPr>
      <blipFill>
        <a:blip cstate="print" r:embed="rId1148"/>
        <a:stretch>
          <a:fillRect/>
        </a:stretch>
      </blipFill>
      <spPr>
        <a:prstGeom prst="rect"/>
      </spPr>
    </pic>
    <clientData/>
  </oneCellAnchor>
  <oneCellAnchor>
    <from>
      <col>12</col>
      <colOff>0</colOff>
      <row>181</row>
      <rowOff>0</rowOff>
    </from>
    <ext cx="1047750" cy="1047750"/>
    <pic>
      <nvPicPr>
        <cNvPr id="1149" name="Image 1149" descr="Picture"/>
        <cNvPicPr/>
      </nvPicPr>
      <blipFill>
        <a:blip cstate="print" r:embed="rId1149"/>
        <a:stretch>
          <a:fillRect/>
        </a:stretch>
      </blipFill>
      <spPr>
        <a:prstGeom prst="rect"/>
      </spPr>
    </pic>
    <clientData/>
  </oneCellAnchor>
  <oneCellAnchor>
    <from>
      <col>13</col>
      <colOff>0</colOff>
      <row>181</row>
      <rowOff>0</rowOff>
    </from>
    <ext cx="1047750" cy="1047750"/>
    <pic>
      <nvPicPr>
        <cNvPr id="1150" name="Image 1150" descr="Picture"/>
        <cNvPicPr/>
      </nvPicPr>
      <blipFill>
        <a:blip cstate="print" r:embed="rId1150"/>
        <a:stretch>
          <a:fillRect/>
        </a:stretch>
      </blipFill>
      <spPr>
        <a:prstGeom prst="rect"/>
      </spPr>
    </pic>
    <clientData/>
  </oneCellAnchor>
  <oneCellAnchor>
    <from>
      <col>14</col>
      <colOff>0</colOff>
      <row>181</row>
      <rowOff>0</rowOff>
    </from>
    <ext cx="1047750" cy="1047750"/>
    <pic>
      <nvPicPr>
        <cNvPr id="1151" name="Image 1151" descr="Picture"/>
        <cNvPicPr/>
      </nvPicPr>
      <blipFill>
        <a:blip cstate="print" r:embed="rId1151"/>
        <a:stretch>
          <a:fillRect/>
        </a:stretch>
      </blipFill>
      <spPr>
        <a:prstGeom prst="rect"/>
      </spPr>
    </pic>
    <clientData/>
  </oneCellAnchor>
  <oneCellAnchor>
    <from>
      <col>15</col>
      <colOff>0</colOff>
      <row>181</row>
      <rowOff>0</rowOff>
    </from>
    <ext cx="1047750" cy="1047750"/>
    <pic>
      <nvPicPr>
        <cNvPr id="1152" name="Image 1152" descr="Picture"/>
        <cNvPicPr/>
      </nvPicPr>
      <blipFill>
        <a:blip cstate="print" r:embed="rId1152"/>
        <a:stretch>
          <a:fillRect/>
        </a:stretch>
      </blipFill>
      <spPr>
        <a:prstGeom prst="rect"/>
      </spPr>
    </pic>
    <clientData/>
  </oneCellAnchor>
  <oneCellAnchor>
    <from>
      <col>16</col>
      <colOff>0</colOff>
      <row>181</row>
      <rowOff>0</rowOff>
    </from>
    <ext cx="1047750" cy="1047750"/>
    <pic>
      <nvPicPr>
        <cNvPr id="1153" name="Image 1153" descr="Picture"/>
        <cNvPicPr/>
      </nvPicPr>
      <blipFill>
        <a:blip cstate="print" r:embed="rId1153"/>
        <a:stretch>
          <a:fillRect/>
        </a:stretch>
      </blipFill>
      <spPr>
        <a:prstGeom prst="rect"/>
      </spPr>
    </pic>
    <clientData/>
  </oneCellAnchor>
  <oneCellAnchor>
    <from>
      <col>17</col>
      <colOff>0</colOff>
      <row>181</row>
      <rowOff>0</rowOff>
    </from>
    <ext cx="1047750" cy="1047750"/>
    <pic>
      <nvPicPr>
        <cNvPr id="1154" name="Image 1154" descr="Picture"/>
        <cNvPicPr/>
      </nvPicPr>
      <blipFill>
        <a:blip cstate="print" r:embed="rId1154"/>
        <a:stretch>
          <a:fillRect/>
        </a:stretch>
      </blipFill>
      <spPr>
        <a:prstGeom prst="rect"/>
      </spPr>
    </pic>
    <clientData/>
  </oneCellAnchor>
  <oneCellAnchor>
    <from>
      <col>18</col>
      <colOff>0</colOff>
      <row>181</row>
      <rowOff>0</rowOff>
    </from>
    <ext cx="1047750" cy="1047750"/>
    <pic>
      <nvPicPr>
        <cNvPr id="1155" name="Image 1155" descr="Picture"/>
        <cNvPicPr/>
      </nvPicPr>
      <blipFill>
        <a:blip cstate="print" r:embed="rId1155"/>
        <a:stretch>
          <a:fillRect/>
        </a:stretch>
      </blipFill>
      <spPr>
        <a:prstGeom prst="rect"/>
      </spPr>
    </pic>
    <clientData/>
  </oneCellAnchor>
  <oneCellAnchor>
    <from>
      <col>12</col>
      <colOff>0</colOff>
      <row>182</row>
      <rowOff>0</rowOff>
    </from>
    <ext cx="1047750" cy="1047750"/>
    <pic>
      <nvPicPr>
        <cNvPr id="1156" name="Image 1156" descr="Picture"/>
        <cNvPicPr/>
      </nvPicPr>
      <blipFill>
        <a:blip cstate="print" r:embed="rId1156"/>
        <a:stretch>
          <a:fillRect/>
        </a:stretch>
      </blipFill>
      <spPr>
        <a:prstGeom prst="rect"/>
      </spPr>
    </pic>
    <clientData/>
  </oneCellAnchor>
  <oneCellAnchor>
    <from>
      <col>13</col>
      <colOff>0</colOff>
      <row>182</row>
      <rowOff>0</rowOff>
    </from>
    <ext cx="1047750" cy="1047750"/>
    <pic>
      <nvPicPr>
        <cNvPr id="1157" name="Image 1157" descr="Picture"/>
        <cNvPicPr/>
      </nvPicPr>
      <blipFill>
        <a:blip cstate="print" r:embed="rId1157"/>
        <a:stretch>
          <a:fillRect/>
        </a:stretch>
      </blipFill>
      <spPr>
        <a:prstGeom prst="rect"/>
      </spPr>
    </pic>
    <clientData/>
  </oneCellAnchor>
  <oneCellAnchor>
    <from>
      <col>14</col>
      <colOff>0</colOff>
      <row>182</row>
      <rowOff>0</rowOff>
    </from>
    <ext cx="1047750" cy="1047750"/>
    <pic>
      <nvPicPr>
        <cNvPr id="1158" name="Image 1158" descr="Picture"/>
        <cNvPicPr/>
      </nvPicPr>
      <blipFill>
        <a:blip cstate="print" r:embed="rId1158"/>
        <a:stretch>
          <a:fillRect/>
        </a:stretch>
      </blipFill>
      <spPr>
        <a:prstGeom prst="rect"/>
      </spPr>
    </pic>
    <clientData/>
  </oneCellAnchor>
  <oneCellAnchor>
    <from>
      <col>15</col>
      <colOff>0</colOff>
      <row>182</row>
      <rowOff>0</rowOff>
    </from>
    <ext cx="1047750" cy="1047750"/>
    <pic>
      <nvPicPr>
        <cNvPr id="1159" name="Image 1159" descr="Picture"/>
        <cNvPicPr/>
      </nvPicPr>
      <blipFill>
        <a:blip cstate="print" r:embed="rId1159"/>
        <a:stretch>
          <a:fillRect/>
        </a:stretch>
      </blipFill>
      <spPr>
        <a:prstGeom prst="rect"/>
      </spPr>
    </pic>
    <clientData/>
  </oneCellAnchor>
  <oneCellAnchor>
    <from>
      <col>16</col>
      <colOff>0</colOff>
      <row>182</row>
      <rowOff>0</rowOff>
    </from>
    <ext cx="1047750" cy="1047750"/>
    <pic>
      <nvPicPr>
        <cNvPr id="1160" name="Image 1160" descr="Picture"/>
        <cNvPicPr/>
      </nvPicPr>
      <blipFill>
        <a:blip cstate="print" r:embed="rId1160"/>
        <a:stretch>
          <a:fillRect/>
        </a:stretch>
      </blipFill>
      <spPr>
        <a:prstGeom prst="rect"/>
      </spPr>
    </pic>
    <clientData/>
  </oneCellAnchor>
  <oneCellAnchor>
    <from>
      <col>17</col>
      <colOff>0</colOff>
      <row>182</row>
      <rowOff>0</rowOff>
    </from>
    <ext cx="1047750" cy="1047750"/>
    <pic>
      <nvPicPr>
        <cNvPr id="1161" name="Image 1161" descr="Picture"/>
        <cNvPicPr/>
      </nvPicPr>
      <blipFill>
        <a:blip cstate="print" r:embed="rId1161"/>
        <a:stretch>
          <a:fillRect/>
        </a:stretch>
      </blipFill>
      <spPr>
        <a:prstGeom prst="rect"/>
      </spPr>
    </pic>
    <clientData/>
  </oneCellAnchor>
  <oneCellAnchor>
    <from>
      <col>18</col>
      <colOff>0</colOff>
      <row>182</row>
      <rowOff>0</rowOff>
    </from>
    <ext cx="1047750" cy="1047750"/>
    <pic>
      <nvPicPr>
        <cNvPr id="1162" name="Image 1162" descr="Picture"/>
        <cNvPicPr/>
      </nvPicPr>
      <blipFill>
        <a:blip cstate="print" r:embed="rId1162"/>
        <a:stretch>
          <a:fillRect/>
        </a:stretch>
      </blipFill>
      <spPr>
        <a:prstGeom prst="rect"/>
      </spPr>
    </pic>
    <clientData/>
  </oneCellAnchor>
  <oneCellAnchor>
    <from>
      <col>19</col>
      <colOff>0</colOff>
      <row>182</row>
      <rowOff>0</rowOff>
    </from>
    <ext cx="1047750" cy="1047750"/>
    <pic>
      <nvPicPr>
        <cNvPr id="1163" name="Image 1163" descr="Picture"/>
        <cNvPicPr/>
      </nvPicPr>
      <blipFill>
        <a:blip cstate="print" r:embed="rId1163"/>
        <a:stretch>
          <a:fillRect/>
        </a:stretch>
      </blipFill>
      <spPr>
        <a:prstGeom prst="rect"/>
      </spPr>
    </pic>
    <clientData/>
  </oneCellAnchor>
  <oneCellAnchor>
    <from>
      <col>20</col>
      <colOff>0</colOff>
      <row>182</row>
      <rowOff>0</rowOff>
    </from>
    <ext cx="1047750" cy="1047750"/>
    <pic>
      <nvPicPr>
        <cNvPr id="1164" name="Image 1164" descr="Picture"/>
        <cNvPicPr/>
      </nvPicPr>
      <blipFill>
        <a:blip cstate="print" r:embed="rId1164"/>
        <a:stretch>
          <a:fillRect/>
        </a:stretch>
      </blipFill>
      <spPr>
        <a:prstGeom prst="rect"/>
      </spPr>
    </pic>
    <clientData/>
  </oneCellAnchor>
  <oneCellAnchor>
    <from>
      <col>12</col>
      <colOff>0</colOff>
      <row>183</row>
      <rowOff>0</rowOff>
    </from>
    <ext cx="1047750" cy="1047750"/>
    <pic>
      <nvPicPr>
        <cNvPr id="1165" name="Image 1165" descr="Picture"/>
        <cNvPicPr/>
      </nvPicPr>
      <blipFill>
        <a:blip cstate="print" r:embed="rId1165"/>
        <a:stretch>
          <a:fillRect/>
        </a:stretch>
      </blipFill>
      <spPr>
        <a:prstGeom prst="rect"/>
      </spPr>
    </pic>
    <clientData/>
  </oneCellAnchor>
  <oneCellAnchor>
    <from>
      <col>13</col>
      <colOff>0</colOff>
      <row>183</row>
      <rowOff>0</rowOff>
    </from>
    <ext cx="1047750" cy="1047750"/>
    <pic>
      <nvPicPr>
        <cNvPr id="1166" name="Image 1166" descr="Picture"/>
        <cNvPicPr/>
      </nvPicPr>
      <blipFill>
        <a:blip cstate="print" r:embed="rId1166"/>
        <a:stretch>
          <a:fillRect/>
        </a:stretch>
      </blipFill>
      <spPr>
        <a:prstGeom prst="rect"/>
      </spPr>
    </pic>
    <clientData/>
  </oneCellAnchor>
  <oneCellAnchor>
    <from>
      <col>14</col>
      <colOff>0</colOff>
      <row>183</row>
      <rowOff>0</rowOff>
    </from>
    <ext cx="1047750" cy="1047750"/>
    <pic>
      <nvPicPr>
        <cNvPr id="1167" name="Image 1167" descr="Picture"/>
        <cNvPicPr/>
      </nvPicPr>
      <blipFill>
        <a:blip cstate="print" r:embed="rId1167"/>
        <a:stretch>
          <a:fillRect/>
        </a:stretch>
      </blipFill>
      <spPr>
        <a:prstGeom prst="rect"/>
      </spPr>
    </pic>
    <clientData/>
  </oneCellAnchor>
  <oneCellAnchor>
    <from>
      <col>15</col>
      <colOff>0</colOff>
      <row>183</row>
      <rowOff>0</rowOff>
    </from>
    <ext cx="1047750" cy="1047750"/>
    <pic>
      <nvPicPr>
        <cNvPr id="1168" name="Image 1168" descr="Picture"/>
        <cNvPicPr/>
      </nvPicPr>
      <blipFill>
        <a:blip cstate="print" r:embed="rId1168"/>
        <a:stretch>
          <a:fillRect/>
        </a:stretch>
      </blipFill>
      <spPr>
        <a:prstGeom prst="rect"/>
      </spPr>
    </pic>
    <clientData/>
  </oneCellAnchor>
  <oneCellAnchor>
    <from>
      <col>16</col>
      <colOff>0</colOff>
      <row>183</row>
      <rowOff>0</rowOff>
    </from>
    <ext cx="1047750" cy="1047750"/>
    <pic>
      <nvPicPr>
        <cNvPr id="1169" name="Image 1169" descr="Picture"/>
        <cNvPicPr/>
      </nvPicPr>
      <blipFill>
        <a:blip cstate="print" r:embed="rId1169"/>
        <a:stretch>
          <a:fillRect/>
        </a:stretch>
      </blipFill>
      <spPr>
        <a:prstGeom prst="rect"/>
      </spPr>
    </pic>
    <clientData/>
  </oneCellAnchor>
  <oneCellAnchor>
    <from>
      <col>17</col>
      <colOff>0</colOff>
      <row>183</row>
      <rowOff>0</rowOff>
    </from>
    <ext cx="1047750" cy="1047750"/>
    <pic>
      <nvPicPr>
        <cNvPr id="1170" name="Image 1170" descr="Picture"/>
        <cNvPicPr/>
      </nvPicPr>
      <blipFill>
        <a:blip cstate="print" r:embed="rId1170"/>
        <a:stretch>
          <a:fillRect/>
        </a:stretch>
      </blipFill>
      <spPr>
        <a:prstGeom prst="rect"/>
      </spPr>
    </pic>
    <clientData/>
  </oneCellAnchor>
  <oneCellAnchor>
    <from>
      <col>18</col>
      <colOff>0</colOff>
      <row>183</row>
      <rowOff>0</rowOff>
    </from>
    <ext cx="1047750" cy="1047750"/>
    <pic>
      <nvPicPr>
        <cNvPr id="1171" name="Image 1171" descr="Picture"/>
        <cNvPicPr/>
      </nvPicPr>
      <blipFill>
        <a:blip cstate="print" r:embed="rId1171"/>
        <a:stretch>
          <a:fillRect/>
        </a:stretch>
      </blipFill>
      <spPr>
        <a:prstGeom prst="rect"/>
      </spPr>
    </pic>
    <clientData/>
  </oneCellAnchor>
  <oneCellAnchor>
    <from>
      <col>19</col>
      <colOff>0</colOff>
      <row>183</row>
      <rowOff>0</rowOff>
    </from>
    <ext cx="1047750" cy="1047750"/>
    <pic>
      <nvPicPr>
        <cNvPr id="1172" name="Image 1172" descr="Picture"/>
        <cNvPicPr/>
      </nvPicPr>
      <blipFill>
        <a:blip cstate="print" r:embed="rId1172"/>
        <a:stretch>
          <a:fillRect/>
        </a:stretch>
      </blipFill>
      <spPr>
        <a:prstGeom prst="rect"/>
      </spPr>
    </pic>
    <clientData/>
  </oneCellAnchor>
  <oneCellAnchor>
    <from>
      <col>12</col>
      <colOff>0</colOff>
      <row>184</row>
      <rowOff>0</rowOff>
    </from>
    <ext cx="1047750" cy="1047750"/>
    <pic>
      <nvPicPr>
        <cNvPr id="1173" name="Image 1173" descr="Picture"/>
        <cNvPicPr/>
      </nvPicPr>
      <blipFill>
        <a:blip cstate="print" r:embed="rId1173"/>
        <a:stretch>
          <a:fillRect/>
        </a:stretch>
      </blipFill>
      <spPr>
        <a:prstGeom prst="rect"/>
      </spPr>
    </pic>
    <clientData/>
  </oneCellAnchor>
  <oneCellAnchor>
    <from>
      <col>13</col>
      <colOff>0</colOff>
      <row>184</row>
      <rowOff>0</rowOff>
    </from>
    <ext cx="1047750" cy="1047750"/>
    <pic>
      <nvPicPr>
        <cNvPr id="1174" name="Image 1174" descr="Picture"/>
        <cNvPicPr/>
      </nvPicPr>
      <blipFill>
        <a:blip cstate="print" r:embed="rId1174"/>
        <a:stretch>
          <a:fillRect/>
        </a:stretch>
      </blipFill>
      <spPr>
        <a:prstGeom prst="rect"/>
      </spPr>
    </pic>
    <clientData/>
  </oneCellAnchor>
  <oneCellAnchor>
    <from>
      <col>14</col>
      <colOff>0</colOff>
      <row>184</row>
      <rowOff>0</rowOff>
    </from>
    <ext cx="1047750" cy="1047750"/>
    <pic>
      <nvPicPr>
        <cNvPr id="1175" name="Image 1175" descr="Picture"/>
        <cNvPicPr/>
      </nvPicPr>
      <blipFill>
        <a:blip cstate="print" r:embed="rId1175"/>
        <a:stretch>
          <a:fillRect/>
        </a:stretch>
      </blipFill>
      <spPr>
        <a:prstGeom prst="rect"/>
      </spPr>
    </pic>
    <clientData/>
  </oneCellAnchor>
  <oneCellAnchor>
    <from>
      <col>15</col>
      <colOff>0</colOff>
      <row>184</row>
      <rowOff>0</rowOff>
    </from>
    <ext cx="1047750" cy="1047750"/>
    <pic>
      <nvPicPr>
        <cNvPr id="1176" name="Image 1176" descr="Picture"/>
        <cNvPicPr/>
      </nvPicPr>
      <blipFill>
        <a:blip cstate="print" r:embed="rId1176"/>
        <a:stretch>
          <a:fillRect/>
        </a:stretch>
      </blipFill>
      <spPr>
        <a:prstGeom prst="rect"/>
      </spPr>
    </pic>
    <clientData/>
  </oneCellAnchor>
  <oneCellAnchor>
    <from>
      <col>16</col>
      <colOff>0</colOff>
      <row>184</row>
      <rowOff>0</rowOff>
    </from>
    <ext cx="1047750" cy="1047750"/>
    <pic>
      <nvPicPr>
        <cNvPr id="1177" name="Image 1177" descr="Picture"/>
        <cNvPicPr/>
      </nvPicPr>
      <blipFill>
        <a:blip cstate="print" r:embed="rId1177"/>
        <a:stretch>
          <a:fillRect/>
        </a:stretch>
      </blipFill>
      <spPr>
        <a:prstGeom prst="rect"/>
      </spPr>
    </pic>
    <clientData/>
  </oneCellAnchor>
  <oneCellAnchor>
    <from>
      <col>17</col>
      <colOff>0</colOff>
      <row>184</row>
      <rowOff>0</rowOff>
    </from>
    <ext cx="1047750" cy="1047750"/>
    <pic>
      <nvPicPr>
        <cNvPr id="1178" name="Image 1178" descr="Picture"/>
        <cNvPicPr/>
      </nvPicPr>
      <blipFill>
        <a:blip cstate="print" r:embed="rId1178"/>
        <a:stretch>
          <a:fillRect/>
        </a:stretch>
      </blipFill>
      <spPr>
        <a:prstGeom prst="rect"/>
      </spPr>
    </pic>
    <clientData/>
  </oneCellAnchor>
  <oneCellAnchor>
    <from>
      <col>18</col>
      <colOff>0</colOff>
      <row>184</row>
      <rowOff>0</rowOff>
    </from>
    <ext cx="1047750" cy="1047750"/>
    <pic>
      <nvPicPr>
        <cNvPr id="1179" name="Image 1179" descr="Picture"/>
        <cNvPicPr/>
      </nvPicPr>
      <blipFill>
        <a:blip cstate="print" r:embed="rId1179"/>
        <a:stretch>
          <a:fillRect/>
        </a:stretch>
      </blipFill>
      <spPr>
        <a:prstGeom prst="rect"/>
      </spPr>
    </pic>
    <clientData/>
  </oneCellAnchor>
  <oneCellAnchor>
    <from>
      <col>19</col>
      <colOff>0</colOff>
      <row>184</row>
      <rowOff>0</rowOff>
    </from>
    <ext cx="1047750" cy="1047750"/>
    <pic>
      <nvPicPr>
        <cNvPr id="1180" name="Image 1180" descr="Picture"/>
        <cNvPicPr/>
      </nvPicPr>
      <blipFill>
        <a:blip cstate="print" r:embed="rId1180"/>
        <a:stretch>
          <a:fillRect/>
        </a:stretch>
      </blipFill>
      <spPr>
        <a:prstGeom prst="rect"/>
      </spPr>
    </pic>
    <clientData/>
  </oneCellAnchor>
  <oneCellAnchor>
    <from>
      <col>20</col>
      <colOff>0</colOff>
      <row>184</row>
      <rowOff>0</rowOff>
    </from>
    <ext cx="1047750" cy="1047750"/>
    <pic>
      <nvPicPr>
        <cNvPr id="1181" name="Image 1181" descr="Picture"/>
        <cNvPicPr/>
      </nvPicPr>
      <blipFill>
        <a:blip cstate="print" r:embed="rId1181"/>
        <a:stretch>
          <a:fillRect/>
        </a:stretch>
      </blipFill>
      <spPr>
        <a:prstGeom prst="rect"/>
      </spPr>
    </pic>
    <clientData/>
  </oneCellAnchor>
  <oneCellAnchor>
    <from>
      <col>21</col>
      <colOff>0</colOff>
      <row>184</row>
      <rowOff>0</rowOff>
    </from>
    <ext cx="1047750" cy="1047750"/>
    <pic>
      <nvPicPr>
        <cNvPr id="1182" name="Image 1182" descr="Picture"/>
        <cNvPicPr/>
      </nvPicPr>
      <blipFill>
        <a:blip cstate="print" r:embed="rId1182"/>
        <a:stretch>
          <a:fillRect/>
        </a:stretch>
      </blipFill>
      <spPr>
        <a:prstGeom prst="rect"/>
      </spPr>
    </pic>
    <clientData/>
  </oneCellAnchor>
  <oneCellAnchor>
    <from>
      <col>22</col>
      <colOff>0</colOff>
      <row>184</row>
      <rowOff>0</rowOff>
    </from>
    <ext cx="1047750" cy="1047750"/>
    <pic>
      <nvPicPr>
        <cNvPr id="1183" name="Image 1183" descr="Picture"/>
        <cNvPicPr/>
      </nvPicPr>
      <blipFill>
        <a:blip cstate="print" r:embed="rId1183"/>
        <a:stretch>
          <a:fillRect/>
        </a:stretch>
      </blipFill>
      <spPr>
        <a:prstGeom prst="rect"/>
      </spPr>
    </pic>
    <clientData/>
  </oneCellAnchor>
  <oneCellAnchor>
    <from>
      <col>12</col>
      <colOff>0</colOff>
      <row>185</row>
      <rowOff>0</rowOff>
    </from>
    <ext cx="1047750" cy="1047750"/>
    <pic>
      <nvPicPr>
        <cNvPr id="1184" name="Image 1184" descr="Picture"/>
        <cNvPicPr/>
      </nvPicPr>
      <blipFill>
        <a:blip cstate="print" r:embed="rId1184"/>
        <a:stretch>
          <a:fillRect/>
        </a:stretch>
      </blipFill>
      <spPr>
        <a:prstGeom prst="rect"/>
      </spPr>
    </pic>
    <clientData/>
  </oneCellAnchor>
  <oneCellAnchor>
    <from>
      <col>13</col>
      <colOff>0</colOff>
      <row>185</row>
      <rowOff>0</rowOff>
    </from>
    <ext cx="1047750" cy="1047750"/>
    <pic>
      <nvPicPr>
        <cNvPr id="1185" name="Image 1185" descr="Picture"/>
        <cNvPicPr/>
      </nvPicPr>
      <blipFill>
        <a:blip cstate="print" r:embed="rId1185"/>
        <a:stretch>
          <a:fillRect/>
        </a:stretch>
      </blipFill>
      <spPr>
        <a:prstGeom prst="rect"/>
      </spPr>
    </pic>
    <clientData/>
  </oneCellAnchor>
  <oneCellAnchor>
    <from>
      <col>14</col>
      <colOff>0</colOff>
      <row>185</row>
      <rowOff>0</rowOff>
    </from>
    <ext cx="1047750" cy="1047750"/>
    <pic>
      <nvPicPr>
        <cNvPr id="1186" name="Image 1186" descr="Picture"/>
        <cNvPicPr/>
      </nvPicPr>
      <blipFill>
        <a:blip cstate="print" r:embed="rId1186"/>
        <a:stretch>
          <a:fillRect/>
        </a:stretch>
      </blipFill>
      <spPr>
        <a:prstGeom prst="rect"/>
      </spPr>
    </pic>
    <clientData/>
  </oneCellAnchor>
  <oneCellAnchor>
    <from>
      <col>15</col>
      <colOff>0</colOff>
      <row>185</row>
      <rowOff>0</rowOff>
    </from>
    <ext cx="1047750" cy="1047750"/>
    <pic>
      <nvPicPr>
        <cNvPr id="1187" name="Image 1187" descr="Picture"/>
        <cNvPicPr/>
      </nvPicPr>
      <blipFill>
        <a:blip cstate="print" r:embed="rId1187"/>
        <a:stretch>
          <a:fillRect/>
        </a:stretch>
      </blipFill>
      <spPr>
        <a:prstGeom prst="rect"/>
      </spPr>
    </pic>
    <clientData/>
  </oneCellAnchor>
  <oneCellAnchor>
    <from>
      <col>16</col>
      <colOff>0</colOff>
      <row>185</row>
      <rowOff>0</rowOff>
    </from>
    <ext cx="1047750" cy="1047750"/>
    <pic>
      <nvPicPr>
        <cNvPr id="1188" name="Image 1188" descr="Picture"/>
        <cNvPicPr/>
      </nvPicPr>
      <blipFill>
        <a:blip cstate="print" r:embed="rId1188"/>
        <a:stretch>
          <a:fillRect/>
        </a:stretch>
      </blipFill>
      <spPr>
        <a:prstGeom prst="rect"/>
      </spPr>
    </pic>
    <clientData/>
  </oneCellAnchor>
  <oneCellAnchor>
    <from>
      <col>17</col>
      <colOff>0</colOff>
      <row>185</row>
      <rowOff>0</rowOff>
    </from>
    <ext cx="1047750" cy="1047750"/>
    <pic>
      <nvPicPr>
        <cNvPr id="1189" name="Image 1189" descr="Picture"/>
        <cNvPicPr/>
      </nvPicPr>
      <blipFill>
        <a:blip cstate="print" r:embed="rId1189"/>
        <a:stretch>
          <a:fillRect/>
        </a:stretch>
      </blipFill>
      <spPr>
        <a:prstGeom prst="rect"/>
      </spPr>
    </pic>
    <clientData/>
  </oneCellAnchor>
  <oneCellAnchor>
    <from>
      <col>18</col>
      <colOff>0</colOff>
      <row>185</row>
      <rowOff>0</rowOff>
    </from>
    <ext cx="1047750" cy="1047750"/>
    <pic>
      <nvPicPr>
        <cNvPr id="1190" name="Image 1190" descr="Picture"/>
        <cNvPicPr/>
      </nvPicPr>
      <blipFill>
        <a:blip cstate="print" r:embed="rId1190"/>
        <a:stretch>
          <a:fillRect/>
        </a:stretch>
      </blipFill>
      <spPr>
        <a:prstGeom prst="rect"/>
      </spPr>
    </pic>
    <clientData/>
  </oneCellAnchor>
  <oneCellAnchor>
    <from>
      <col>19</col>
      <colOff>0</colOff>
      <row>185</row>
      <rowOff>0</rowOff>
    </from>
    <ext cx="1047750" cy="1047750"/>
    <pic>
      <nvPicPr>
        <cNvPr id="1191" name="Image 1191" descr="Picture"/>
        <cNvPicPr/>
      </nvPicPr>
      <blipFill>
        <a:blip cstate="print" r:embed="rId1191"/>
        <a:stretch>
          <a:fillRect/>
        </a:stretch>
      </blipFill>
      <spPr>
        <a:prstGeom prst="rect"/>
      </spPr>
    </pic>
    <clientData/>
  </oneCellAnchor>
  <oneCellAnchor>
    <from>
      <col>20</col>
      <colOff>0</colOff>
      <row>185</row>
      <rowOff>0</rowOff>
    </from>
    <ext cx="1047750" cy="1047750"/>
    <pic>
      <nvPicPr>
        <cNvPr id="1192" name="Image 1192" descr="Picture"/>
        <cNvPicPr/>
      </nvPicPr>
      <blipFill>
        <a:blip cstate="print" r:embed="rId1192"/>
        <a:stretch>
          <a:fillRect/>
        </a:stretch>
      </blipFill>
      <spPr>
        <a:prstGeom prst="rect"/>
      </spPr>
    </pic>
    <clientData/>
  </oneCellAnchor>
  <oneCellAnchor>
    <from>
      <col>12</col>
      <colOff>0</colOff>
      <row>186</row>
      <rowOff>0</rowOff>
    </from>
    <ext cx="1047750" cy="1047750"/>
    <pic>
      <nvPicPr>
        <cNvPr id="1193" name="Image 1193" descr="Picture"/>
        <cNvPicPr/>
      </nvPicPr>
      <blipFill>
        <a:blip cstate="print" r:embed="rId1193"/>
        <a:stretch>
          <a:fillRect/>
        </a:stretch>
      </blipFill>
      <spPr>
        <a:prstGeom prst="rect"/>
      </spPr>
    </pic>
    <clientData/>
  </oneCellAnchor>
  <oneCellAnchor>
    <from>
      <col>13</col>
      <colOff>0</colOff>
      <row>186</row>
      <rowOff>0</rowOff>
    </from>
    <ext cx="1047750" cy="1047750"/>
    <pic>
      <nvPicPr>
        <cNvPr id="1194" name="Image 1194" descr="Picture"/>
        <cNvPicPr/>
      </nvPicPr>
      <blipFill>
        <a:blip cstate="print" r:embed="rId1194"/>
        <a:stretch>
          <a:fillRect/>
        </a:stretch>
      </blipFill>
      <spPr>
        <a:prstGeom prst="rect"/>
      </spPr>
    </pic>
    <clientData/>
  </oneCellAnchor>
  <oneCellAnchor>
    <from>
      <col>14</col>
      <colOff>0</colOff>
      <row>186</row>
      <rowOff>0</rowOff>
    </from>
    <ext cx="1047750" cy="1047750"/>
    <pic>
      <nvPicPr>
        <cNvPr id="1195" name="Image 1195" descr="Picture"/>
        <cNvPicPr/>
      </nvPicPr>
      <blipFill>
        <a:blip cstate="print" r:embed="rId1195"/>
        <a:stretch>
          <a:fillRect/>
        </a:stretch>
      </blipFill>
      <spPr>
        <a:prstGeom prst="rect"/>
      </spPr>
    </pic>
    <clientData/>
  </oneCellAnchor>
  <oneCellAnchor>
    <from>
      <col>15</col>
      <colOff>0</colOff>
      <row>186</row>
      <rowOff>0</rowOff>
    </from>
    <ext cx="1047750" cy="1047750"/>
    <pic>
      <nvPicPr>
        <cNvPr id="1196" name="Image 1196" descr="Picture"/>
        <cNvPicPr/>
      </nvPicPr>
      <blipFill>
        <a:blip cstate="print" r:embed="rId1196"/>
        <a:stretch>
          <a:fillRect/>
        </a:stretch>
      </blipFill>
      <spPr>
        <a:prstGeom prst="rect"/>
      </spPr>
    </pic>
    <clientData/>
  </oneCellAnchor>
  <oneCellAnchor>
    <from>
      <col>16</col>
      <colOff>0</colOff>
      <row>186</row>
      <rowOff>0</rowOff>
    </from>
    <ext cx="1047750" cy="1047750"/>
    <pic>
      <nvPicPr>
        <cNvPr id="1197" name="Image 1197" descr="Picture"/>
        <cNvPicPr/>
      </nvPicPr>
      <blipFill>
        <a:blip cstate="print" r:embed="rId1197"/>
        <a:stretch>
          <a:fillRect/>
        </a:stretch>
      </blipFill>
      <spPr>
        <a:prstGeom prst="rect"/>
      </spPr>
    </pic>
    <clientData/>
  </oneCellAnchor>
  <oneCellAnchor>
    <from>
      <col>17</col>
      <colOff>0</colOff>
      <row>186</row>
      <rowOff>0</rowOff>
    </from>
    <ext cx="1047750" cy="1047750"/>
    <pic>
      <nvPicPr>
        <cNvPr id="1198" name="Image 1198" descr="Picture"/>
        <cNvPicPr/>
      </nvPicPr>
      <blipFill>
        <a:blip cstate="print" r:embed="rId1198"/>
        <a:stretch>
          <a:fillRect/>
        </a:stretch>
      </blipFill>
      <spPr>
        <a:prstGeom prst="rect"/>
      </spPr>
    </pic>
    <clientData/>
  </oneCellAnchor>
  <oneCellAnchor>
    <from>
      <col>12</col>
      <colOff>0</colOff>
      <row>187</row>
      <rowOff>0</rowOff>
    </from>
    <ext cx="1047750" cy="1047750"/>
    <pic>
      <nvPicPr>
        <cNvPr id="1199" name="Image 1199" descr="Picture"/>
        <cNvPicPr/>
      </nvPicPr>
      <blipFill>
        <a:blip cstate="print" r:embed="rId1199"/>
        <a:stretch>
          <a:fillRect/>
        </a:stretch>
      </blipFill>
      <spPr>
        <a:prstGeom prst="rect"/>
      </spPr>
    </pic>
    <clientData/>
  </oneCellAnchor>
  <oneCellAnchor>
    <from>
      <col>13</col>
      <colOff>0</colOff>
      <row>187</row>
      <rowOff>0</rowOff>
    </from>
    <ext cx="1047750" cy="1047750"/>
    <pic>
      <nvPicPr>
        <cNvPr id="1200" name="Image 1200" descr="Picture"/>
        <cNvPicPr/>
      </nvPicPr>
      <blipFill>
        <a:blip cstate="print" r:embed="rId1200"/>
        <a:stretch>
          <a:fillRect/>
        </a:stretch>
      </blipFill>
      <spPr>
        <a:prstGeom prst="rect"/>
      </spPr>
    </pic>
    <clientData/>
  </oneCellAnchor>
  <oneCellAnchor>
    <from>
      <col>14</col>
      <colOff>0</colOff>
      <row>187</row>
      <rowOff>0</rowOff>
    </from>
    <ext cx="1047750" cy="1047750"/>
    <pic>
      <nvPicPr>
        <cNvPr id="1201" name="Image 1201" descr="Picture"/>
        <cNvPicPr/>
      </nvPicPr>
      <blipFill>
        <a:blip cstate="print" r:embed="rId1201"/>
        <a:stretch>
          <a:fillRect/>
        </a:stretch>
      </blipFill>
      <spPr>
        <a:prstGeom prst="rect"/>
      </spPr>
    </pic>
    <clientData/>
  </oneCellAnchor>
  <oneCellAnchor>
    <from>
      <col>15</col>
      <colOff>0</colOff>
      <row>187</row>
      <rowOff>0</rowOff>
    </from>
    <ext cx="1047750" cy="1047750"/>
    <pic>
      <nvPicPr>
        <cNvPr id="1202" name="Image 1202" descr="Picture"/>
        <cNvPicPr/>
      </nvPicPr>
      <blipFill>
        <a:blip cstate="print" r:embed="rId1202"/>
        <a:stretch>
          <a:fillRect/>
        </a:stretch>
      </blipFill>
      <spPr>
        <a:prstGeom prst="rect"/>
      </spPr>
    </pic>
    <clientData/>
  </oneCellAnchor>
  <oneCellAnchor>
    <from>
      <col>16</col>
      <colOff>0</colOff>
      <row>187</row>
      <rowOff>0</rowOff>
    </from>
    <ext cx="1047750" cy="1047750"/>
    <pic>
      <nvPicPr>
        <cNvPr id="1203" name="Image 1203" descr="Picture"/>
        <cNvPicPr/>
      </nvPicPr>
      <blipFill>
        <a:blip cstate="print" r:embed="rId1203"/>
        <a:stretch>
          <a:fillRect/>
        </a:stretch>
      </blipFill>
      <spPr>
        <a:prstGeom prst="rect"/>
      </spPr>
    </pic>
    <clientData/>
  </oneCellAnchor>
  <oneCellAnchor>
    <from>
      <col>17</col>
      <colOff>0</colOff>
      <row>187</row>
      <rowOff>0</rowOff>
    </from>
    <ext cx="1047750" cy="1047750"/>
    <pic>
      <nvPicPr>
        <cNvPr id="1204" name="Image 1204" descr="Picture"/>
        <cNvPicPr/>
      </nvPicPr>
      <blipFill>
        <a:blip cstate="print" r:embed="rId1204"/>
        <a:stretch>
          <a:fillRect/>
        </a:stretch>
      </blipFill>
      <spPr>
        <a:prstGeom prst="rect"/>
      </spPr>
    </pic>
    <clientData/>
  </oneCellAnchor>
  <oneCellAnchor>
    <from>
      <col>12</col>
      <colOff>0</colOff>
      <row>188</row>
      <rowOff>0</rowOff>
    </from>
    <ext cx="1047750" cy="1047750"/>
    <pic>
      <nvPicPr>
        <cNvPr id="1205" name="Image 1205" descr="Picture"/>
        <cNvPicPr/>
      </nvPicPr>
      <blipFill>
        <a:blip cstate="print" r:embed="rId1205"/>
        <a:stretch>
          <a:fillRect/>
        </a:stretch>
      </blipFill>
      <spPr>
        <a:prstGeom prst="rect"/>
      </spPr>
    </pic>
    <clientData/>
  </oneCellAnchor>
  <oneCellAnchor>
    <from>
      <col>13</col>
      <colOff>0</colOff>
      <row>188</row>
      <rowOff>0</rowOff>
    </from>
    <ext cx="1047750" cy="1047750"/>
    <pic>
      <nvPicPr>
        <cNvPr id="1206" name="Image 1206" descr="Picture"/>
        <cNvPicPr/>
      </nvPicPr>
      <blipFill>
        <a:blip cstate="print" r:embed="rId1206"/>
        <a:stretch>
          <a:fillRect/>
        </a:stretch>
      </blipFill>
      <spPr>
        <a:prstGeom prst="rect"/>
      </spPr>
    </pic>
    <clientData/>
  </oneCellAnchor>
  <oneCellAnchor>
    <from>
      <col>14</col>
      <colOff>0</colOff>
      <row>188</row>
      <rowOff>0</rowOff>
    </from>
    <ext cx="1047750" cy="1047750"/>
    <pic>
      <nvPicPr>
        <cNvPr id="1207" name="Image 1207" descr="Picture"/>
        <cNvPicPr/>
      </nvPicPr>
      <blipFill>
        <a:blip cstate="print" r:embed="rId1207"/>
        <a:stretch>
          <a:fillRect/>
        </a:stretch>
      </blipFill>
      <spPr>
        <a:prstGeom prst="rect"/>
      </spPr>
    </pic>
    <clientData/>
  </oneCellAnchor>
  <oneCellAnchor>
    <from>
      <col>15</col>
      <colOff>0</colOff>
      <row>188</row>
      <rowOff>0</rowOff>
    </from>
    <ext cx="1047750" cy="1047750"/>
    <pic>
      <nvPicPr>
        <cNvPr id="1208" name="Image 1208" descr="Picture"/>
        <cNvPicPr/>
      </nvPicPr>
      <blipFill>
        <a:blip cstate="print" r:embed="rId1208"/>
        <a:stretch>
          <a:fillRect/>
        </a:stretch>
      </blipFill>
      <spPr>
        <a:prstGeom prst="rect"/>
      </spPr>
    </pic>
    <clientData/>
  </oneCellAnchor>
  <oneCellAnchor>
    <from>
      <col>16</col>
      <colOff>0</colOff>
      <row>188</row>
      <rowOff>0</rowOff>
    </from>
    <ext cx="1047750" cy="1047750"/>
    <pic>
      <nvPicPr>
        <cNvPr id="1209" name="Image 1209" descr="Picture"/>
        <cNvPicPr/>
      </nvPicPr>
      <blipFill>
        <a:blip cstate="print" r:embed="rId1209"/>
        <a:stretch>
          <a:fillRect/>
        </a:stretch>
      </blipFill>
      <spPr>
        <a:prstGeom prst="rect"/>
      </spPr>
    </pic>
    <clientData/>
  </oneCellAnchor>
  <oneCellAnchor>
    <from>
      <col>17</col>
      <colOff>0</colOff>
      <row>188</row>
      <rowOff>0</rowOff>
    </from>
    <ext cx="1047750" cy="1047750"/>
    <pic>
      <nvPicPr>
        <cNvPr id="1210" name="Image 1210" descr="Picture"/>
        <cNvPicPr/>
      </nvPicPr>
      <blipFill>
        <a:blip cstate="print" r:embed="rId1210"/>
        <a:stretch>
          <a:fillRect/>
        </a:stretch>
      </blipFill>
      <spPr>
        <a:prstGeom prst="rect"/>
      </spPr>
    </pic>
    <clientData/>
  </oneCellAnchor>
  <oneCellAnchor>
    <from>
      <col>18</col>
      <colOff>0</colOff>
      <row>188</row>
      <rowOff>0</rowOff>
    </from>
    <ext cx="1047750" cy="1047750"/>
    <pic>
      <nvPicPr>
        <cNvPr id="1211" name="Image 1211" descr="Picture"/>
        <cNvPicPr/>
      </nvPicPr>
      <blipFill>
        <a:blip cstate="print" r:embed="rId1211"/>
        <a:stretch>
          <a:fillRect/>
        </a:stretch>
      </blipFill>
      <spPr>
        <a:prstGeom prst="rect"/>
      </spPr>
    </pic>
    <clientData/>
  </oneCellAnchor>
  <oneCellAnchor>
    <from>
      <col>19</col>
      <colOff>0</colOff>
      <row>188</row>
      <rowOff>0</rowOff>
    </from>
    <ext cx="1047750" cy="1047750"/>
    <pic>
      <nvPicPr>
        <cNvPr id="1212" name="Image 1212" descr="Picture"/>
        <cNvPicPr/>
      </nvPicPr>
      <blipFill>
        <a:blip cstate="print" r:embed="rId1212"/>
        <a:stretch>
          <a:fillRect/>
        </a:stretch>
      </blipFill>
      <spPr>
        <a:prstGeom prst="rect"/>
      </spPr>
    </pic>
    <clientData/>
  </oneCellAnchor>
  <oneCellAnchor>
    <from>
      <col>20</col>
      <colOff>0</colOff>
      <row>188</row>
      <rowOff>0</rowOff>
    </from>
    <ext cx="1047750" cy="1047750"/>
    <pic>
      <nvPicPr>
        <cNvPr id="1213" name="Image 1213" descr="Picture"/>
        <cNvPicPr/>
      </nvPicPr>
      <blipFill>
        <a:blip cstate="print" r:embed="rId1213"/>
        <a:stretch>
          <a:fillRect/>
        </a:stretch>
      </blipFill>
      <spPr>
        <a:prstGeom prst="rect"/>
      </spPr>
    </pic>
    <clientData/>
  </oneCellAnchor>
  <oneCellAnchor>
    <from>
      <col>12</col>
      <colOff>0</colOff>
      <row>189</row>
      <rowOff>0</rowOff>
    </from>
    <ext cx="1047750" cy="1047750"/>
    <pic>
      <nvPicPr>
        <cNvPr id="1214" name="Image 1214" descr="Picture"/>
        <cNvPicPr/>
      </nvPicPr>
      <blipFill>
        <a:blip cstate="print" r:embed="rId1214"/>
        <a:stretch>
          <a:fillRect/>
        </a:stretch>
      </blipFill>
      <spPr>
        <a:prstGeom prst="rect"/>
      </spPr>
    </pic>
    <clientData/>
  </oneCellAnchor>
  <oneCellAnchor>
    <from>
      <col>13</col>
      <colOff>0</colOff>
      <row>189</row>
      <rowOff>0</rowOff>
    </from>
    <ext cx="1047750" cy="1047750"/>
    <pic>
      <nvPicPr>
        <cNvPr id="1215" name="Image 1215" descr="Picture"/>
        <cNvPicPr/>
      </nvPicPr>
      <blipFill>
        <a:blip cstate="print" r:embed="rId1215"/>
        <a:stretch>
          <a:fillRect/>
        </a:stretch>
      </blipFill>
      <spPr>
        <a:prstGeom prst="rect"/>
      </spPr>
    </pic>
    <clientData/>
  </oneCellAnchor>
  <oneCellAnchor>
    <from>
      <col>14</col>
      <colOff>0</colOff>
      <row>189</row>
      <rowOff>0</rowOff>
    </from>
    <ext cx="1047750" cy="1047750"/>
    <pic>
      <nvPicPr>
        <cNvPr id="1216" name="Image 1216" descr="Picture"/>
        <cNvPicPr/>
      </nvPicPr>
      <blipFill>
        <a:blip cstate="print" r:embed="rId1216"/>
        <a:stretch>
          <a:fillRect/>
        </a:stretch>
      </blipFill>
      <spPr>
        <a:prstGeom prst="rect"/>
      </spPr>
    </pic>
    <clientData/>
  </oneCellAnchor>
  <oneCellAnchor>
    <from>
      <col>15</col>
      <colOff>0</colOff>
      <row>189</row>
      <rowOff>0</rowOff>
    </from>
    <ext cx="1047750" cy="1047750"/>
    <pic>
      <nvPicPr>
        <cNvPr id="1217" name="Image 1217" descr="Picture"/>
        <cNvPicPr/>
      </nvPicPr>
      <blipFill>
        <a:blip cstate="print" r:embed="rId1217"/>
        <a:stretch>
          <a:fillRect/>
        </a:stretch>
      </blipFill>
      <spPr>
        <a:prstGeom prst="rect"/>
      </spPr>
    </pic>
    <clientData/>
  </oneCellAnchor>
  <oneCellAnchor>
    <from>
      <col>16</col>
      <colOff>0</colOff>
      <row>189</row>
      <rowOff>0</rowOff>
    </from>
    <ext cx="1047750" cy="1047750"/>
    <pic>
      <nvPicPr>
        <cNvPr id="1218" name="Image 1218" descr="Picture"/>
        <cNvPicPr/>
      </nvPicPr>
      <blipFill>
        <a:blip cstate="print" r:embed="rId1218"/>
        <a:stretch>
          <a:fillRect/>
        </a:stretch>
      </blipFill>
      <spPr>
        <a:prstGeom prst="rect"/>
      </spPr>
    </pic>
    <clientData/>
  </oneCellAnchor>
  <oneCellAnchor>
    <from>
      <col>17</col>
      <colOff>0</colOff>
      <row>189</row>
      <rowOff>0</rowOff>
    </from>
    <ext cx="1047750" cy="1047750"/>
    <pic>
      <nvPicPr>
        <cNvPr id="1219" name="Image 1219" descr="Picture"/>
        <cNvPicPr/>
      </nvPicPr>
      <blipFill>
        <a:blip cstate="print" r:embed="rId1219"/>
        <a:stretch>
          <a:fillRect/>
        </a:stretch>
      </blipFill>
      <spPr>
        <a:prstGeom prst="rect"/>
      </spPr>
    </pic>
    <clientData/>
  </oneCellAnchor>
  <oneCellAnchor>
    <from>
      <col>12</col>
      <colOff>0</colOff>
      <row>190</row>
      <rowOff>0</rowOff>
    </from>
    <ext cx="1047750" cy="1047750"/>
    <pic>
      <nvPicPr>
        <cNvPr id="1220" name="Image 1220" descr="Picture"/>
        <cNvPicPr/>
      </nvPicPr>
      <blipFill>
        <a:blip cstate="print" r:embed="rId1220"/>
        <a:stretch>
          <a:fillRect/>
        </a:stretch>
      </blipFill>
      <spPr>
        <a:prstGeom prst="rect"/>
      </spPr>
    </pic>
    <clientData/>
  </oneCellAnchor>
  <oneCellAnchor>
    <from>
      <col>13</col>
      <colOff>0</colOff>
      <row>190</row>
      <rowOff>0</rowOff>
    </from>
    <ext cx="1047750" cy="1047750"/>
    <pic>
      <nvPicPr>
        <cNvPr id="1221" name="Image 1221" descr="Picture"/>
        <cNvPicPr/>
      </nvPicPr>
      <blipFill>
        <a:blip cstate="print" r:embed="rId1221"/>
        <a:stretch>
          <a:fillRect/>
        </a:stretch>
      </blipFill>
      <spPr>
        <a:prstGeom prst="rect"/>
      </spPr>
    </pic>
    <clientData/>
  </oneCellAnchor>
  <oneCellAnchor>
    <from>
      <col>14</col>
      <colOff>0</colOff>
      <row>190</row>
      <rowOff>0</rowOff>
    </from>
    <ext cx="1047750" cy="1047750"/>
    <pic>
      <nvPicPr>
        <cNvPr id="1222" name="Image 1222" descr="Picture"/>
        <cNvPicPr/>
      </nvPicPr>
      <blipFill>
        <a:blip cstate="print" r:embed="rId1222"/>
        <a:stretch>
          <a:fillRect/>
        </a:stretch>
      </blipFill>
      <spPr>
        <a:prstGeom prst="rect"/>
      </spPr>
    </pic>
    <clientData/>
  </oneCellAnchor>
  <oneCellAnchor>
    <from>
      <col>15</col>
      <colOff>0</colOff>
      <row>190</row>
      <rowOff>0</rowOff>
    </from>
    <ext cx="1047750" cy="1047750"/>
    <pic>
      <nvPicPr>
        <cNvPr id="1223" name="Image 1223" descr="Picture"/>
        <cNvPicPr/>
      </nvPicPr>
      <blipFill>
        <a:blip cstate="print" r:embed="rId1223"/>
        <a:stretch>
          <a:fillRect/>
        </a:stretch>
      </blipFill>
      <spPr>
        <a:prstGeom prst="rect"/>
      </spPr>
    </pic>
    <clientData/>
  </oneCellAnchor>
  <oneCellAnchor>
    <from>
      <col>16</col>
      <colOff>0</colOff>
      <row>190</row>
      <rowOff>0</rowOff>
    </from>
    <ext cx="1047750" cy="1047750"/>
    <pic>
      <nvPicPr>
        <cNvPr id="1224" name="Image 1224" descr="Picture"/>
        <cNvPicPr/>
      </nvPicPr>
      <blipFill>
        <a:blip cstate="print" r:embed="rId1224"/>
        <a:stretch>
          <a:fillRect/>
        </a:stretch>
      </blipFill>
      <spPr>
        <a:prstGeom prst="rect"/>
      </spPr>
    </pic>
    <clientData/>
  </oneCellAnchor>
  <oneCellAnchor>
    <from>
      <col>17</col>
      <colOff>0</colOff>
      <row>190</row>
      <rowOff>0</rowOff>
    </from>
    <ext cx="1047750" cy="1047750"/>
    <pic>
      <nvPicPr>
        <cNvPr id="1225" name="Image 1225" descr="Picture"/>
        <cNvPicPr/>
      </nvPicPr>
      <blipFill>
        <a:blip cstate="print" r:embed="rId1225"/>
        <a:stretch>
          <a:fillRect/>
        </a:stretch>
      </blipFill>
      <spPr>
        <a:prstGeom prst="rect"/>
      </spPr>
    </pic>
    <clientData/>
  </oneCellAnchor>
  <oneCellAnchor>
    <from>
      <col>18</col>
      <colOff>0</colOff>
      <row>190</row>
      <rowOff>0</rowOff>
    </from>
    <ext cx="1047750" cy="1047750"/>
    <pic>
      <nvPicPr>
        <cNvPr id="1226" name="Image 1226" descr="Picture"/>
        <cNvPicPr/>
      </nvPicPr>
      <blipFill>
        <a:blip cstate="print" r:embed="rId1226"/>
        <a:stretch>
          <a:fillRect/>
        </a:stretch>
      </blipFill>
      <spPr>
        <a:prstGeom prst="rect"/>
      </spPr>
    </pic>
    <clientData/>
  </oneCellAnchor>
  <oneCellAnchor>
    <from>
      <col>12</col>
      <colOff>0</colOff>
      <row>191</row>
      <rowOff>0</rowOff>
    </from>
    <ext cx="1047750" cy="1047750"/>
    <pic>
      <nvPicPr>
        <cNvPr id="1227" name="Image 1227" descr="Picture"/>
        <cNvPicPr/>
      </nvPicPr>
      <blipFill>
        <a:blip cstate="print" r:embed="rId1227"/>
        <a:stretch>
          <a:fillRect/>
        </a:stretch>
      </blipFill>
      <spPr>
        <a:prstGeom prst="rect"/>
      </spPr>
    </pic>
    <clientData/>
  </oneCellAnchor>
  <oneCellAnchor>
    <from>
      <col>13</col>
      <colOff>0</colOff>
      <row>191</row>
      <rowOff>0</rowOff>
    </from>
    <ext cx="1047750" cy="1047750"/>
    <pic>
      <nvPicPr>
        <cNvPr id="1228" name="Image 1228" descr="Picture"/>
        <cNvPicPr/>
      </nvPicPr>
      <blipFill>
        <a:blip cstate="print" r:embed="rId1228"/>
        <a:stretch>
          <a:fillRect/>
        </a:stretch>
      </blipFill>
      <spPr>
        <a:prstGeom prst="rect"/>
      </spPr>
    </pic>
    <clientData/>
  </oneCellAnchor>
  <oneCellAnchor>
    <from>
      <col>14</col>
      <colOff>0</colOff>
      <row>191</row>
      <rowOff>0</rowOff>
    </from>
    <ext cx="1047750" cy="1047750"/>
    <pic>
      <nvPicPr>
        <cNvPr id="1229" name="Image 1229" descr="Picture"/>
        <cNvPicPr/>
      </nvPicPr>
      <blipFill>
        <a:blip cstate="print" r:embed="rId1229"/>
        <a:stretch>
          <a:fillRect/>
        </a:stretch>
      </blipFill>
      <spPr>
        <a:prstGeom prst="rect"/>
      </spPr>
    </pic>
    <clientData/>
  </oneCellAnchor>
  <oneCellAnchor>
    <from>
      <col>15</col>
      <colOff>0</colOff>
      <row>191</row>
      <rowOff>0</rowOff>
    </from>
    <ext cx="1047750" cy="1047750"/>
    <pic>
      <nvPicPr>
        <cNvPr id="1230" name="Image 1230" descr="Picture"/>
        <cNvPicPr/>
      </nvPicPr>
      <blipFill>
        <a:blip cstate="print" r:embed="rId1230"/>
        <a:stretch>
          <a:fillRect/>
        </a:stretch>
      </blipFill>
      <spPr>
        <a:prstGeom prst="rect"/>
      </spPr>
    </pic>
    <clientData/>
  </oneCellAnchor>
  <oneCellAnchor>
    <from>
      <col>16</col>
      <colOff>0</colOff>
      <row>191</row>
      <rowOff>0</rowOff>
    </from>
    <ext cx="1047750" cy="1047750"/>
    <pic>
      <nvPicPr>
        <cNvPr id="1231" name="Image 1231" descr="Picture"/>
        <cNvPicPr/>
      </nvPicPr>
      <blipFill>
        <a:blip cstate="print" r:embed="rId1231"/>
        <a:stretch>
          <a:fillRect/>
        </a:stretch>
      </blipFill>
      <spPr>
        <a:prstGeom prst="rect"/>
      </spPr>
    </pic>
    <clientData/>
  </oneCellAnchor>
  <oneCellAnchor>
    <from>
      <col>17</col>
      <colOff>0</colOff>
      <row>191</row>
      <rowOff>0</rowOff>
    </from>
    <ext cx="1047750" cy="1047750"/>
    <pic>
      <nvPicPr>
        <cNvPr id="1232" name="Image 1232" descr="Picture"/>
        <cNvPicPr/>
      </nvPicPr>
      <blipFill>
        <a:blip cstate="print" r:embed="rId1232"/>
        <a:stretch>
          <a:fillRect/>
        </a:stretch>
      </blipFill>
      <spPr>
        <a:prstGeom prst="rect"/>
      </spPr>
    </pic>
    <clientData/>
  </oneCellAnchor>
  <oneCellAnchor>
    <from>
      <col>18</col>
      <colOff>0</colOff>
      <row>191</row>
      <rowOff>0</rowOff>
    </from>
    <ext cx="1047750" cy="1047750"/>
    <pic>
      <nvPicPr>
        <cNvPr id="1233" name="Image 1233" descr="Picture"/>
        <cNvPicPr/>
      </nvPicPr>
      <blipFill>
        <a:blip cstate="print" r:embed="rId1233"/>
        <a:stretch>
          <a:fillRect/>
        </a:stretch>
      </blipFill>
      <spPr>
        <a:prstGeom prst="rect"/>
      </spPr>
    </pic>
    <clientData/>
  </oneCellAnchor>
  <oneCellAnchor>
    <from>
      <col>19</col>
      <colOff>0</colOff>
      <row>191</row>
      <rowOff>0</rowOff>
    </from>
    <ext cx="1047750" cy="1047750"/>
    <pic>
      <nvPicPr>
        <cNvPr id="1234" name="Image 1234" descr="Picture"/>
        <cNvPicPr/>
      </nvPicPr>
      <blipFill>
        <a:blip cstate="print" r:embed="rId1234"/>
        <a:stretch>
          <a:fillRect/>
        </a:stretch>
      </blipFill>
      <spPr>
        <a:prstGeom prst="rect"/>
      </spPr>
    </pic>
    <clientData/>
  </oneCellAnchor>
  <oneCellAnchor>
    <from>
      <col>20</col>
      <colOff>0</colOff>
      <row>191</row>
      <rowOff>0</rowOff>
    </from>
    <ext cx="1047750" cy="1047750"/>
    <pic>
      <nvPicPr>
        <cNvPr id="1235" name="Image 1235" descr="Picture"/>
        <cNvPicPr/>
      </nvPicPr>
      <blipFill>
        <a:blip cstate="print" r:embed="rId1235"/>
        <a:stretch>
          <a:fillRect/>
        </a:stretch>
      </blipFill>
      <spPr>
        <a:prstGeom prst="rect"/>
      </spPr>
    </pic>
    <clientData/>
  </oneCellAnchor>
  <oneCellAnchor>
    <from>
      <col>21</col>
      <colOff>0</colOff>
      <row>191</row>
      <rowOff>0</rowOff>
    </from>
    <ext cx="1047750" cy="1047750"/>
    <pic>
      <nvPicPr>
        <cNvPr id="1236" name="Image 1236" descr="Picture"/>
        <cNvPicPr/>
      </nvPicPr>
      <blipFill>
        <a:blip cstate="print" r:embed="rId1236"/>
        <a:stretch>
          <a:fillRect/>
        </a:stretch>
      </blipFill>
      <spPr>
        <a:prstGeom prst="rect"/>
      </spPr>
    </pic>
    <clientData/>
  </oneCellAnchor>
  <oneCellAnchor>
    <from>
      <col>22</col>
      <colOff>0</colOff>
      <row>191</row>
      <rowOff>0</rowOff>
    </from>
    <ext cx="1047750" cy="1047750"/>
    <pic>
      <nvPicPr>
        <cNvPr id="1237" name="Image 1237" descr="Picture"/>
        <cNvPicPr/>
      </nvPicPr>
      <blipFill>
        <a:blip cstate="print" r:embed="rId1237"/>
        <a:stretch>
          <a:fillRect/>
        </a:stretch>
      </blipFill>
      <spPr>
        <a:prstGeom prst="rect"/>
      </spPr>
    </pic>
    <clientData/>
  </oneCellAnchor>
  <oneCellAnchor>
    <from>
      <col>23</col>
      <colOff>0</colOff>
      <row>191</row>
      <rowOff>0</rowOff>
    </from>
    <ext cx="1047750" cy="1047750"/>
    <pic>
      <nvPicPr>
        <cNvPr id="1238" name="Image 1238" descr="Picture"/>
        <cNvPicPr/>
      </nvPicPr>
      <blipFill>
        <a:blip cstate="print" r:embed="rId1238"/>
        <a:stretch>
          <a:fillRect/>
        </a:stretch>
      </blipFill>
      <spPr>
        <a:prstGeom prst="rect"/>
      </spPr>
    </pic>
    <clientData/>
  </oneCellAnchor>
  <oneCellAnchor>
    <from>
      <col>12</col>
      <colOff>0</colOff>
      <row>192</row>
      <rowOff>0</rowOff>
    </from>
    <ext cx="1047750" cy="1047750"/>
    <pic>
      <nvPicPr>
        <cNvPr id="1239" name="Image 1239" descr="Picture"/>
        <cNvPicPr/>
      </nvPicPr>
      <blipFill>
        <a:blip cstate="print" r:embed="rId1239"/>
        <a:stretch>
          <a:fillRect/>
        </a:stretch>
      </blipFill>
      <spPr>
        <a:prstGeom prst="rect"/>
      </spPr>
    </pic>
    <clientData/>
  </oneCellAnchor>
  <oneCellAnchor>
    <from>
      <col>13</col>
      <colOff>0</colOff>
      <row>192</row>
      <rowOff>0</rowOff>
    </from>
    <ext cx="1047750" cy="1047750"/>
    <pic>
      <nvPicPr>
        <cNvPr id="1240" name="Image 1240" descr="Picture"/>
        <cNvPicPr/>
      </nvPicPr>
      <blipFill>
        <a:blip cstate="print" r:embed="rId1240"/>
        <a:stretch>
          <a:fillRect/>
        </a:stretch>
      </blipFill>
      <spPr>
        <a:prstGeom prst="rect"/>
      </spPr>
    </pic>
    <clientData/>
  </oneCellAnchor>
  <oneCellAnchor>
    <from>
      <col>14</col>
      <colOff>0</colOff>
      <row>192</row>
      <rowOff>0</rowOff>
    </from>
    <ext cx="1047750" cy="1047750"/>
    <pic>
      <nvPicPr>
        <cNvPr id="1241" name="Image 1241" descr="Picture"/>
        <cNvPicPr/>
      </nvPicPr>
      <blipFill>
        <a:blip cstate="print" r:embed="rId1241"/>
        <a:stretch>
          <a:fillRect/>
        </a:stretch>
      </blipFill>
      <spPr>
        <a:prstGeom prst="rect"/>
      </spPr>
    </pic>
    <clientData/>
  </oneCellAnchor>
  <oneCellAnchor>
    <from>
      <col>15</col>
      <colOff>0</colOff>
      <row>192</row>
      <rowOff>0</rowOff>
    </from>
    <ext cx="1047750" cy="1047750"/>
    <pic>
      <nvPicPr>
        <cNvPr id="1242" name="Image 1242" descr="Picture"/>
        <cNvPicPr/>
      </nvPicPr>
      <blipFill>
        <a:blip cstate="print" r:embed="rId1242"/>
        <a:stretch>
          <a:fillRect/>
        </a:stretch>
      </blipFill>
      <spPr>
        <a:prstGeom prst="rect"/>
      </spPr>
    </pic>
    <clientData/>
  </oneCellAnchor>
  <oneCellAnchor>
    <from>
      <col>16</col>
      <colOff>0</colOff>
      <row>192</row>
      <rowOff>0</rowOff>
    </from>
    <ext cx="1047750" cy="1047750"/>
    <pic>
      <nvPicPr>
        <cNvPr id="1243" name="Image 1243" descr="Picture"/>
        <cNvPicPr/>
      </nvPicPr>
      <blipFill>
        <a:blip cstate="print" r:embed="rId1243"/>
        <a:stretch>
          <a:fillRect/>
        </a:stretch>
      </blipFill>
      <spPr>
        <a:prstGeom prst="rect"/>
      </spPr>
    </pic>
    <clientData/>
  </oneCellAnchor>
  <oneCellAnchor>
    <from>
      <col>17</col>
      <colOff>0</colOff>
      <row>192</row>
      <rowOff>0</rowOff>
    </from>
    <ext cx="1047750" cy="1047750"/>
    <pic>
      <nvPicPr>
        <cNvPr id="1244" name="Image 1244" descr="Picture"/>
        <cNvPicPr/>
      </nvPicPr>
      <blipFill>
        <a:blip cstate="print" r:embed="rId1244"/>
        <a:stretch>
          <a:fillRect/>
        </a:stretch>
      </blipFill>
      <spPr>
        <a:prstGeom prst="rect"/>
      </spPr>
    </pic>
    <clientData/>
  </oneCellAnchor>
  <oneCellAnchor>
    <from>
      <col>18</col>
      <colOff>0</colOff>
      <row>192</row>
      <rowOff>0</rowOff>
    </from>
    <ext cx="1047750" cy="1047750"/>
    <pic>
      <nvPicPr>
        <cNvPr id="1245" name="Image 1245" descr="Picture"/>
        <cNvPicPr/>
      </nvPicPr>
      <blipFill>
        <a:blip cstate="print" r:embed="rId1245"/>
        <a:stretch>
          <a:fillRect/>
        </a:stretch>
      </blipFill>
      <spPr>
        <a:prstGeom prst="rect"/>
      </spPr>
    </pic>
    <clientData/>
  </oneCellAnchor>
  <oneCellAnchor>
    <from>
      <col>19</col>
      <colOff>0</colOff>
      <row>192</row>
      <rowOff>0</rowOff>
    </from>
    <ext cx="1047750" cy="1047750"/>
    <pic>
      <nvPicPr>
        <cNvPr id="1246" name="Image 1246" descr="Picture"/>
        <cNvPicPr/>
      </nvPicPr>
      <blipFill>
        <a:blip cstate="print" r:embed="rId1246"/>
        <a:stretch>
          <a:fillRect/>
        </a:stretch>
      </blipFill>
      <spPr>
        <a:prstGeom prst="rect"/>
      </spPr>
    </pic>
    <clientData/>
  </oneCellAnchor>
  <oneCellAnchor>
    <from>
      <col>20</col>
      <colOff>0</colOff>
      <row>192</row>
      <rowOff>0</rowOff>
    </from>
    <ext cx="1047750" cy="1047750"/>
    <pic>
      <nvPicPr>
        <cNvPr id="1247" name="Image 1247" descr="Picture"/>
        <cNvPicPr/>
      </nvPicPr>
      <blipFill>
        <a:blip cstate="print" r:embed="rId1247"/>
        <a:stretch>
          <a:fillRect/>
        </a:stretch>
      </blipFill>
      <spPr>
        <a:prstGeom prst="rect"/>
      </spPr>
    </pic>
    <clientData/>
  </oneCellAnchor>
  <oneCellAnchor>
    <from>
      <col>21</col>
      <colOff>0</colOff>
      <row>192</row>
      <rowOff>0</rowOff>
    </from>
    <ext cx="1047750" cy="1047750"/>
    <pic>
      <nvPicPr>
        <cNvPr id="1248" name="Image 1248" descr="Picture"/>
        <cNvPicPr/>
      </nvPicPr>
      <blipFill>
        <a:blip cstate="print" r:embed="rId1248"/>
        <a:stretch>
          <a:fillRect/>
        </a:stretch>
      </blipFill>
      <spPr>
        <a:prstGeom prst="rect"/>
      </spPr>
    </pic>
    <clientData/>
  </oneCellAnchor>
  <oneCellAnchor>
    <from>
      <col>12</col>
      <colOff>0</colOff>
      <row>193</row>
      <rowOff>0</rowOff>
    </from>
    <ext cx="1047750" cy="1047750"/>
    <pic>
      <nvPicPr>
        <cNvPr id="1249" name="Image 1249" descr="Picture"/>
        <cNvPicPr/>
      </nvPicPr>
      <blipFill>
        <a:blip cstate="print" r:embed="rId1249"/>
        <a:stretch>
          <a:fillRect/>
        </a:stretch>
      </blipFill>
      <spPr>
        <a:prstGeom prst="rect"/>
      </spPr>
    </pic>
    <clientData/>
  </oneCellAnchor>
  <oneCellAnchor>
    <from>
      <col>13</col>
      <colOff>0</colOff>
      <row>193</row>
      <rowOff>0</rowOff>
    </from>
    <ext cx="1047750" cy="1047750"/>
    <pic>
      <nvPicPr>
        <cNvPr id="1250" name="Image 1250" descr="Picture"/>
        <cNvPicPr/>
      </nvPicPr>
      <blipFill>
        <a:blip cstate="print" r:embed="rId1250"/>
        <a:stretch>
          <a:fillRect/>
        </a:stretch>
      </blipFill>
      <spPr>
        <a:prstGeom prst="rect"/>
      </spPr>
    </pic>
    <clientData/>
  </oneCellAnchor>
  <oneCellAnchor>
    <from>
      <col>14</col>
      <colOff>0</colOff>
      <row>193</row>
      <rowOff>0</rowOff>
    </from>
    <ext cx="1047750" cy="1047750"/>
    <pic>
      <nvPicPr>
        <cNvPr id="1251" name="Image 1251" descr="Picture"/>
        <cNvPicPr/>
      </nvPicPr>
      <blipFill>
        <a:blip cstate="print" r:embed="rId1251"/>
        <a:stretch>
          <a:fillRect/>
        </a:stretch>
      </blipFill>
      <spPr>
        <a:prstGeom prst="rect"/>
      </spPr>
    </pic>
    <clientData/>
  </oneCellAnchor>
  <oneCellAnchor>
    <from>
      <col>15</col>
      <colOff>0</colOff>
      <row>193</row>
      <rowOff>0</rowOff>
    </from>
    <ext cx="1047750" cy="1047750"/>
    <pic>
      <nvPicPr>
        <cNvPr id="1252" name="Image 1252" descr="Picture"/>
        <cNvPicPr/>
      </nvPicPr>
      <blipFill>
        <a:blip cstate="print" r:embed="rId1252"/>
        <a:stretch>
          <a:fillRect/>
        </a:stretch>
      </blipFill>
      <spPr>
        <a:prstGeom prst="rect"/>
      </spPr>
    </pic>
    <clientData/>
  </oneCellAnchor>
  <oneCellAnchor>
    <from>
      <col>16</col>
      <colOff>0</colOff>
      <row>193</row>
      <rowOff>0</rowOff>
    </from>
    <ext cx="1047750" cy="1047750"/>
    <pic>
      <nvPicPr>
        <cNvPr id="1253" name="Image 1253" descr="Picture"/>
        <cNvPicPr/>
      </nvPicPr>
      <blipFill>
        <a:blip cstate="print" r:embed="rId1253"/>
        <a:stretch>
          <a:fillRect/>
        </a:stretch>
      </blipFill>
      <spPr>
        <a:prstGeom prst="rect"/>
      </spPr>
    </pic>
    <clientData/>
  </oneCellAnchor>
  <oneCellAnchor>
    <from>
      <col>17</col>
      <colOff>0</colOff>
      <row>193</row>
      <rowOff>0</rowOff>
    </from>
    <ext cx="1047750" cy="1047750"/>
    <pic>
      <nvPicPr>
        <cNvPr id="1254" name="Image 1254" descr="Picture"/>
        <cNvPicPr/>
      </nvPicPr>
      <blipFill>
        <a:blip cstate="print" r:embed="rId1254"/>
        <a:stretch>
          <a:fillRect/>
        </a:stretch>
      </blipFill>
      <spPr>
        <a:prstGeom prst="rect"/>
      </spPr>
    </pic>
    <clientData/>
  </oneCellAnchor>
  <oneCellAnchor>
    <from>
      <col>18</col>
      <colOff>0</colOff>
      <row>193</row>
      <rowOff>0</rowOff>
    </from>
    <ext cx="1047750" cy="1047750"/>
    <pic>
      <nvPicPr>
        <cNvPr id="1255" name="Image 1255" descr="Picture"/>
        <cNvPicPr/>
      </nvPicPr>
      <blipFill>
        <a:blip cstate="print" r:embed="rId1255"/>
        <a:stretch>
          <a:fillRect/>
        </a:stretch>
      </blipFill>
      <spPr>
        <a:prstGeom prst="rect"/>
      </spPr>
    </pic>
    <clientData/>
  </oneCellAnchor>
  <oneCellAnchor>
    <from>
      <col>12</col>
      <colOff>0</colOff>
      <row>194</row>
      <rowOff>0</rowOff>
    </from>
    <ext cx="1047750" cy="1047750"/>
    <pic>
      <nvPicPr>
        <cNvPr id="1256" name="Image 1256" descr="Picture"/>
        <cNvPicPr/>
      </nvPicPr>
      <blipFill>
        <a:blip cstate="print" r:embed="rId1256"/>
        <a:stretch>
          <a:fillRect/>
        </a:stretch>
      </blipFill>
      <spPr>
        <a:prstGeom prst="rect"/>
      </spPr>
    </pic>
    <clientData/>
  </oneCellAnchor>
  <oneCellAnchor>
    <from>
      <col>13</col>
      <colOff>0</colOff>
      <row>194</row>
      <rowOff>0</rowOff>
    </from>
    <ext cx="1047750" cy="1047750"/>
    <pic>
      <nvPicPr>
        <cNvPr id="1257" name="Image 1257" descr="Picture"/>
        <cNvPicPr/>
      </nvPicPr>
      <blipFill>
        <a:blip cstate="print" r:embed="rId1257"/>
        <a:stretch>
          <a:fillRect/>
        </a:stretch>
      </blipFill>
      <spPr>
        <a:prstGeom prst="rect"/>
      </spPr>
    </pic>
    <clientData/>
  </oneCellAnchor>
  <oneCellAnchor>
    <from>
      <col>14</col>
      <colOff>0</colOff>
      <row>194</row>
      <rowOff>0</rowOff>
    </from>
    <ext cx="1047750" cy="1047750"/>
    <pic>
      <nvPicPr>
        <cNvPr id="1258" name="Image 1258" descr="Picture"/>
        <cNvPicPr/>
      </nvPicPr>
      <blipFill>
        <a:blip cstate="print" r:embed="rId1258"/>
        <a:stretch>
          <a:fillRect/>
        </a:stretch>
      </blipFill>
      <spPr>
        <a:prstGeom prst="rect"/>
      </spPr>
    </pic>
    <clientData/>
  </oneCellAnchor>
  <oneCellAnchor>
    <from>
      <col>15</col>
      <colOff>0</colOff>
      <row>194</row>
      <rowOff>0</rowOff>
    </from>
    <ext cx="1047750" cy="1047750"/>
    <pic>
      <nvPicPr>
        <cNvPr id="1259" name="Image 1259" descr="Picture"/>
        <cNvPicPr/>
      </nvPicPr>
      <blipFill>
        <a:blip cstate="print" r:embed="rId1259"/>
        <a:stretch>
          <a:fillRect/>
        </a:stretch>
      </blipFill>
      <spPr>
        <a:prstGeom prst="rect"/>
      </spPr>
    </pic>
    <clientData/>
  </oneCellAnchor>
  <oneCellAnchor>
    <from>
      <col>16</col>
      <colOff>0</colOff>
      <row>194</row>
      <rowOff>0</rowOff>
    </from>
    <ext cx="1047750" cy="1047750"/>
    <pic>
      <nvPicPr>
        <cNvPr id="1260" name="Image 1260" descr="Picture"/>
        <cNvPicPr/>
      </nvPicPr>
      <blipFill>
        <a:blip cstate="print" r:embed="rId1260"/>
        <a:stretch>
          <a:fillRect/>
        </a:stretch>
      </blipFill>
      <spPr>
        <a:prstGeom prst="rect"/>
      </spPr>
    </pic>
    <clientData/>
  </oneCellAnchor>
  <oneCellAnchor>
    <from>
      <col>17</col>
      <colOff>0</colOff>
      <row>194</row>
      <rowOff>0</rowOff>
    </from>
    <ext cx="1047750" cy="1047750"/>
    <pic>
      <nvPicPr>
        <cNvPr id="1261" name="Image 1261" descr="Picture"/>
        <cNvPicPr/>
      </nvPicPr>
      <blipFill>
        <a:blip cstate="print" r:embed="rId1261"/>
        <a:stretch>
          <a:fillRect/>
        </a:stretch>
      </blipFill>
      <spPr>
        <a:prstGeom prst="rect"/>
      </spPr>
    </pic>
    <clientData/>
  </oneCellAnchor>
  <oneCellAnchor>
    <from>
      <col>12</col>
      <colOff>0</colOff>
      <row>195</row>
      <rowOff>0</rowOff>
    </from>
    <ext cx="1047750" cy="1047750"/>
    <pic>
      <nvPicPr>
        <cNvPr id="1262" name="Image 1262" descr="Picture"/>
        <cNvPicPr/>
      </nvPicPr>
      <blipFill>
        <a:blip cstate="print" r:embed="rId1262"/>
        <a:stretch>
          <a:fillRect/>
        </a:stretch>
      </blipFill>
      <spPr>
        <a:prstGeom prst="rect"/>
      </spPr>
    </pic>
    <clientData/>
  </oneCellAnchor>
  <oneCellAnchor>
    <from>
      <col>13</col>
      <colOff>0</colOff>
      <row>195</row>
      <rowOff>0</rowOff>
    </from>
    <ext cx="1047750" cy="1047750"/>
    <pic>
      <nvPicPr>
        <cNvPr id="1263" name="Image 1263" descr="Picture"/>
        <cNvPicPr/>
      </nvPicPr>
      <blipFill>
        <a:blip cstate="print" r:embed="rId1263"/>
        <a:stretch>
          <a:fillRect/>
        </a:stretch>
      </blipFill>
      <spPr>
        <a:prstGeom prst="rect"/>
      </spPr>
    </pic>
    <clientData/>
  </oneCellAnchor>
  <oneCellAnchor>
    <from>
      <col>14</col>
      <colOff>0</colOff>
      <row>195</row>
      <rowOff>0</rowOff>
    </from>
    <ext cx="1047750" cy="1047750"/>
    <pic>
      <nvPicPr>
        <cNvPr id="1264" name="Image 1264" descr="Picture"/>
        <cNvPicPr/>
      </nvPicPr>
      <blipFill>
        <a:blip cstate="print" r:embed="rId1264"/>
        <a:stretch>
          <a:fillRect/>
        </a:stretch>
      </blipFill>
      <spPr>
        <a:prstGeom prst="rect"/>
      </spPr>
    </pic>
    <clientData/>
  </oneCellAnchor>
  <oneCellAnchor>
    <from>
      <col>15</col>
      <colOff>0</colOff>
      <row>195</row>
      <rowOff>0</rowOff>
    </from>
    <ext cx="1047750" cy="1047750"/>
    <pic>
      <nvPicPr>
        <cNvPr id="1265" name="Image 1265" descr="Picture"/>
        <cNvPicPr/>
      </nvPicPr>
      <blipFill>
        <a:blip cstate="print" r:embed="rId1265"/>
        <a:stretch>
          <a:fillRect/>
        </a:stretch>
      </blipFill>
      <spPr>
        <a:prstGeom prst="rect"/>
      </spPr>
    </pic>
    <clientData/>
  </oneCellAnchor>
  <oneCellAnchor>
    <from>
      <col>16</col>
      <colOff>0</colOff>
      <row>195</row>
      <rowOff>0</rowOff>
    </from>
    <ext cx="1047750" cy="1047750"/>
    <pic>
      <nvPicPr>
        <cNvPr id="1266" name="Image 1266" descr="Picture"/>
        <cNvPicPr/>
      </nvPicPr>
      <blipFill>
        <a:blip cstate="print" r:embed="rId1266"/>
        <a:stretch>
          <a:fillRect/>
        </a:stretch>
      </blipFill>
      <spPr>
        <a:prstGeom prst="rect"/>
      </spPr>
    </pic>
    <clientData/>
  </oneCellAnchor>
  <oneCellAnchor>
    <from>
      <col>17</col>
      <colOff>0</colOff>
      <row>195</row>
      <rowOff>0</rowOff>
    </from>
    <ext cx="1047750" cy="1047750"/>
    <pic>
      <nvPicPr>
        <cNvPr id="1267" name="Image 1267" descr="Picture"/>
        <cNvPicPr/>
      </nvPicPr>
      <blipFill>
        <a:blip cstate="print" r:embed="rId1267"/>
        <a:stretch>
          <a:fillRect/>
        </a:stretch>
      </blipFill>
      <spPr>
        <a:prstGeom prst="rect"/>
      </spPr>
    </pic>
    <clientData/>
  </oneCellAnchor>
  <oneCellAnchor>
    <from>
      <col>18</col>
      <colOff>0</colOff>
      <row>195</row>
      <rowOff>0</rowOff>
    </from>
    <ext cx="1047750" cy="1047750"/>
    <pic>
      <nvPicPr>
        <cNvPr id="1268" name="Image 1268" descr="Picture"/>
        <cNvPicPr/>
      </nvPicPr>
      <blipFill>
        <a:blip cstate="print" r:embed="rId1268"/>
        <a:stretch>
          <a:fillRect/>
        </a:stretch>
      </blipFill>
      <spPr>
        <a:prstGeom prst="rect"/>
      </spPr>
    </pic>
    <clientData/>
  </oneCellAnchor>
  <oneCellAnchor>
    <from>
      <col>19</col>
      <colOff>0</colOff>
      <row>195</row>
      <rowOff>0</rowOff>
    </from>
    <ext cx="1047750" cy="1047750"/>
    <pic>
      <nvPicPr>
        <cNvPr id="1269" name="Image 1269" descr="Picture"/>
        <cNvPicPr/>
      </nvPicPr>
      <blipFill>
        <a:blip cstate="print" r:embed="rId1269"/>
        <a:stretch>
          <a:fillRect/>
        </a:stretch>
      </blipFill>
      <spPr>
        <a:prstGeom prst="rect"/>
      </spPr>
    </pic>
    <clientData/>
  </oneCellAnchor>
  <oneCellAnchor>
    <from>
      <col>20</col>
      <colOff>0</colOff>
      <row>195</row>
      <rowOff>0</rowOff>
    </from>
    <ext cx="1047750" cy="1047750"/>
    <pic>
      <nvPicPr>
        <cNvPr id="1270" name="Image 1270" descr="Picture"/>
        <cNvPicPr/>
      </nvPicPr>
      <blipFill>
        <a:blip cstate="print" r:embed="rId1270"/>
        <a:stretch>
          <a:fillRect/>
        </a:stretch>
      </blipFill>
      <spPr>
        <a:prstGeom prst="rect"/>
      </spPr>
    </pic>
    <clientData/>
  </oneCellAnchor>
  <oneCellAnchor>
    <from>
      <col>12</col>
      <colOff>0</colOff>
      <row>196</row>
      <rowOff>0</rowOff>
    </from>
    <ext cx="1047750" cy="1047750"/>
    <pic>
      <nvPicPr>
        <cNvPr id="1271" name="Image 1271" descr="Picture"/>
        <cNvPicPr/>
      </nvPicPr>
      <blipFill>
        <a:blip cstate="print" r:embed="rId1271"/>
        <a:stretch>
          <a:fillRect/>
        </a:stretch>
      </blipFill>
      <spPr>
        <a:prstGeom prst="rect"/>
      </spPr>
    </pic>
    <clientData/>
  </oneCellAnchor>
  <oneCellAnchor>
    <from>
      <col>13</col>
      <colOff>0</colOff>
      <row>196</row>
      <rowOff>0</rowOff>
    </from>
    <ext cx="1047750" cy="1047750"/>
    <pic>
      <nvPicPr>
        <cNvPr id="1272" name="Image 1272" descr="Picture"/>
        <cNvPicPr/>
      </nvPicPr>
      <blipFill>
        <a:blip cstate="print" r:embed="rId1272"/>
        <a:stretch>
          <a:fillRect/>
        </a:stretch>
      </blipFill>
      <spPr>
        <a:prstGeom prst="rect"/>
      </spPr>
    </pic>
    <clientData/>
  </oneCellAnchor>
  <oneCellAnchor>
    <from>
      <col>14</col>
      <colOff>0</colOff>
      <row>196</row>
      <rowOff>0</rowOff>
    </from>
    <ext cx="1047750" cy="1047750"/>
    <pic>
      <nvPicPr>
        <cNvPr id="1273" name="Image 1273" descr="Picture"/>
        <cNvPicPr/>
      </nvPicPr>
      <blipFill>
        <a:blip cstate="print" r:embed="rId1273"/>
        <a:stretch>
          <a:fillRect/>
        </a:stretch>
      </blipFill>
      <spPr>
        <a:prstGeom prst="rect"/>
      </spPr>
    </pic>
    <clientData/>
  </oneCellAnchor>
  <oneCellAnchor>
    <from>
      <col>15</col>
      <colOff>0</colOff>
      <row>196</row>
      <rowOff>0</rowOff>
    </from>
    <ext cx="1047750" cy="1047750"/>
    <pic>
      <nvPicPr>
        <cNvPr id="1274" name="Image 1274" descr="Picture"/>
        <cNvPicPr/>
      </nvPicPr>
      <blipFill>
        <a:blip cstate="print" r:embed="rId1274"/>
        <a:stretch>
          <a:fillRect/>
        </a:stretch>
      </blipFill>
      <spPr>
        <a:prstGeom prst="rect"/>
      </spPr>
    </pic>
    <clientData/>
  </oneCellAnchor>
  <oneCellAnchor>
    <from>
      <col>12</col>
      <colOff>0</colOff>
      <row>197</row>
      <rowOff>0</rowOff>
    </from>
    <ext cx="1047750" cy="1047750"/>
    <pic>
      <nvPicPr>
        <cNvPr id="1275" name="Image 1275" descr="Picture"/>
        <cNvPicPr/>
      </nvPicPr>
      <blipFill>
        <a:blip cstate="print" r:embed="rId1275"/>
        <a:stretch>
          <a:fillRect/>
        </a:stretch>
      </blipFill>
      <spPr>
        <a:prstGeom prst="rect"/>
      </spPr>
    </pic>
    <clientData/>
  </oneCellAnchor>
  <oneCellAnchor>
    <from>
      <col>13</col>
      <colOff>0</colOff>
      <row>197</row>
      <rowOff>0</rowOff>
    </from>
    <ext cx="1047750" cy="1047750"/>
    <pic>
      <nvPicPr>
        <cNvPr id="1276" name="Image 1276" descr="Picture"/>
        <cNvPicPr/>
      </nvPicPr>
      <blipFill>
        <a:blip cstate="print" r:embed="rId1276"/>
        <a:stretch>
          <a:fillRect/>
        </a:stretch>
      </blipFill>
      <spPr>
        <a:prstGeom prst="rect"/>
      </spPr>
    </pic>
    <clientData/>
  </oneCellAnchor>
  <oneCellAnchor>
    <from>
      <col>14</col>
      <colOff>0</colOff>
      <row>197</row>
      <rowOff>0</rowOff>
    </from>
    <ext cx="1047750" cy="1047750"/>
    <pic>
      <nvPicPr>
        <cNvPr id="1277" name="Image 1277" descr="Picture"/>
        <cNvPicPr/>
      </nvPicPr>
      <blipFill>
        <a:blip cstate="print" r:embed="rId1277"/>
        <a:stretch>
          <a:fillRect/>
        </a:stretch>
      </blipFill>
      <spPr>
        <a:prstGeom prst="rect"/>
      </spPr>
    </pic>
    <clientData/>
  </oneCellAnchor>
  <oneCellAnchor>
    <from>
      <col>15</col>
      <colOff>0</colOff>
      <row>197</row>
      <rowOff>0</rowOff>
    </from>
    <ext cx="1047750" cy="1047750"/>
    <pic>
      <nvPicPr>
        <cNvPr id="1278" name="Image 1278" descr="Picture"/>
        <cNvPicPr/>
      </nvPicPr>
      <blipFill>
        <a:blip cstate="print" r:embed="rId1278"/>
        <a:stretch>
          <a:fillRect/>
        </a:stretch>
      </blipFill>
      <spPr>
        <a:prstGeom prst="rect"/>
      </spPr>
    </pic>
    <clientData/>
  </oneCellAnchor>
  <oneCellAnchor>
    <from>
      <col>16</col>
      <colOff>0</colOff>
      <row>197</row>
      <rowOff>0</rowOff>
    </from>
    <ext cx="1047750" cy="1047750"/>
    <pic>
      <nvPicPr>
        <cNvPr id="1279" name="Image 1279" descr="Picture"/>
        <cNvPicPr/>
      </nvPicPr>
      <blipFill>
        <a:blip cstate="print" r:embed="rId1279"/>
        <a:stretch>
          <a:fillRect/>
        </a:stretch>
      </blipFill>
      <spPr>
        <a:prstGeom prst="rect"/>
      </spPr>
    </pic>
    <clientData/>
  </oneCellAnchor>
  <oneCellAnchor>
    <from>
      <col>17</col>
      <colOff>0</colOff>
      <row>197</row>
      <rowOff>0</rowOff>
    </from>
    <ext cx="1047750" cy="1047750"/>
    <pic>
      <nvPicPr>
        <cNvPr id="1280" name="Image 1280" descr="Picture"/>
        <cNvPicPr/>
      </nvPicPr>
      <blipFill>
        <a:blip cstate="print" r:embed="rId1280"/>
        <a:stretch>
          <a:fillRect/>
        </a:stretch>
      </blipFill>
      <spPr>
        <a:prstGeom prst="rect"/>
      </spPr>
    </pic>
    <clientData/>
  </oneCellAnchor>
  <oneCellAnchor>
    <from>
      <col>18</col>
      <colOff>0</colOff>
      <row>197</row>
      <rowOff>0</rowOff>
    </from>
    <ext cx="1047750" cy="1047750"/>
    <pic>
      <nvPicPr>
        <cNvPr id="1281" name="Image 1281" descr="Picture"/>
        <cNvPicPr/>
      </nvPicPr>
      <blipFill>
        <a:blip cstate="print" r:embed="rId1281"/>
        <a:stretch>
          <a:fillRect/>
        </a:stretch>
      </blipFill>
      <spPr>
        <a:prstGeom prst="rect"/>
      </spPr>
    </pic>
    <clientData/>
  </oneCellAnchor>
  <oneCellAnchor>
    <from>
      <col>12</col>
      <colOff>0</colOff>
      <row>198</row>
      <rowOff>0</rowOff>
    </from>
    <ext cx="1047750" cy="1047750"/>
    <pic>
      <nvPicPr>
        <cNvPr id="1282" name="Image 1282" descr="Picture"/>
        <cNvPicPr/>
      </nvPicPr>
      <blipFill>
        <a:blip cstate="print" r:embed="rId1282"/>
        <a:stretch>
          <a:fillRect/>
        </a:stretch>
      </blipFill>
      <spPr>
        <a:prstGeom prst="rect"/>
      </spPr>
    </pic>
    <clientData/>
  </oneCellAnchor>
  <oneCellAnchor>
    <from>
      <col>13</col>
      <colOff>0</colOff>
      <row>198</row>
      <rowOff>0</rowOff>
    </from>
    <ext cx="1047750" cy="1047750"/>
    <pic>
      <nvPicPr>
        <cNvPr id="1283" name="Image 1283" descr="Picture"/>
        <cNvPicPr/>
      </nvPicPr>
      <blipFill>
        <a:blip cstate="print" r:embed="rId1283"/>
        <a:stretch>
          <a:fillRect/>
        </a:stretch>
      </blipFill>
      <spPr>
        <a:prstGeom prst="rect"/>
      </spPr>
    </pic>
    <clientData/>
  </oneCellAnchor>
  <oneCellAnchor>
    <from>
      <col>14</col>
      <colOff>0</colOff>
      <row>198</row>
      <rowOff>0</rowOff>
    </from>
    <ext cx="1047750" cy="1047750"/>
    <pic>
      <nvPicPr>
        <cNvPr id="1284" name="Image 1284" descr="Picture"/>
        <cNvPicPr/>
      </nvPicPr>
      <blipFill>
        <a:blip cstate="print" r:embed="rId1284"/>
        <a:stretch>
          <a:fillRect/>
        </a:stretch>
      </blipFill>
      <spPr>
        <a:prstGeom prst="rect"/>
      </spPr>
    </pic>
    <clientData/>
  </oneCellAnchor>
  <oneCellAnchor>
    <from>
      <col>15</col>
      <colOff>0</colOff>
      <row>198</row>
      <rowOff>0</rowOff>
    </from>
    <ext cx="1047750" cy="1047750"/>
    <pic>
      <nvPicPr>
        <cNvPr id="1285" name="Image 1285" descr="Picture"/>
        <cNvPicPr/>
      </nvPicPr>
      <blipFill>
        <a:blip cstate="print" r:embed="rId1285"/>
        <a:stretch>
          <a:fillRect/>
        </a:stretch>
      </blipFill>
      <spPr>
        <a:prstGeom prst="rect"/>
      </spPr>
    </pic>
    <clientData/>
  </oneCellAnchor>
  <oneCellAnchor>
    <from>
      <col>16</col>
      <colOff>0</colOff>
      <row>198</row>
      <rowOff>0</rowOff>
    </from>
    <ext cx="1047750" cy="1047750"/>
    <pic>
      <nvPicPr>
        <cNvPr id="1286" name="Image 1286" descr="Picture"/>
        <cNvPicPr/>
      </nvPicPr>
      <blipFill>
        <a:blip cstate="print" r:embed="rId1286"/>
        <a:stretch>
          <a:fillRect/>
        </a:stretch>
      </blipFill>
      <spPr>
        <a:prstGeom prst="rect"/>
      </spPr>
    </pic>
    <clientData/>
  </oneCellAnchor>
  <oneCellAnchor>
    <from>
      <col>17</col>
      <colOff>0</colOff>
      <row>198</row>
      <rowOff>0</rowOff>
    </from>
    <ext cx="1047750" cy="1047750"/>
    <pic>
      <nvPicPr>
        <cNvPr id="1287" name="Image 1287" descr="Picture"/>
        <cNvPicPr/>
      </nvPicPr>
      <blipFill>
        <a:blip cstate="print" r:embed="rId1287"/>
        <a:stretch>
          <a:fillRect/>
        </a:stretch>
      </blipFill>
      <spPr>
        <a:prstGeom prst="rect"/>
      </spPr>
    </pic>
    <clientData/>
  </oneCellAnchor>
  <oneCellAnchor>
    <from>
      <col>18</col>
      <colOff>0</colOff>
      <row>198</row>
      <rowOff>0</rowOff>
    </from>
    <ext cx="1047750" cy="1047750"/>
    <pic>
      <nvPicPr>
        <cNvPr id="1288" name="Image 1288" descr="Picture"/>
        <cNvPicPr/>
      </nvPicPr>
      <blipFill>
        <a:blip cstate="print" r:embed="rId1288"/>
        <a:stretch>
          <a:fillRect/>
        </a:stretch>
      </blipFill>
      <spPr>
        <a:prstGeom prst="rect"/>
      </spPr>
    </pic>
    <clientData/>
  </oneCellAnchor>
  <oneCellAnchor>
    <from>
      <col>12</col>
      <colOff>0</colOff>
      <row>199</row>
      <rowOff>0</rowOff>
    </from>
    <ext cx="1047750" cy="1047750"/>
    <pic>
      <nvPicPr>
        <cNvPr id="1289" name="Image 1289" descr="Picture"/>
        <cNvPicPr/>
      </nvPicPr>
      <blipFill>
        <a:blip cstate="print" r:embed="rId1289"/>
        <a:stretch>
          <a:fillRect/>
        </a:stretch>
      </blipFill>
      <spPr>
        <a:prstGeom prst="rect"/>
      </spPr>
    </pic>
    <clientData/>
  </oneCellAnchor>
  <oneCellAnchor>
    <from>
      <col>13</col>
      <colOff>0</colOff>
      <row>199</row>
      <rowOff>0</rowOff>
    </from>
    <ext cx="1047750" cy="1047750"/>
    <pic>
      <nvPicPr>
        <cNvPr id="1290" name="Image 1290" descr="Picture"/>
        <cNvPicPr/>
      </nvPicPr>
      <blipFill>
        <a:blip cstate="print" r:embed="rId1290"/>
        <a:stretch>
          <a:fillRect/>
        </a:stretch>
      </blipFill>
      <spPr>
        <a:prstGeom prst="rect"/>
      </spPr>
    </pic>
    <clientData/>
  </oneCellAnchor>
  <oneCellAnchor>
    <from>
      <col>14</col>
      <colOff>0</colOff>
      <row>199</row>
      <rowOff>0</rowOff>
    </from>
    <ext cx="1047750" cy="1047750"/>
    <pic>
      <nvPicPr>
        <cNvPr id="1291" name="Image 1291" descr="Picture"/>
        <cNvPicPr/>
      </nvPicPr>
      <blipFill>
        <a:blip cstate="print" r:embed="rId1291"/>
        <a:stretch>
          <a:fillRect/>
        </a:stretch>
      </blipFill>
      <spPr>
        <a:prstGeom prst="rect"/>
      </spPr>
    </pic>
    <clientData/>
  </oneCellAnchor>
  <oneCellAnchor>
    <from>
      <col>15</col>
      <colOff>0</colOff>
      <row>199</row>
      <rowOff>0</rowOff>
    </from>
    <ext cx="1047750" cy="1047750"/>
    <pic>
      <nvPicPr>
        <cNvPr id="1292" name="Image 1292" descr="Picture"/>
        <cNvPicPr/>
      </nvPicPr>
      <blipFill>
        <a:blip cstate="print" r:embed="rId1292"/>
        <a:stretch>
          <a:fillRect/>
        </a:stretch>
      </blipFill>
      <spPr>
        <a:prstGeom prst="rect"/>
      </spPr>
    </pic>
    <clientData/>
  </oneCellAnchor>
  <oneCellAnchor>
    <from>
      <col>16</col>
      <colOff>0</colOff>
      <row>199</row>
      <rowOff>0</rowOff>
    </from>
    <ext cx="1047750" cy="1047750"/>
    <pic>
      <nvPicPr>
        <cNvPr id="1293" name="Image 1293" descr="Picture"/>
        <cNvPicPr/>
      </nvPicPr>
      <blipFill>
        <a:blip cstate="print" r:embed="rId1293"/>
        <a:stretch>
          <a:fillRect/>
        </a:stretch>
      </blipFill>
      <spPr>
        <a:prstGeom prst="rect"/>
      </spPr>
    </pic>
    <clientData/>
  </oneCellAnchor>
  <oneCellAnchor>
    <from>
      <col>17</col>
      <colOff>0</colOff>
      <row>199</row>
      <rowOff>0</rowOff>
    </from>
    <ext cx="1047750" cy="1047750"/>
    <pic>
      <nvPicPr>
        <cNvPr id="1294" name="Image 1294" descr="Picture"/>
        <cNvPicPr/>
      </nvPicPr>
      <blipFill>
        <a:blip cstate="print" r:embed="rId1294"/>
        <a:stretch>
          <a:fillRect/>
        </a:stretch>
      </blipFill>
      <spPr>
        <a:prstGeom prst="rect"/>
      </spPr>
    </pic>
    <clientData/>
  </oneCellAnchor>
  <oneCellAnchor>
    <from>
      <col>18</col>
      <colOff>0</colOff>
      <row>199</row>
      <rowOff>0</rowOff>
    </from>
    <ext cx="1047750" cy="1047750"/>
    <pic>
      <nvPicPr>
        <cNvPr id="1295" name="Image 1295" descr="Picture"/>
        <cNvPicPr/>
      </nvPicPr>
      <blipFill>
        <a:blip cstate="print" r:embed="rId1295"/>
        <a:stretch>
          <a:fillRect/>
        </a:stretch>
      </blipFill>
      <spPr>
        <a:prstGeom prst="rect"/>
      </spPr>
    </pic>
    <clientData/>
  </oneCellAnchor>
  <oneCellAnchor>
    <from>
      <col>12</col>
      <colOff>0</colOff>
      <row>200</row>
      <rowOff>0</rowOff>
    </from>
    <ext cx="1047750" cy="1047750"/>
    <pic>
      <nvPicPr>
        <cNvPr id="1296" name="Image 1296" descr="Picture"/>
        <cNvPicPr/>
      </nvPicPr>
      <blipFill>
        <a:blip cstate="print" r:embed="rId1296"/>
        <a:stretch>
          <a:fillRect/>
        </a:stretch>
      </blipFill>
      <spPr>
        <a:prstGeom prst="rect"/>
      </spPr>
    </pic>
    <clientData/>
  </oneCellAnchor>
  <oneCellAnchor>
    <from>
      <col>13</col>
      <colOff>0</colOff>
      <row>200</row>
      <rowOff>0</rowOff>
    </from>
    <ext cx="1047750" cy="1047750"/>
    <pic>
      <nvPicPr>
        <cNvPr id="1297" name="Image 1297" descr="Picture"/>
        <cNvPicPr/>
      </nvPicPr>
      <blipFill>
        <a:blip cstate="print" r:embed="rId1297"/>
        <a:stretch>
          <a:fillRect/>
        </a:stretch>
      </blipFill>
      <spPr>
        <a:prstGeom prst="rect"/>
      </spPr>
    </pic>
    <clientData/>
  </oneCellAnchor>
  <oneCellAnchor>
    <from>
      <col>14</col>
      <colOff>0</colOff>
      <row>200</row>
      <rowOff>0</rowOff>
    </from>
    <ext cx="1047750" cy="1047750"/>
    <pic>
      <nvPicPr>
        <cNvPr id="1298" name="Image 1298" descr="Picture"/>
        <cNvPicPr/>
      </nvPicPr>
      <blipFill>
        <a:blip cstate="print" r:embed="rId1298"/>
        <a:stretch>
          <a:fillRect/>
        </a:stretch>
      </blipFill>
      <spPr>
        <a:prstGeom prst="rect"/>
      </spPr>
    </pic>
    <clientData/>
  </oneCellAnchor>
  <oneCellAnchor>
    <from>
      <col>15</col>
      <colOff>0</colOff>
      <row>200</row>
      <rowOff>0</rowOff>
    </from>
    <ext cx="1047750" cy="1047750"/>
    <pic>
      <nvPicPr>
        <cNvPr id="1299" name="Image 1299" descr="Picture"/>
        <cNvPicPr/>
      </nvPicPr>
      <blipFill>
        <a:blip cstate="print" r:embed="rId1299"/>
        <a:stretch>
          <a:fillRect/>
        </a:stretch>
      </blipFill>
      <spPr>
        <a:prstGeom prst="rect"/>
      </spPr>
    </pic>
    <clientData/>
  </oneCellAnchor>
  <oneCellAnchor>
    <from>
      <col>16</col>
      <colOff>0</colOff>
      <row>200</row>
      <rowOff>0</rowOff>
    </from>
    <ext cx="1047750" cy="1047750"/>
    <pic>
      <nvPicPr>
        <cNvPr id="1300" name="Image 1300" descr="Picture"/>
        <cNvPicPr/>
      </nvPicPr>
      <blipFill>
        <a:blip cstate="print" r:embed="rId1300"/>
        <a:stretch>
          <a:fillRect/>
        </a:stretch>
      </blipFill>
      <spPr>
        <a:prstGeom prst="rect"/>
      </spPr>
    </pic>
    <clientData/>
  </oneCellAnchor>
  <oneCellAnchor>
    <from>
      <col>17</col>
      <colOff>0</colOff>
      <row>200</row>
      <rowOff>0</rowOff>
    </from>
    <ext cx="1047750" cy="1047750"/>
    <pic>
      <nvPicPr>
        <cNvPr id="1301" name="Image 1301" descr="Picture"/>
        <cNvPicPr/>
      </nvPicPr>
      <blipFill>
        <a:blip cstate="print" r:embed="rId1301"/>
        <a:stretch>
          <a:fillRect/>
        </a:stretch>
      </blipFill>
      <spPr>
        <a:prstGeom prst="rect"/>
      </spPr>
    </pic>
    <clientData/>
  </oneCellAnchor>
  <oneCellAnchor>
    <from>
      <col>18</col>
      <colOff>0</colOff>
      <row>200</row>
      <rowOff>0</rowOff>
    </from>
    <ext cx="1047750" cy="1047750"/>
    <pic>
      <nvPicPr>
        <cNvPr id="1302" name="Image 1302" descr="Picture"/>
        <cNvPicPr/>
      </nvPicPr>
      <blipFill>
        <a:blip cstate="print" r:embed="rId1302"/>
        <a:stretch>
          <a:fillRect/>
        </a:stretch>
      </blipFill>
      <spPr>
        <a:prstGeom prst="rect"/>
      </spPr>
    </pic>
    <clientData/>
  </oneCellAnchor>
  <oneCellAnchor>
    <from>
      <col>19</col>
      <colOff>0</colOff>
      <row>200</row>
      <rowOff>0</rowOff>
    </from>
    <ext cx="1047750" cy="1047750"/>
    <pic>
      <nvPicPr>
        <cNvPr id="1303" name="Image 1303" descr="Picture"/>
        <cNvPicPr/>
      </nvPicPr>
      <blipFill>
        <a:blip cstate="print" r:embed="rId1303"/>
        <a:stretch>
          <a:fillRect/>
        </a:stretch>
      </blipFill>
      <spPr>
        <a:prstGeom prst="rect"/>
      </spPr>
    </pic>
    <clientData/>
  </oneCellAnchor>
  <oneCellAnchor>
    <from>
      <col>20</col>
      <colOff>0</colOff>
      <row>200</row>
      <rowOff>0</rowOff>
    </from>
    <ext cx="1047750" cy="1047750"/>
    <pic>
      <nvPicPr>
        <cNvPr id="1304" name="Image 1304" descr="Picture"/>
        <cNvPicPr/>
      </nvPicPr>
      <blipFill>
        <a:blip cstate="print" r:embed="rId1304"/>
        <a:stretch>
          <a:fillRect/>
        </a:stretch>
      </blipFill>
      <spPr>
        <a:prstGeom prst="rect"/>
      </spPr>
    </pic>
    <clientData/>
  </oneCellAnchor>
  <oneCellAnchor>
    <from>
      <col>21</col>
      <colOff>0</colOff>
      <row>200</row>
      <rowOff>0</rowOff>
    </from>
    <ext cx="1047750" cy="1047750"/>
    <pic>
      <nvPicPr>
        <cNvPr id="1305" name="Image 1305" descr="Picture"/>
        <cNvPicPr/>
      </nvPicPr>
      <blipFill>
        <a:blip cstate="print" r:embed="rId1305"/>
        <a:stretch>
          <a:fillRect/>
        </a:stretch>
      </blipFill>
      <spPr>
        <a:prstGeom prst="rect"/>
      </spPr>
    </pic>
    <clientData/>
  </oneCellAnchor>
  <oneCellAnchor>
    <from>
      <col>22</col>
      <colOff>0</colOff>
      <row>200</row>
      <rowOff>0</rowOff>
    </from>
    <ext cx="1047750" cy="1047750"/>
    <pic>
      <nvPicPr>
        <cNvPr id="1306" name="Image 1306" descr="Picture"/>
        <cNvPicPr/>
      </nvPicPr>
      <blipFill>
        <a:blip cstate="print" r:embed="rId1306"/>
        <a:stretch>
          <a:fillRect/>
        </a:stretch>
      </blipFill>
      <spPr>
        <a:prstGeom prst="rect"/>
      </spPr>
    </pic>
    <clientData/>
  </oneCellAnchor>
  <oneCellAnchor>
    <from>
      <col>12</col>
      <colOff>0</colOff>
      <row>201</row>
      <rowOff>0</rowOff>
    </from>
    <ext cx="1047750" cy="1047750"/>
    <pic>
      <nvPicPr>
        <cNvPr id="1307" name="Image 1307" descr="Picture"/>
        <cNvPicPr/>
      </nvPicPr>
      <blipFill>
        <a:blip cstate="print" r:embed="rId1307"/>
        <a:stretch>
          <a:fillRect/>
        </a:stretch>
      </blipFill>
      <spPr>
        <a:prstGeom prst="rect"/>
      </spPr>
    </pic>
    <clientData/>
  </oneCellAnchor>
  <oneCellAnchor>
    <from>
      <col>13</col>
      <colOff>0</colOff>
      <row>201</row>
      <rowOff>0</rowOff>
    </from>
    <ext cx="1047750" cy="1047750"/>
    <pic>
      <nvPicPr>
        <cNvPr id="1308" name="Image 1308" descr="Picture"/>
        <cNvPicPr/>
      </nvPicPr>
      <blipFill>
        <a:blip cstate="print" r:embed="rId1308"/>
        <a:stretch>
          <a:fillRect/>
        </a:stretch>
      </blipFill>
      <spPr>
        <a:prstGeom prst="rect"/>
      </spPr>
    </pic>
    <clientData/>
  </oneCellAnchor>
  <oneCellAnchor>
    <from>
      <col>14</col>
      <colOff>0</colOff>
      <row>201</row>
      <rowOff>0</rowOff>
    </from>
    <ext cx="1047750" cy="1047750"/>
    <pic>
      <nvPicPr>
        <cNvPr id="1309" name="Image 1309" descr="Picture"/>
        <cNvPicPr/>
      </nvPicPr>
      <blipFill>
        <a:blip cstate="print" r:embed="rId1309"/>
        <a:stretch>
          <a:fillRect/>
        </a:stretch>
      </blipFill>
      <spPr>
        <a:prstGeom prst="rect"/>
      </spPr>
    </pic>
    <clientData/>
  </oneCellAnchor>
  <oneCellAnchor>
    <from>
      <col>15</col>
      <colOff>0</colOff>
      <row>201</row>
      <rowOff>0</rowOff>
    </from>
    <ext cx="1047750" cy="1047750"/>
    <pic>
      <nvPicPr>
        <cNvPr id="1310" name="Image 1310" descr="Picture"/>
        <cNvPicPr/>
      </nvPicPr>
      <blipFill>
        <a:blip cstate="print" r:embed="rId1310"/>
        <a:stretch>
          <a:fillRect/>
        </a:stretch>
      </blipFill>
      <spPr>
        <a:prstGeom prst="rect"/>
      </spPr>
    </pic>
    <clientData/>
  </oneCellAnchor>
  <oneCellAnchor>
    <from>
      <col>16</col>
      <colOff>0</colOff>
      <row>201</row>
      <rowOff>0</rowOff>
    </from>
    <ext cx="1047750" cy="1047750"/>
    <pic>
      <nvPicPr>
        <cNvPr id="1311" name="Image 1311" descr="Picture"/>
        <cNvPicPr/>
      </nvPicPr>
      <blipFill>
        <a:blip cstate="print" r:embed="rId1311"/>
        <a:stretch>
          <a:fillRect/>
        </a:stretch>
      </blipFill>
      <spPr>
        <a:prstGeom prst="rect"/>
      </spPr>
    </pic>
    <clientData/>
  </oneCellAnchor>
  <oneCellAnchor>
    <from>
      <col>12</col>
      <colOff>0</colOff>
      <row>202</row>
      <rowOff>0</rowOff>
    </from>
    <ext cx="1047750" cy="1047750"/>
    <pic>
      <nvPicPr>
        <cNvPr id="1312" name="Image 1312" descr="Picture"/>
        <cNvPicPr/>
      </nvPicPr>
      <blipFill>
        <a:blip cstate="print" r:embed="rId1312"/>
        <a:stretch>
          <a:fillRect/>
        </a:stretch>
      </blipFill>
      <spPr>
        <a:prstGeom prst="rect"/>
      </spPr>
    </pic>
    <clientData/>
  </oneCellAnchor>
  <oneCellAnchor>
    <from>
      <col>13</col>
      <colOff>0</colOff>
      <row>202</row>
      <rowOff>0</rowOff>
    </from>
    <ext cx="1047750" cy="1047750"/>
    <pic>
      <nvPicPr>
        <cNvPr id="1313" name="Image 1313" descr="Picture"/>
        <cNvPicPr/>
      </nvPicPr>
      <blipFill>
        <a:blip cstate="print" r:embed="rId1313"/>
        <a:stretch>
          <a:fillRect/>
        </a:stretch>
      </blipFill>
      <spPr>
        <a:prstGeom prst="rect"/>
      </spPr>
    </pic>
    <clientData/>
  </oneCellAnchor>
  <oneCellAnchor>
    <from>
      <col>14</col>
      <colOff>0</colOff>
      <row>202</row>
      <rowOff>0</rowOff>
    </from>
    <ext cx="1047750" cy="1047750"/>
    <pic>
      <nvPicPr>
        <cNvPr id="1314" name="Image 1314" descr="Picture"/>
        <cNvPicPr/>
      </nvPicPr>
      <blipFill>
        <a:blip cstate="print" r:embed="rId1314"/>
        <a:stretch>
          <a:fillRect/>
        </a:stretch>
      </blipFill>
      <spPr>
        <a:prstGeom prst="rect"/>
      </spPr>
    </pic>
    <clientData/>
  </oneCellAnchor>
  <oneCellAnchor>
    <from>
      <col>15</col>
      <colOff>0</colOff>
      <row>202</row>
      <rowOff>0</rowOff>
    </from>
    <ext cx="1047750" cy="1047750"/>
    <pic>
      <nvPicPr>
        <cNvPr id="1315" name="Image 1315" descr="Picture"/>
        <cNvPicPr/>
      </nvPicPr>
      <blipFill>
        <a:blip cstate="print" r:embed="rId1315"/>
        <a:stretch>
          <a:fillRect/>
        </a:stretch>
      </blipFill>
      <spPr>
        <a:prstGeom prst="rect"/>
      </spPr>
    </pic>
    <clientData/>
  </oneCellAnchor>
  <oneCellAnchor>
    <from>
      <col>16</col>
      <colOff>0</colOff>
      <row>202</row>
      <rowOff>0</rowOff>
    </from>
    <ext cx="1047750" cy="1047750"/>
    <pic>
      <nvPicPr>
        <cNvPr id="1316" name="Image 1316" descr="Picture"/>
        <cNvPicPr/>
      </nvPicPr>
      <blipFill>
        <a:blip cstate="print" r:embed="rId1316"/>
        <a:stretch>
          <a:fillRect/>
        </a:stretch>
      </blipFill>
      <spPr>
        <a:prstGeom prst="rect"/>
      </spPr>
    </pic>
    <clientData/>
  </oneCellAnchor>
  <oneCellAnchor>
    <from>
      <col>12</col>
      <colOff>0</colOff>
      <row>203</row>
      <rowOff>0</rowOff>
    </from>
    <ext cx="1047750" cy="1047750"/>
    <pic>
      <nvPicPr>
        <cNvPr id="1317" name="Image 1317" descr="Picture"/>
        <cNvPicPr/>
      </nvPicPr>
      <blipFill>
        <a:blip cstate="print" r:embed="rId1317"/>
        <a:stretch>
          <a:fillRect/>
        </a:stretch>
      </blipFill>
      <spPr>
        <a:prstGeom prst="rect"/>
      </spPr>
    </pic>
    <clientData/>
  </oneCellAnchor>
  <oneCellAnchor>
    <from>
      <col>13</col>
      <colOff>0</colOff>
      <row>203</row>
      <rowOff>0</rowOff>
    </from>
    <ext cx="1047750" cy="1047750"/>
    <pic>
      <nvPicPr>
        <cNvPr id="1318" name="Image 1318" descr="Picture"/>
        <cNvPicPr/>
      </nvPicPr>
      <blipFill>
        <a:blip cstate="print" r:embed="rId1318"/>
        <a:stretch>
          <a:fillRect/>
        </a:stretch>
      </blipFill>
      <spPr>
        <a:prstGeom prst="rect"/>
      </spPr>
    </pic>
    <clientData/>
  </oneCellAnchor>
  <oneCellAnchor>
    <from>
      <col>14</col>
      <colOff>0</colOff>
      <row>203</row>
      <rowOff>0</rowOff>
    </from>
    <ext cx="1047750" cy="1047750"/>
    <pic>
      <nvPicPr>
        <cNvPr id="1319" name="Image 1319" descr="Picture"/>
        <cNvPicPr/>
      </nvPicPr>
      <blipFill>
        <a:blip cstate="print" r:embed="rId1319"/>
        <a:stretch>
          <a:fillRect/>
        </a:stretch>
      </blipFill>
      <spPr>
        <a:prstGeom prst="rect"/>
      </spPr>
    </pic>
    <clientData/>
  </oneCellAnchor>
  <oneCellAnchor>
    <from>
      <col>15</col>
      <colOff>0</colOff>
      <row>203</row>
      <rowOff>0</rowOff>
    </from>
    <ext cx="1047750" cy="1047750"/>
    <pic>
      <nvPicPr>
        <cNvPr id="1320" name="Image 1320" descr="Picture"/>
        <cNvPicPr/>
      </nvPicPr>
      <blipFill>
        <a:blip cstate="print" r:embed="rId1320"/>
        <a:stretch>
          <a:fillRect/>
        </a:stretch>
      </blipFill>
      <spPr>
        <a:prstGeom prst="rect"/>
      </spPr>
    </pic>
    <clientData/>
  </oneCellAnchor>
  <oneCellAnchor>
    <from>
      <col>16</col>
      <colOff>0</colOff>
      <row>203</row>
      <rowOff>0</rowOff>
    </from>
    <ext cx="1047750" cy="1047750"/>
    <pic>
      <nvPicPr>
        <cNvPr id="1321" name="Image 1321" descr="Picture"/>
        <cNvPicPr/>
      </nvPicPr>
      <blipFill>
        <a:blip cstate="print" r:embed="rId1321"/>
        <a:stretch>
          <a:fillRect/>
        </a:stretch>
      </blipFill>
      <spPr>
        <a:prstGeom prst="rect"/>
      </spPr>
    </pic>
    <clientData/>
  </oneCellAnchor>
  <oneCellAnchor>
    <from>
      <col>17</col>
      <colOff>0</colOff>
      <row>203</row>
      <rowOff>0</rowOff>
    </from>
    <ext cx="1047750" cy="1047750"/>
    <pic>
      <nvPicPr>
        <cNvPr id="1322" name="Image 1322" descr="Picture"/>
        <cNvPicPr/>
      </nvPicPr>
      <blipFill>
        <a:blip cstate="print" r:embed="rId1322"/>
        <a:stretch>
          <a:fillRect/>
        </a:stretch>
      </blipFill>
      <spPr>
        <a:prstGeom prst="rect"/>
      </spPr>
    </pic>
    <clientData/>
  </oneCellAnchor>
  <oneCellAnchor>
    <from>
      <col>18</col>
      <colOff>0</colOff>
      <row>203</row>
      <rowOff>0</rowOff>
    </from>
    <ext cx="1047750" cy="1047750"/>
    <pic>
      <nvPicPr>
        <cNvPr id="1323" name="Image 1323" descr="Picture"/>
        <cNvPicPr/>
      </nvPicPr>
      <blipFill>
        <a:blip cstate="print" r:embed="rId1323"/>
        <a:stretch>
          <a:fillRect/>
        </a:stretch>
      </blipFill>
      <spPr>
        <a:prstGeom prst="rect"/>
      </spPr>
    </pic>
    <clientData/>
  </oneCellAnchor>
  <oneCellAnchor>
    <from>
      <col>19</col>
      <colOff>0</colOff>
      <row>203</row>
      <rowOff>0</rowOff>
    </from>
    <ext cx="1047750" cy="1047750"/>
    <pic>
      <nvPicPr>
        <cNvPr id="1324" name="Image 1324" descr="Picture"/>
        <cNvPicPr/>
      </nvPicPr>
      <blipFill>
        <a:blip cstate="print" r:embed="rId1324"/>
        <a:stretch>
          <a:fillRect/>
        </a:stretch>
      </blipFill>
      <spPr>
        <a:prstGeom prst="rect"/>
      </spPr>
    </pic>
    <clientData/>
  </oneCellAnchor>
  <oneCellAnchor>
    <from>
      <col>20</col>
      <colOff>0</colOff>
      <row>203</row>
      <rowOff>0</rowOff>
    </from>
    <ext cx="1047750" cy="1047750"/>
    <pic>
      <nvPicPr>
        <cNvPr id="1325" name="Image 1325" descr="Picture"/>
        <cNvPicPr/>
      </nvPicPr>
      <blipFill>
        <a:blip cstate="print" r:embed="rId1325"/>
        <a:stretch>
          <a:fillRect/>
        </a:stretch>
      </blipFill>
      <spPr>
        <a:prstGeom prst="rect"/>
      </spPr>
    </pic>
    <clientData/>
  </oneCellAnchor>
  <oneCellAnchor>
    <from>
      <col>12</col>
      <colOff>0</colOff>
      <row>204</row>
      <rowOff>0</rowOff>
    </from>
    <ext cx="1047750" cy="1047750"/>
    <pic>
      <nvPicPr>
        <cNvPr id="1326" name="Image 1326" descr="Picture"/>
        <cNvPicPr/>
      </nvPicPr>
      <blipFill>
        <a:blip cstate="print" r:embed="rId1326"/>
        <a:stretch>
          <a:fillRect/>
        </a:stretch>
      </blipFill>
      <spPr>
        <a:prstGeom prst="rect"/>
      </spPr>
    </pic>
    <clientData/>
  </oneCellAnchor>
  <oneCellAnchor>
    <from>
      <col>13</col>
      <colOff>0</colOff>
      <row>204</row>
      <rowOff>0</rowOff>
    </from>
    <ext cx="1047750" cy="1047750"/>
    <pic>
      <nvPicPr>
        <cNvPr id="1327" name="Image 1327" descr="Picture"/>
        <cNvPicPr/>
      </nvPicPr>
      <blipFill>
        <a:blip cstate="print" r:embed="rId1327"/>
        <a:stretch>
          <a:fillRect/>
        </a:stretch>
      </blipFill>
      <spPr>
        <a:prstGeom prst="rect"/>
      </spPr>
    </pic>
    <clientData/>
  </oneCellAnchor>
  <oneCellAnchor>
    <from>
      <col>14</col>
      <colOff>0</colOff>
      <row>204</row>
      <rowOff>0</rowOff>
    </from>
    <ext cx="1047750" cy="1047750"/>
    <pic>
      <nvPicPr>
        <cNvPr id="1328" name="Image 1328" descr="Picture"/>
        <cNvPicPr/>
      </nvPicPr>
      <blipFill>
        <a:blip cstate="print" r:embed="rId1328"/>
        <a:stretch>
          <a:fillRect/>
        </a:stretch>
      </blipFill>
      <spPr>
        <a:prstGeom prst="rect"/>
      </spPr>
    </pic>
    <clientData/>
  </oneCellAnchor>
  <oneCellAnchor>
    <from>
      <col>15</col>
      <colOff>0</colOff>
      <row>204</row>
      <rowOff>0</rowOff>
    </from>
    <ext cx="1047750" cy="1047750"/>
    <pic>
      <nvPicPr>
        <cNvPr id="1329" name="Image 1329" descr="Picture"/>
        <cNvPicPr/>
      </nvPicPr>
      <blipFill>
        <a:blip cstate="print" r:embed="rId1329"/>
        <a:stretch>
          <a:fillRect/>
        </a:stretch>
      </blipFill>
      <spPr>
        <a:prstGeom prst="rect"/>
      </spPr>
    </pic>
    <clientData/>
  </oneCellAnchor>
  <oneCellAnchor>
    <from>
      <col>16</col>
      <colOff>0</colOff>
      <row>204</row>
      <rowOff>0</rowOff>
    </from>
    <ext cx="1047750" cy="1047750"/>
    <pic>
      <nvPicPr>
        <cNvPr id="1330" name="Image 1330" descr="Picture"/>
        <cNvPicPr/>
      </nvPicPr>
      <blipFill>
        <a:blip cstate="print" r:embed="rId1330"/>
        <a:stretch>
          <a:fillRect/>
        </a:stretch>
      </blipFill>
      <spPr>
        <a:prstGeom prst="rect"/>
      </spPr>
    </pic>
    <clientData/>
  </oneCellAnchor>
  <oneCellAnchor>
    <from>
      <col>17</col>
      <colOff>0</colOff>
      <row>204</row>
      <rowOff>0</rowOff>
    </from>
    <ext cx="1047750" cy="1047750"/>
    <pic>
      <nvPicPr>
        <cNvPr id="1331" name="Image 1331" descr="Picture"/>
        <cNvPicPr/>
      </nvPicPr>
      <blipFill>
        <a:blip cstate="print" r:embed="rId1331"/>
        <a:stretch>
          <a:fillRect/>
        </a:stretch>
      </blipFill>
      <spPr>
        <a:prstGeom prst="rect"/>
      </spPr>
    </pic>
    <clientData/>
  </oneCellAnchor>
  <oneCellAnchor>
    <from>
      <col>12</col>
      <colOff>0</colOff>
      <row>205</row>
      <rowOff>0</rowOff>
    </from>
    <ext cx="1047750" cy="1047750"/>
    <pic>
      <nvPicPr>
        <cNvPr id="1332" name="Image 1332" descr="Picture"/>
        <cNvPicPr/>
      </nvPicPr>
      <blipFill>
        <a:blip cstate="print" r:embed="rId1332"/>
        <a:stretch>
          <a:fillRect/>
        </a:stretch>
      </blipFill>
      <spPr>
        <a:prstGeom prst="rect"/>
      </spPr>
    </pic>
    <clientData/>
  </oneCellAnchor>
  <oneCellAnchor>
    <from>
      <col>13</col>
      <colOff>0</colOff>
      <row>205</row>
      <rowOff>0</rowOff>
    </from>
    <ext cx="1047750" cy="1047750"/>
    <pic>
      <nvPicPr>
        <cNvPr id="1333" name="Image 1333" descr="Picture"/>
        <cNvPicPr/>
      </nvPicPr>
      <blipFill>
        <a:blip cstate="print" r:embed="rId1333"/>
        <a:stretch>
          <a:fillRect/>
        </a:stretch>
      </blipFill>
      <spPr>
        <a:prstGeom prst="rect"/>
      </spPr>
    </pic>
    <clientData/>
  </oneCellAnchor>
  <oneCellAnchor>
    <from>
      <col>14</col>
      <colOff>0</colOff>
      <row>205</row>
      <rowOff>0</rowOff>
    </from>
    <ext cx="1047750" cy="1047750"/>
    <pic>
      <nvPicPr>
        <cNvPr id="1334" name="Image 1334" descr="Picture"/>
        <cNvPicPr/>
      </nvPicPr>
      <blipFill>
        <a:blip cstate="print" r:embed="rId1334"/>
        <a:stretch>
          <a:fillRect/>
        </a:stretch>
      </blipFill>
      <spPr>
        <a:prstGeom prst="rect"/>
      </spPr>
    </pic>
    <clientData/>
  </oneCellAnchor>
  <oneCellAnchor>
    <from>
      <col>15</col>
      <colOff>0</colOff>
      <row>205</row>
      <rowOff>0</rowOff>
    </from>
    <ext cx="1047750" cy="1047750"/>
    <pic>
      <nvPicPr>
        <cNvPr id="1335" name="Image 1335" descr="Picture"/>
        <cNvPicPr/>
      </nvPicPr>
      <blipFill>
        <a:blip cstate="print" r:embed="rId1335"/>
        <a:stretch>
          <a:fillRect/>
        </a:stretch>
      </blipFill>
      <spPr>
        <a:prstGeom prst="rect"/>
      </spPr>
    </pic>
    <clientData/>
  </oneCellAnchor>
  <oneCellAnchor>
    <from>
      <col>16</col>
      <colOff>0</colOff>
      <row>205</row>
      <rowOff>0</rowOff>
    </from>
    <ext cx="1047750" cy="1047750"/>
    <pic>
      <nvPicPr>
        <cNvPr id="1336" name="Image 1336" descr="Picture"/>
        <cNvPicPr/>
      </nvPicPr>
      <blipFill>
        <a:blip cstate="print" r:embed="rId1336"/>
        <a:stretch>
          <a:fillRect/>
        </a:stretch>
      </blipFill>
      <spPr>
        <a:prstGeom prst="rect"/>
      </spPr>
    </pic>
    <clientData/>
  </oneCellAnchor>
  <oneCellAnchor>
    <from>
      <col>17</col>
      <colOff>0</colOff>
      <row>205</row>
      <rowOff>0</rowOff>
    </from>
    <ext cx="1047750" cy="1047750"/>
    <pic>
      <nvPicPr>
        <cNvPr id="1337" name="Image 1337" descr="Picture"/>
        <cNvPicPr/>
      </nvPicPr>
      <blipFill>
        <a:blip cstate="print" r:embed="rId1337"/>
        <a:stretch>
          <a:fillRect/>
        </a:stretch>
      </blipFill>
      <spPr>
        <a:prstGeom prst="rect"/>
      </spPr>
    </pic>
    <clientData/>
  </oneCellAnchor>
  <oneCellAnchor>
    <from>
      <col>18</col>
      <colOff>0</colOff>
      <row>205</row>
      <rowOff>0</rowOff>
    </from>
    <ext cx="1047750" cy="1047750"/>
    <pic>
      <nvPicPr>
        <cNvPr id="1338" name="Image 1338" descr="Picture"/>
        <cNvPicPr/>
      </nvPicPr>
      <blipFill>
        <a:blip cstate="print" r:embed="rId1338"/>
        <a:stretch>
          <a:fillRect/>
        </a:stretch>
      </blipFill>
      <spPr>
        <a:prstGeom prst="rect"/>
      </spPr>
    </pic>
    <clientData/>
  </oneCellAnchor>
  <oneCellAnchor>
    <from>
      <col>19</col>
      <colOff>0</colOff>
      <row>205</row>
      <rowOff>0</rowOff>
    </from>
    <ext cx="1047750" cy="1047750"/>
    <pic>
      <nvPicPr>
        <cNvPr id="1339" name="Image 1339" descr="Picture"/>
        <cNvPicPr/>
      </nvPicPr>
      <blipFill>
        <a:blip cstate="print" r:embed="rId1339"/>
        <a:stretch>
          <a:fillRect/>
        </a:stretch>
      </blipFill>
      <spPr>
        <a:prstGeom prst="rect"/>
      </spPr>
    </pic>
    <clientData/>
  </oneCellAnchor>
  <oneCellAnchor>
    <from>
      <col>20</col>
      <colOff>0</colOff>
      <row>205</row>
      <rowOff>0</rowOff>
    </from>
    <ext cx="1047750" cy="1047750"/>
    <pic>
      <nvPicPr>
        <cNvPr id="1340" name="Image 1340" descr="Picture"/>
        <cNvPicPr/>
      </nvPicPr>
      <blipFill>
        <a:blip cstate="print" r:embed="rId1340"/>
        <a:stretch>
          <a:fillRect/>
        </a:stretch>
      </blipFill>
      <spPr>
        <a:prstGeom prst="rect"/>
      </spPr>
    </pic>
    <clientData/>
  </oneCellAnchor>
  <oneCellAnchor>
    <from>
      <col>21</col>
      <colOff>0</colOff>
      <row>205</row>
      <rowOff>0</rowOff>
    </from>
    <ext cx="1047750" cy="1047750"/>
    <pic>
      <nvPicPr>
        <cNvPr id="1341" name="Image 1341" descr="Picture"/>
        <cNvPicPr/>
      </nvPicPr>
      <blipFill>
        <a:blip cstate="print" r:embed="rId1341"/>
        <a:stretch>
          <a:fillRect/>
        </a:stretch>
      </blipFill>
      <spPr>
        <a:prstGeom prst="rect"/>
      </spPr>
    </pic>
    <clientData/>
  </oneCellAnchor>
  <oneCellAnchor>
    <from>
      <col>12</col>
      <colOff>0</colOff>
      <row>206</row>
      <rowOff>0</rowOff>
    </from>
    <ext cx="1047750" cy="1047750"/>
    <pic>
      <nvPicPr>
        <cNvPr id="1342" name="Image 1342" descr="Picture"/>
        <cNvPicPr/>
      </nvPicPr>
      <blipFill>
        <a:blip cstate="print" r:embed="rId1342"/>
        <a:stretch>
          <a:fillRect/>
        </a:stretch>
      </blipFill>
      <spPr>
        <a:prstGeom prst="rect"/>
      </spPr>
    </pic>
    <clientData/>
  </oneCellAnchor>
  <oneCellAnchor>
    <from>
      <col>13</col>
      <colOff>0</colOff>
      <row>206</row>
      <rowOff>0</rowOff>
    </from>
    <ext cx="1047750" cy="1047750"/>
    <pic>
      <nvPicPr>
        <cNvPr id="1343" name="Image 1343" descr="Picture"/>
        <cNvPicPr/>
      </nvPicPr>
      <blipFill>
        <a:blip cstate="print" r:embed="rId1343"/>
        <a:stretch>
          <a:fillRect/>
        </a:stretch>
      </blipFill>
      <spPr>
        <a:prstGeom prst="rect"/>
      </spPr>
    </pic>
    <clientData/>
  </oneCellAnchor>
  <oneCellAnchor>
    <from>
      <col>14</col>
      <colOff>0</colOff>
      <row>206</row>
      <rowOff>0</rowOff>
    </from>
    <ext cx="1047750" cy="1047750"/>
    <pic>
      <nvPicPr>
        <cNvPr id="1344" name="Image 1344" descr="Picture"/>
        <cNvPicPr/>
      </nvPicPr>
      <blipFill>
        <a:blip cstate="print" r:embed="rId1344"/>
        <a:stretch>
          <a:fillRect/>
        </a:stretch>
      </blipFill>
      <spPr>
        <a:prstGeom prst="rect"/>
      </spPr>
    </pic>
    <clientData/>
  </oneCellAnchor>
  <oneCellAnchor>
    <from>
      <col>15</col>
      <colOff>0</colOff>
      <row>206</row>
      <rowOff>0</rowOff>
    </from>
    <ext cx="1047750" cy="1047750"/>
    <pic>
      <nvPicPr>
        <cNvPr id="1345" name="Image 1345" descr="Picture"/>
        <cNvPicPr/>
      </nvPicPr>
      <blipFill>
        <a:blip cstate="print" r:embed="rId1345"/>
        <a:stretch>
          <a:fillRect/>
        </a:stretch>
      </blipFill>
      <spPr>
        <a:prstGeom prst="rect"/>
      </spPr>
    </pic>
    <clientData/>
  </oneCellAnchor>
  <oneCellAnchor>
    <from>
      <col>16</col>
      <colOff>0</colOff>
      <row>206</row>
      <rowOff>0</rowOff>
    </from>
    <ext cx="1047750" cy="1047750"/>
    <pic>
      <nvPicPr>
        <cNvPr id="1346" name="Image 1346" descr="Picture"/>
        <cNvPicPr/>
      </nvPicPr>
      <blipFill>
        <a:blip cstate="print" r:embed="rId1346"/>
        <a:stretch>
          <a:fillRect/>
        </a:stretch>
      </blipFill>
      <spPr>
        <a:prstGeom prst="rect"/>
      </spPr>
    </pic>
    <clientData/>
  </oneCellAnchor>
  <oneCellAnchor>
    <from>
      <col>12</col>
      <colOff>0</colOff>
      <row>207</row>
      <rowOff>0</rowOff>
    </from>
    <ext cx="1047750" cy="1047750"/>
    <pic>
      <nvPicPr>
        <cNvPr id="1347" name="Image 1347" descr="Picture"/>
        <cNvPicPr/>
      </nvPicPr>
      <blipFill>
        <a:blip cstate="print" r:embed="rId1347"/>
        <a:stretch>
          <a:fillRect/>
        </a:stretch>
      </blipFill>
      <spPr>
        <a:prstGeom prst="rect"/>
      </spPr>
    </pic>
    <clientData/>
  </oneCellAnchor>
  <oneCellAnchor>
    <from>
      <col>13</col>
      <colOff>0</colOff>
      <row>207</row>
      <rowOff>0</rowOff>
    </from>
    <ext cx="1047750" cy="1047750"/>
    <pic>
      <nvPicPr>
        <cNvPr id="1348" name="Image 1348" descr="Picture"/>
        <cNvPicPr/>
      </nvPicPr>
      <blipFill>
        <a:blip cstate="print" r:embed="rId1348"/>
        <a:stretch>
          <a:fillRect/>
        </a:stretch>
      </blipFill>
      <spPr>
        <a:prstGeom prst="rect"/>
      </spPr>
    </pic>
    <clientData/>
  </oneCellAnchor>
  <oneCellAnchor>
    <from>
      <col>14</col>
      <colOff>0</colOff>
      <row>207</row>
      <rowOff>0</rowOff>
    </from>
    <ext cx="1047750" cy="1047750"/>
    <pic>
      <nvPicPr>
        <cNvPr id="1349" name="Image 1349" descr="Picture"/>
        <cNvPicPr/>
      </nvPicPr>
      <blipFill>
        <a:blip cstate="print" r:embed="rId1349"/>
        <a:stretch>
          <a:fillRect/>
        </a:stretch>
      </blipFill>
      <spPr>
        <a:prstGeom prst="rect"/>
      </spPr>
    </pic>
    <clientData/>
  </oneCellAnchor>
  <oneCellAnchor>
    <from>
      <col>15</col>
      <colOff>0</colOff>
      <row>207</row>
      <rowOff>0</rowOff>
    </from>
    <ext cx="1047750" cy="1047750"/>
    <pic>
      <nvPicPr>
        <cNvPr id="1350" name="Image 1350" descr="Picture"/>
        <cNvPicPr/>
      </nvPicPr>
      <blipFill>
        <a:blip cstate="print" r:embed="rId1350"/>
        <a:stretch>
          <a:fillRect/>
        </a:stretch>
      </blipFill>
      <spPr>
        <a:prstGeom prst="rect"/>
      </spPr>
    </pic>
    <clientData/>
  </oneCellAnchor>
  <oneCellAnchor>
    <from>
      <col>16</col>
      <colOff>0</colOff>
      <row>207</row>
      <rowOff>0</rowOff>
    </from>
    <ext cx="1047750" cy="1047750"/>
    <pic>
      <nvPicPr>
        <cNvPr id="1351" name="Image 1351" descr="Picture"/>
        <cNvPicPr/>
      </nvPicPr>
      <blipFill>
        <a:blip cstate="print" r:embed="rId1351"/>
        <a:stretch>
          <a:fillRect/>
        </a:stretch>
      </blipFill>
      <spPr>
        <a:prstGeom prst="rect"/>
      </spPr>
    </pic>
    <clientData/>
  </oneCellAnchor>
  <oneCellAnchor>
    <from>
      <col>17</col>
      <colOff>0</colOff>
      <row>207</row>
      <rowOff>0</rowOff>
    </from>
    <ext cx="1047750" cy="1047750"/>
    <pic>
      <nvPicPr>
        <cNvPr id="1352" name="Image 1352" descr="Picture"/>
        <cNvPicPr/>
      </nvPicPr>
      <blipFill>
        <a:blip cstate="print" r:embed="rId1352"/>
        <a:stretch>
          <a:fillRect/>
        </a:stretch>
      </blipFill>
      <spPr>
        <a:prstGeom prst="rect"/>
      </spPr>
    </pic>
    <clientData/>
  </oneCellAnchor>
  <oneCellAnchor>
    <from>
      <col>18</col>
      <colOff>0</colOff>
      <row>207</row>
      <rowOff>0</rowOff>
    </from>
    <ext cx="1047750" cy="1047750"/>
    <pic>
      <nvPicPr>
        <cNvPr id="1353" name="Image 1353" descr="Picture"/>
        <cNvPicPr/>
      </nvPicPr>
      <blipFill>
        <a:blip cstate="print" r:embed="rId1353"/>
        <a:stretch>
          <a:fillRect/>
        </a:stretch>
      </blipFill>
      <spPr>
        <a:prstGeom prst="rect"/>
      </spPr>
    </pic>
    <clientData/>
  </oneCellAnchor>
  <oneCellAnchor>
    <from>
      <col>19</col>
      <colOff>0</colOff>
      <row>207</row>
      <rowOff>0</rowOff>
    </from>
    <ext cx="1047750" cy="1047750"/>
    <pic>
      <nvPicPr>
        <cNvPr id="1354" name="Image 1354" descr="Picture"/>
        <cNvPicPr/>
      </nvPicPr>
      <blipFill>
        <a:blip cstate="print" r:embed="rId1354"/>
        <a:stretch>
          <a:fillRect/>
        </a:stretch>
      </blipFill>
      <spPr>
        <a:prstGeom prst="rect"/>
      </spPr>
    </pic>
    <clientData/>
  </oneCellAnchor>
  <oneCellAnchor>
    <from>
      <col>12</col>
      <colOff>0</colOff>
      <row>208</row>
      <rowOff>0</rowOff>
    </from>
    <ext cx="1047750" cy="1047750"/>
    <pic>
      <nvPicPr>
        <cNvPr id="1355" name="Image 1355" descr="Picture"/>
        <cNvPicPr/>
      </nvPicPr>
      <blipFill>
        <a:blip cstate="print" r:embed="rId1355"/>
        <a:stretch>
          <a:fillRect/>
        </a:stretch>
      </blipFill>
      <spPr>
        <a:prstGeom prst="rect"/>
      </spPr>
    </pic>
    <clientData/>
  </oneCellAnchor>
  <oneCellAnchor>
    <from>
      <col>13</col>
      <colOff>0</colOff>
      <row>208</row>
      <rowOff>0</rowOff>
    </from>
    <ext cx="1047750" cy="1047750"/>
    <pic>
      <nvPicPr>
        <cNvPr id="1356" name="Image 1356" descr="Picture"/>
        <cNvPicPr/>
      </nvPicPr>
      <blipFill>
        <a:blip cstate="print" r:embed="rId1356"/>
        <a:stretch>
          <a:fillRect/>
        </a:stretch>
      </blipFill>
      <spPr>
        <a:prstGeom prst="rect"/>
      </spPr>
    </pic>
    <clientData/>
  </oneCellAnchor>
  <oneCellAnchor>
    <from>
      <col>14</col>
      <colOff>0</colOff>
      <row>208</row>
      <rowOff>0</rowOff>
    </from>
    <ext cx="1047750" cy="1047750"/>
    <pic>
      <nvPicPr>
        <cNvPr id="1357" name="Image 1357" descr="Picture"/>
        <cNvPicPr/>
      </nvPicPr>
      <blipFill>
        <a:blip cstate="print" r:embed="rId1357"/>
        <a:stretch>
          <a:fillRect/>
        </a:stretch>
      </blipFill>
      <spPr>
        <a:prstGeom prst="rect"/>
      </spPr>
    </pic>
    <clientData/>
  </oneCellAnchor>
  <oneCellAnchor>
    <from>
      <col>15</col>
      <colOff>0</colOff>
      <row>208</row>
      <rowOff>0</rowOff>
    </from>
    <ext cx="1047750" cy="1047750"/>
    <pic>
      <nvPicPr>
        <cNvPr id="1358" name="Image 1358" descr="Picture"/>
        <cNvPicPr/>
      </nvPicPr>
      <blipFill>
        <a:blip cstate="print" r:embed="rId1358"/>
        <a:stretch>
          <a:fillRect/>
        </a:stretch>
      </blipFill>
      <spPr>
        <a:prstGeom prst="rect"/>
      </spPr>
    </pic>
    <clientData/>
  </oneCellAnchor>
  <oneCellAnchor>
    <from>
      <col>16</col>
      <colOff>0</colOff>
      <row>208</row>
      <rowOff>0</rowOff>
    </from>
    <ext cx="1047750" cy="1047750"/>
    <pic>
      <nvPicPr>
        <cNvPr id="1359" name="Image 1359" descr="Picture"/>
        <cNvPicPr/>
      </nvPicPr>
      <blipFill>
        <a:blip cstate="print" r:embed="rId1359"/>
        <a:stretch>
          <a:fillRect/>
        </a:stretch>
      </blipFill>
      <spPr>
        <a:prstGeom prst="rect"/>
      </spPr>
    </pic>
    <clientData/>
  </oneCellAnchor>
  <oneCellAnchor>
    <from>
      <col>17</col>
      <colOff>0</colOff>
      <row>208</row>
      <rowOff>0</rowOff>
    </from>
    <ext cx="1047750" cy="1047750"/>
    <pic>
      <nvPicPr>
        <cNvPr id="1360" name="Image 1360" descr="Picture"/>
        <cNvPicPr/>
      </nvPicPr>
      <blipFill>
        <a:blip cstate="print" r:embed="rId1360"/>
        <a:stretch>
          <a:fillRect/>
        </a:stretch>
      </blipFill>
      <spPr>
        <a:prstGeom prst="rect"/>
      </spPr>
    </pic>
    <clientData/>
  </oneCellAnchor>
  <oneCellAnchor>
    <from>
      <col>18</col>
      <colOff>0</colOff>
      <row>208</row>
      <rowOff>0</rowOff>
    </from>
    <ext cx="1047750" cy="1047750"/>
    <pic>
      <nvPicPr>
        <cNvPr id="1361" name="Image 1361" descr="Picture"/>
        <cNvPicPr/>
      </nvPicPr>
      <blipFill>
        <a:blip cstate="print" r:embed="rId1361"/>
        <a:stretch>
          <a:fillRect/>
        </a:stretch>
      </blipFill>
      <spPr>
        <a:prstGeom prst="rect"/>
      </spPr>
    </pic>
    <clientData/>
  </oneCellAnchor>
  <oneCellAnchor>
    <from>
      <col>19</col>
      <colOff>0</colOff>
      <row>208</row>
      <rowOff>0</rowOff>
    </from>
    <ext cx="1047750" cy="1047750"/>
    <pic>
      <nvPicPr>
        <cNvPr id="1362" name="Image 1362" descr="Picture"/>
        <cNvPicPr/>
      </nvPicPr>
      <blipFill>
        <a:blip cstate="print" r:embed="rId1362"/>
        <a:stretch>
          <a:fillRect/>
        </a:stretch>
      </blipFill>
      <spPr>
        <a:prstGeom prst="rect"/>
      </spPr>
    </pic>
    <clientData/>
  </oneCellAnchor>
  <oneCellAnchor>
    <from>
      <col>12</col>
      <colOff>0</colOff>
      <row>209</row>
      <rowOff>0</rowOff>
    </from>
    <ext cx="1047750" cy="1047750"/>
    <pic>
      <nvPicPr>
        <cNvPr id="1363" name="Image 1363" descr="Picture"/>
        <cNvPicPr/>
      </nvPicPr>
      <blipFill>
        <a:blip cstate="print" r:embed="rId1363"/>
        <a:stretch>
          <a:fillRect/>
        </a:stretch>
      </blipFill>
      <spPr>
        <a:prstGeom prst="rect"/>
      </spPr>
    </pic>
    <clientData/>
  </oneCellAnchor>
  <oneCellAnchor>
    <from>
      <col>13</col>
      <colOff>0</colOff>
      <row>209</row>
      <rowOff>0</rowOff>
    </from>
    <ext cx="1047750" cy="1047750"/>
    <pic>
      <nvPicPr>
        <cNvPr id="1364" name="Image 1364" descr="Picture"/>
        <cNvPicPr/>
      </nvPicPr>
      <blipFill>
        <a:blip cstate="print" r:embed="rId1364"/>
        <a:stretch>
          <a:fillRect/>
        </a:stretch>
      </blipFill>
      <spPr>
        <a:prstGeom prst="rect"/>
      </spPr>
    </pic>
    <clientData/>
  </oneCellAnchor>
  <oneCellAnchor>
    <from>
      <col>14</col>
      <colOff>0</colOff>
      <row>209</row>
      <rowOff>0</rowOff>
    </from>
    <ext cx="1047750" cy="1047750"/>
    <pic>
      <nvPicPr>
        <cNvPr id="1365" name="Image 1365" descr="Picture"/>
        <cNvPicPr/>
      </nvPicPr>
      <blipFill>
        <a:blip cstate="print" r:embed="rId1365"/>
        <a:stretch>
          <a:fillRect/>
        </a:stretch>
      </blipFill>
      <spPr>
        <a:prstGeom prst="rect"/>
      </spPr>
    </pic>
    <clientData/>
  </oneCellAnchor>
  <oneCellAnchor>
    <from>
      <col>15</col>
      <colOff>0</colOff>
      <row>209</row>
      <rowOff>0</rowOff>
    </from>
    <ext cx="1047750" cy="1047750"/>
    <pic>
      <nvPicPr>
        <cNvPr id="1366" name="Image 1366" descr="Picture"/>
        <cNvPicPr/>
      </nvPicPr>
      <blipFill>
        <a:blip cstate="print" r:embed="rId1366"/>
        <a:stretch>
          <a:fillRect/>
        </a:stretch>
      </blipFill>
      <spPr>
        <a:prstGeom prst="rect"/>
      </spPr>
    </pic>
    <clientData/>
  </oneCellAnchor>
  <oneCellAnchor>
    <from>
      <col>16</col>
      <colOff>0</colOff>
      <row>209</row>
      <rowOff>0</rowOff>
    </from>
    <ext cx="1047750" cy="1047750"/>
    <pic>
      <nvPicPr>
        <cNvPr id="1367" name="Image 1367" descr="Picture"/>
        <cNvPicPr/>
      </nvPicPr>
      <blipFill>
        <a:blip cstate="print" r:embed="rId1367"/>
        <a:stretch>
          <a:fillRect/>
        </a:stretch>
      </blipFill>
      <spPr>
        <a:prstGeom prst="rect"/>
      </spPr>
    </pic>
    <clientData/>
  </oneCellAnchor>
  <oneCellAnchor>
    <from>
      <col>17</col>
      <colOff>0</colOff>
      <row>209</row>
      <rowOff>0</rowOff>
    </from>
    <ext cx="1047750" cy="1047750"/>
    <pic>
      <nvPicPr>
        <cNvPr id="1368" name="Image 1368" descr="Picture"/>
        <cNvPicPr/>
      </nvPicPr>
      <blipFill>
        <a:blip cstate="print" r:embed="rId1368"/>
        <a:stretch>
          <a:fillRect/>
        </a:stretch>
      </blipFill>
      <spPr>
        <a:prstGeom prst="rect"/>
      </spPr>
    </pic>
    <clientData/>
  </oneCellAnchor>
  <oneCellAnchor>
    <from>
      <col>18</col>
      <colOff>0</colOff>
      <row>209</row>
      <rowOff>0</rowOff>
    </from>
    <ext cx="1047750" cy="1047750"/>
    <pic>
      <nvPicPr>
        <cNvPr id="1369" name="Image 1369" descr="Picture"/>
        <cNvPicPr/>
      </nvPicPr>
      <blipFill>
        <a:blip cstate="print" r:embed="rId1369"/>
        <a:stretch>
          <a:fillRect/>
        </a:stretch>
      </blipFill>
      <spPr>
        <a:prstGeom prst="rect"/>
      </spPr>
    </pic>
    <clientData/>
  </oneCellAnchor>
  <oneCellAnchor>
    <from>
      <col>12</col>
      <colOff>0</colOff>
      <row>210</row>
      <rowOff>0</rowOff>
    </from>
    <ext cx="1047750" cy="1047750"/>
    <pic>
      <nvPicPr>
        <cNvPr id="1370" name="Image 1370" descr="Picture"/>
        <cNvPicPr/>
      </nvPicPr>
      <blipFill>
        <a:blip cstate="print" r:embed="rId1370"/>
        <a:stretch>
          <a:fillRect/>
        </a:stretch>
      </blipFill>
      <spPr>
        <a:prstGeom prst="rect"/>
      </spPr>
    </pic>
    <clientData/>
  </oneCellAnchor>
  <oneCellAnchor>
    <from>
      <col>13</col>
      <colOff>0</colOff>
      <row>210</row>
      <rowOff>0</rowOff>
    </from>
    <ext cx="1047750" cy="1047750"/>
    <pic>
      <nvPicPr>
        <cNvPr id="1371" name="Image 1371" descr="Picture"/>
        <cNvPicPr/>
      </nvPicPr>
      <blipFill>
        <a:blip cstate="print" r:embed="rId1371"/>
        <a:stretch>
          <a:fillRect/>
        </a:stretch>
      </blipFill>
      <spPr>
        <a:prstGeom prst="rect"/>
      </spPr>
    </pic>
    <clientData/>
  </oneCellAnchor>
  <oneCellAnchor>
    <from>
      <col>14</col>
      <colOff>0</colOff>
      <row>210</row>
      <rowOff>0</rowOff>
    </from>
    <ext cx="1047750" cy="1047750"/>
    <pic>
      <nvPicPr>
        <cNvPr id="1372" name="Image 1372" descr="Picture"/>
        <cNvPicPr/>
      </nvPicPr>
      <blipFill>
        <a:blip cstate="print" r:embed="rId1372"/>
        <a:stretch>
          <a:fillRect/>
        </a:stretch>
      </blipFill>
      <spPr>
        <a:prstGeom prst="rect"/>
      </spPr>
    </pic>
    <clientData/>
  </oneCellAnchor>
  <oneCellAnchor>
    <from>
      <col>15</col>
      <colOff>0</colOff>
      <row>210</row>
      <rowOff>0</rowOff>
    </from>
    <ext cx="1047750" cy="1047750"/>
    <pic>
      <nvPicPr>
        <cNvPr id="1373" name="Image 1373" descr="Picture"/>
        <cNvPicPr/>
      </nvPicPr>
      <blipFill>
        <a:blip cstate="print" r:embed="rId1373"/>
        <a:stretch>
          <a:fillRect/>
        </a:stretch>
      </blipFill>
      <spPr>
        <a:prstGeom prst="rect"/>
      </spPr>
    </pic>
    <clientData/>
  </oneCellAnchor>
  <oneCellAnchor>
    <from>
      <col>16</col>
      <colOff>0</colOff>
      <row>210</row>
      <rowOff>0</rowOff>
    </from>
    <ext cx="1047750" cy="1047750"/>
    <pic>
      <nvPicPr>
        <cNvPr id="1374" name="Image 1374" descr="Picture"/>
        <cNvPicPr/>
      </nvPicPr>
      <blipFill>
        <a:blip cstate="print" r:embed="rId1374"/>
        <a:stretch>
          <a:fillRect/>
        </a:stretch>
      </blipFill>
      <spPr>
        <a:prstGeom prst="rect"/>
      </spPr>
    </pic>
    <clientData/>
  </oneCellAnchor>
  <oneCellAnchor>
    <from>
      <col>17</col>
      <colOff>0</colOff>
      <row>210</row>
      <rowOff>0</rowOff>
    </from>
    <ext cx="1047750" cy="1047750"/>
    <pic>
      <nvPicPr>
        <cNvPr id="1375" name="Image 1375" descr="Picture"/>
        <cNvPicPr/>
      </nvPicPr>
      <blipFill>
        <a:blip cstate="print" r:embed="rId1375"/>
        <a:stretch>
          <a:fillRect/>
        </a:stretch>
      </blipFill>
      <spPr>
        <a:prstGeom prst="rect"/>
      </spPr>
    </pic>
    <clientData/>
  </oneCellAnchor>
  <oneCellAnchor>
    <from>
      <col>18</col>
      <colOff>0</colOff>
      <row>210</row>
      <rowOff>0</rowOff>
    </from>
    <ext cx="1047750" cy="1047750"/>
    <pic>
      <nvPicPr>
        <cNvPr id="1376" name="Image 1376" descr="Picture"/>
        <cNvPicPr/>
      </nvPicPr>
      <blipFill>
        <a:blip cstate="print" r:embed="rId1376"/>
        <a:stretch>
          <a:fillRect/>
        </a:stretch>
      </blipFill>
      <spPr>
        <a:prstGeom prst="rect"/>
      </spPr>
    </pic>
    <clientData/>
  </oneCellAnchor>
  <oneCellAnchor>
    <from>
      <col>19</col>
      <colOff>0</colOff>
      <row>210</row>
      <rowOff>0</rowOff>
    </from>
    <ext cx="1047750" cy="1047750"/>
    <pic>
      <nvPicPr>
        <cNvPr id="1377" name="Image 1377" descr="Picture"/>
        <cNvPicPr/>
      </nvPicPr>
      <blipFill>
        <a:blip cstate="print" r:embed="rId1377"/>
        <a:stretch>
          <a:fillRect/>
        </a:stretch>
      </blipFill>
      <spPr>
        <a:prstGeom prst="rect"/>
      </spPr>
    </pic>
    <clientData/>
  </oneCellAnchor>
  <oneCellAnchor>
    <from>
      <col>20</col>
      <colOff>0</colOff>
      <row>210</row>
      <rowOff>0</rowOff>
    </from>
    <ext cx="1047750" cy="1047750"/>
    <pic>
      <nvPicPr>
        <cNvPr id="1378" name="Image 1378" descr="Picture"/>
        <cNvPicPr/>
      </nvPicPr>
      <blipFill>
        <a:blip cstate="print" r:embed="rId1378"/>
        <a:stretch>
          <a:fillRect/>
        </a:stretch>
      </blipFill>
      <spPr>
        <a:prstGeom prst="rect"/>
      </spPr>
    </pic>
    <clientData/>
  </oneCellAnchor>
  <oneCellAnchor>
    <from>
      <col>21</col>
      <colOff>0</colOff>
      <row>210</row>
      <rowOff>0</rowOff>
    </from>
    <ext cx="1047750" cy="1047750"/>
    <pic>
      <nvPicPr>
        <cNvPr id="1379" name="Image 1379" descr="Picture"/>
        <cNvPicPr/>
      </nvPicPr>
      <blipFill>
        <a:blip cstate="print" r:embed="rId1379"/>
        <a:stretch>
          <a:fillRect/>
        </a:stretch>
      </blipFill>
      <spPr>
        <a:prstGeom prst="rect"/>
      </spPr>
    </pic>
    <clientData/>
  </oneCellAnchor>
  <oneCellAnchor>
    <from>
      <col>12</col>
      <colOff>0</colOff>
      <row>211</row>
      <rowOff>0</rowOff>
    </from>
    <ext cx="1047750" cy="1047750"/>
    <pic>
      <nvPicPr>
        <cNvPr id="1380" name="Image 1380" descr="Picture"/>
        <cNvPicPr/>
      </nvPicPr>
      <blipFill>
        <a:blip cstate="print" r:embed="rId1380"/>
        <a:stretch>
          <a:fillRect/>
        </a:stretch>
      </blipFill>
      <spPr>
        <a:prstGeom prst="rect"/>
      </spPr>
    </pic>
    <clientData/>
  </oneCellAnchor>
  <oneCellAnchor>
    <from>
      <col>13</col>
      <colOff>0</colOff>
      <row>211</row>
      <rowOff>0</rowOff>
    </from>
    <ext cx="1047750" cy="1047750"/>
    <pic>
      <nvPicPr>
        <cNvPr id="1381" name="Image 1381" descr="Picture"/>
        <cNvPicPr/>
      </nvPicPr>
      <blipFill>
        <a:blip cstate="print" r:embed="rId1381"/>
        <a:stretch>
          <a:fillRect/>
        </a:stretch>
      </blipFill>
      <spPr>
        <a:prstGeom prst="rect"/>
      </spPr>
    </pic>
    <clientData/>
  </oneCellAnchor>
  <oneCellAnchor>
    <from>
      <col>14</col>
      <colOff>0</colOff>
      <row>211</row>
      <rowOff>0</rowOff>
    </from>
    <ext cx="1047750" cy="1047750"/>
    <pic>
      <nvPicPr>
        <cNvPr id="1382" name="Image 1382" descr="Picture"/>
        <cNvPicPr/>
      </nvPicPr>
      <blipFill>
        <a:blip cstate="print" r:embed="rId1382"/>
        <a:stretch>
          <a:fillRect/>
        </a:stretch>
      </blipFill>
      <spPr>
        <a:prstGeom prst="rect"/>
      </spPr>
    </pic>
    <clientData/>
  </oneCellAnchor>
  <oneCellAnchor>
    <from>
      <col>15</col>
      <colOff>0</colOff>
      <row>211</row>
      <rowOff>0</rowOff>
    </from>
    <ext cx="1047750" cy="1047750"/>
    <pic>
      <nvPicPr>
        <cNvPr id="1383" name="Image 1383" descr="Picture"/>
        <cNvPicPr/>
      </nvPicPr>
      <blipFill>
        <a:blip cstate="print" r:embed="rId1383"/>
        <a:stretch>
          <a:fillRect/>
        </a:stretch>
      </blipFill>
      <spPr>
        <a:prstGeom prst="rect"/>
      </spPr>
    </pic>
    <clientData/>
  </oneCellAnchor>
  <oneCellAnchor>
    <from>
      <col>16</col>
      <colOff>0</colOff>
      <row>211</row>
      <rowOff>0</rowOff>
    </from>
    <ext cx="1047750" cy="1047750"/>
    <pic>
      <nvPicPr>
        <cNvPr id="1384" name="Image 1384" descr="Picture"/>
        <cNvPicPr/>
      </nvPicPr>
      <blipFill>
        <a:blip cstate="print" r:embed="rId1384"/>
        <a:stretch>
          <a:fillRect/>
        </a:stretch>
      </blipFill>
      <spPr>
        <a:prstGeom prst="rect"/>
      </spPr>
    </pic>
    <clientData/>
  </oneCellAnchor>
  <oneCellAnchor>
    <from>
      <col>17</col>
      <colOff>0</colOff>
      <row>211</row>
      <rowOff>0</rowOff>
    </from>
    <ext cx="1047750" cy="1047750"/>
    <pic>
      <nvPicPr>
        <cNvPr id="1385" name="Image 1385" descr="Picture"/>
        <cNvPicPr/>
      </nvPicPr>
      <blipFill>
        <a:blip cstate="print" r:embed="rId1385"/>
        <a:stretch>
          <a:fillRect/>
        </a:stretch>
      </blipFill>
      <spPr>
        <a:prstGeom prst="rect"/>
      </spPr>
    </pic>
    <clientData/>
  </oneCellAnchor>
  <oneCellAnchor>
    <from>
      <col>12</col>
      <colOff>0</colOff>
      <row>212</row>
      <rowOff>0</rowOff>
    </from>
    <ext cx="1047750" cy="1047750"/>
    <pic>
      <nvPicPr>
        <cNvPr id="1386" name="Image 1386" descr="Picture"/>
        <cNvPicPr/>
      </nvPicPr>
      <blipFill>
        <a:blip cstate="print" r:embed="rId1386"/>
        <a:stretch>
          <a:fillRect/>
        </a:stretch>
      </blipFill>
      <spPr>
        <a:prstGeom prst="rect"/>
      </spPr>
    </pic>
    <clientData/>
  </oneCellAnchor>
  <oneCellAnchor>
    <from>
      <col>13</col>
      <colOff>0</colOff>
      <row>212</row>
      <rowOff>0</rowOff>
    </from>
    <ext cx="1047750" cy="1047750"/>
    <pic>
      <nvPicPr>
        <cNvPr id="1387" name="Image 1387" descr="Picture"/>
        <cNvPicPr/>
      </nvPicPr>
      <blipFill>
        <a:blip cstate="print" r:embed="rId1387"/>
        <a:stretch>
          <a:fillRect/>
        </a:stretch>
      </blipFill>
      <spPr>
        <a:prstGeom prst="rect"/>
      </spPr>
    </pic>
    <clientData/>
  </oneCellAnchor>
  <oneCellAnchor>
    <from>
      <col>14</col>
      <colOff>0</colOff>
      <row>212</row>
      <rowOff>0</rowOff>
    </from>
    <ext cx="1047750" cy="1047750"/>
    <pic>
      <nvPicPr>
        <cNvPr id="1388" name="Image 1388" descr="Picture"/>
        <cNvPicPr/>
      </nvPicPr>
      <blipFill>
        <a:blip cstate="print" r:embed="rId1388"/>
        <a:stretch>
          <a:fillRect/>
        </a:stretch>
      </blipFill>
      <spPr>
        <a:prstGeom prst="rect"/>
      </spPr>
    </pic>
    <clientData/>
  </oneCellAnchor>
  <oneCellAnchor>
    <from>
      <col>15</col>
      <colOff>0</colOff>
      <row>212</row>
      <rowOff>0</rowOff>
    </from>
    <ext cx="1047750" cy="1047750"/>
    <pic>
      <nvPicPr>
        <cNvPr id="1389" name="Image 1389" descr="Picture"/>
        <cNvPicPr/>
      </nvPicPr>
      <blipFill>
        <a:blip cstate="print" r:embed="rId1389"/>
        <a:stretch>
          <a:fillRect/>
        </a:stretch>
      </blipFill>
      <spPr>
        <a:prstGeom prst="rect"/>
      </spPr>
    </pic>
    <clientData/>
  </oneCellAnchor>
  <oneCellAnchor>
    <from>
      <col>12</col>
      <colOff>0</colOff>
      <row>213</row>
      <rowOff>0</rowOff>
    </from>
    <ext cx="1047750" cy="1047750"/>
    <pic>
      <nvPicPr>
        <cNvPr id="1390" name="Image 1390" descr="Picture"/>
        <cNvPicPr/>
      </nvPicPr>
      <blipFill>
        <a:blip cstate="print" r:embed="rId1390"/>
        <a:stretch>
          <a:fillRect/>
        </a:stretch>
      </blipFill>
      <spPr>
        <a:prstGeom prst="rect"/>
      </spPr>
    </pic>
    <clientData/>
  </oneCellAnchor>
  <oneCellAnchor>
    <from>
      <col>13</col>
      <colOff>0</colOff>
      <row>213</row>
      <rowOff>0</rowOff>
    </from>
    <ext cx="1047750" cy="1047750"/>
    <pic>
      <nvPicPr>
        <cNvPr id="1391" name="Image 1391" descr="Picture"/>
        <cNvPicPr/>
      </nvPicPr>
      <blipFill>
        <a:blip cstate="print" r:embed="rId1391"/>
        <a:stretch>
          <a:fillRect/>
        </a:stretch>
      </blipFill>
      <spPr>
        <a:prstGeom prst="rect"/>
      </spPr>
    </pic>
    <clientData/>
  </oneCellAnchor>
  <oneCellAnchor>
    <from>
      <col>14</col>
      <colOff>0</colOff>
      <row>213</row>
      <rowOff>0</rowOff>
    </from>
    <ext cx="1047750" cy="1047750"/>
    <pic>
      <nvPicPr>
        <cNvPr id="1392" name="Image 1392" descr="Picture"/>
        <cNvPicPr/>
      </nvPicPr>
      <blipFill>
        <a:blip cstate="print" r:embed="rId1392"/>
        <a:stretch>
          <a:fillRect/>
        </a:stretch>
      </blipFill>
      <spPr>
        <a:prstGeom prst="rect"/>
      </spPr>
    </pic>
    <clientData/>
  </oneCellAnchor>
  <oneCellAnchor>
    <from>
      <col>15</col>
      <colOff>0</colOff>
      <row>213</row>
      <rowOff>0</rowOff>
    </from>
    <ext cx="1047750" cy="1047750"/>
    <pic>
      <nvPicPr>
        <cNvPr id="1393" name="Image 1393" descr="Picture"/>
        <cNvPicPr/>
      </nvPicPr>
      <blipFill>
        <a:blip cstate="print" r:embed="rId1393"/>
        <a:stretch>
          <a:fillRect/>
        </a:stretch>
      </blipFill>
      <spPr>
        <a:prstGeom prst="rect"/>
      </spPr>
    </pic>
    <clientData/>
  </oneCellAnchor>
  <oneCellAnchor>
    <from>
      <col>16</col>
      <colOff>0</colOff>
      <row>213</row>
      <rowOff>0</rowOff>
    </from>
    <ext cx="1047750" cy="1047750"/>
    <pic>
      <nvPicPr>
        <cNvPr id="1394" name="Image 1394" descr="Picture"/>
        <cNvPicPr/>
      </nvPicPr>
      <blipFill>
        <a:blip cstate="print" r:embed="rId1394"/>
        <a:stretch>
          <a:fillRect/>
        </a:stretch>
      </blipFill>
      <spPr>
        <a:prstGeom prst="rect"/>
      </spPr>
    </pic>
    <clientData/>
  </oneCellAnchor>
  <oneCellAnchor>
    <from>
      <col>17</col>
      <colOff>0</colOff>
      <row>213</row>
      <rowOff>0</rowOff>
    </from>
    <ext cx="1047750" cy="1047750"/>
    <pic>
      <nvPicPr>
        <cNvPr id="1395" name="Image 1395" descr="Picture"/>
        <cNvPicPr/>
      </nvPicPr>
      <blipFill>
        <a:blip cstate="print" r:embed="rId1395"/>
        <a:stretch>
          <a:fillRect/>
        </a:stretch>
      </blipFill>
      <spPr>
        <a:prstGeom prst="rect"/>
      </spPr>
    </pic>
    <clientData/>
  </oneCellAnchor>
  <oneCellAnchor>
    <from>
      <col>18</col>
      <colOff>0</colOff>
      <row>213</row>
      <rowOff>0</rowOff>
    </from>
    <ext cx="1047750" cy="1047750"/>
    <pic>
      <nvPicPr>
        <cNvPr id="1396" name="Image 1396" descr="Picture"/>
        <cNvPicPr/>
      </nvPicPr>
      <blipFill>
        <a:blip cstate="print" r:embed="rId1396"/>
        <a:stretch>
          <a:fillRect/>
        </a:stretch>
      </blipFill>
      <spPr>
        <a:prstGeom prst="rect"/>
      </spPr>
    </pic>
    <clientData/>
  </oneCellAnchor>
  <oneCellAnchor>
    <from>
      <col>12</col>
      <colOff>0</colOff>
      <row>214</row>
      <rowOff>0</rowOff>
    </from>
    <ext cx="1047750" cy="1047750"/>
    <pic>
      <nvPicPr>
        <cNvPr id="1397" name="Image 1397" descr="Picture"/>
        <cNvPicPr/>
      </nvPicPr>
      <blipFill>
        <a:blip cstate="print" r:embed="rId1397"/>
        <a:stretch>
          <a:fillRect/>
        </a:stretch>
      </blipFill>
      <spPr>
        <a:prstGeom prst="rect"/>
      </spPr>
    </pic>
    <clientData/>
  </oneCellAnchor>
  <oneCellAnchor>
    <from>
      <col>13</col>
      <colOff>0</colOff>
      <row>214</row>
      <rowOff>0</rowOff>
    </from>
    <ext cx="1047750" cy="1047750"/>
    <pic>
      <nvPicPr>
        <cNvPr id="1398" name="Image 1398" descr="Picture"/>
        <cNvPicPr/>
      </nvPicPr>
      <blipFill>
        <a:blip cstate="print" r:embed="rId1398"/>
        <a:stretch>
          <a:fillRect/>
        </a:stretch>
      </blipFill>
      <spPr>
        <a:prstGeom prst="rect"/>
      </spPr>
    </pic>
    <clientData/>
  </oneCellAnchor>
  <oneCellAnchor>
    <from>
      <col>14</col>
      <colOff>0</colOff>
      <row>214</row>
      <rowOff>0</rowOff>
    </from>
    <ext cx="1047750" cy="1047750"/>
    <pic>
      <nvPicPr>
        <cNvPr id="1399" name="Image 1399" descr="Picture"/>
        <cNvPicPr/>
      </nvPicPr>
      <blipFill>
        <a:blip cstate="print" r:embed="rId1399"/>
        <a:stretch>
          <a:fillRect/>
        </a:stretch>
      </blipFill>
      <spPr>
        <a:prstGeom prst="rect"/>
      </spPr>
    </pic>
    <clientData/>
  </oneCellAnchor>
  <oneCellAnchor>
    <from>
      <col>15</col>
      <colOff>0</colOff>
      <row>214</row>
      <rowOff>0</rowOff>
    </from>
    <ext cx="1047750" cy="1047750"/>
    <pic>
      <nvPicPr>
        <cNvPr id="1400" name="Image 1400" descr="Picture"/>
        <cNvPicPr/>
      </nvPicPr>
      <blipFill>
        <a:blip cstate="print" r:embed="rId1400"/>
        <a:stretch>
          <a:fillRect/>
        </a:stretch>
      </blipFill>
      <spPr>
        <a:prstGeom prst="rect"/>
      </spPr>
    </pic>
    <clientData/>
  </oneCellAnchor>
  <oneCellAnchor>
    <from>
      <col>16</col>
      <colOff>0</colOff>
      <row>214</row>
      <rowOff>0</rowOff>
    </from>
    <ext cx="1047750" cy="1047750"/>
    <pic>
      <nvPicPr>
        <cNvPr id="1401" name="Image 1401" descr="Picture"/>
        <cNvPicPr/>
      </nvPicPr>
      <blipFill>
        <a:blip cstate="print" r:embed="rId1401"/>
        <a:stretch>
          <a:fillRect/>
        </a:stretch>
      </blipFill>
      <spPr>
        <a:prstGeom prst="rect"/>
      </spPr>
    </pic>
    <clientData/>
  </oneCellAnchor>
  <oneCellAnchor>
    <from>
      <col>17</col>
      <colOff>0</colOff>
      <row>214</row>
      <rowOff>0</rowOff>
    </from>
    <ext cx="1047750" cy="1047750"/>
    <pic>
      <nvPicPr>
        <cNvPr id="1402" name="Image 1402" descr="Picture"/>
        <cNvPicPr/>
      </nvPicPr>
      <blipFill>
        <a:blip cstate="print" r:embed="rId1402"/>
        <a:stretch>
          <a:fillRect/>
        </a:stretch>
      </blipFill>
      <spPr>
        <a:prstGeom prst="rect"/>
      </spPr>
    </pic>
    <clientData/>
  </oneCellAnchor>
  <oneCellAnchor>
    <from>
      <col>18</col>
      <colOff>0</colOff>
      <row>214</row>
      <rowOff>0</rowOff>
    </from>
    <ext cx="1047750" cy="1047750"/>
    <pic>
      <nvPicPr>
        <cNvPr id="1403" name="Image 1403" descr="Picture"/>
        <cNvPicPr/>
      </nvPicPr>
      <blipFill>
        <a:blip cstate="print" r:embed="rId1403"/>
        <a:stretch>
          <a:fillRect/>
        </a:stretch>
      </blipFill>
      <spPr>
        <a:prstGeom prst="rect"/>
      </spPr>
    </pic>
    <clientData/>
  </oneCellAnchor>
  <oneCellAnchor>
    <from>
      <col>19</col>
      <colOff>0</colOff>
      <row>214</row>
      <rowOff>0</rowOff>
    </from>
    <ext cx="1047750" cy="1047750"/>
    <pic>
      <nvPicPr>
        <cNvPr id="1404" name="Image 1404" descr="Picture"/>
        <cNvPicPr/>
      </nvPicPr>
      <blipFill>
        <a:blip cstate="print" r:embed="rId1404"/>
        <a:stretch>
          <a:fillRect/>
        </a:stretch>
      </blipFill>
      <spPr>
        <a:prstGeom prst="rect"/>
      </spPr>
    </pic>
    <clientData/>
  </oneCellAnchor>
  <oneCellAnchor>
    <from>
      <col>12</col>
      <colOff>0</colOff>
      <row>215</row>
      <rowOff>0</rowOff>
    </from>
    <ext cx="1047750" cy="1047750"/>
    <pic>
      <nvPicPr>
        <cNvPr id="1405" name="Image 1405" descr="Picture"/>
        <cNvPicPr/>
      </nvPicPr>
      <blipFill>
        <a:blip cstate="print" r:embed="rId1405"/>
        <a:stretch>
          <a:fillRect/>
        </a:stretch>
      </blipFill>
      <spPr>
        <a:prstGeom prst="rect"/>
      </spPr>
    </pic>
    <clientData/>
  </oneCellAnchor>
  <oneCellAnchor>
    <from>
      <col>13</col>
      <colOff>0</colOff>
      <row>215</row>
      <rowOff>0</rowOff>
    </from>
    <ext cx="1047750" cy="1047750"/>
    <pic>
      <nvPicPr>
        <cNvPr id="1406" name="Image 1406" descr="Picture"/>
        <cNvPicPr/>
      </nvPicPr>
      <blipFill>
        <a:blip cstate="print" r:embed="rId1406"/>
        <a:stretch>
          <a:fillRect/>
        </a:stretch>
      </blipFill>
      <spPr>
        <a:prstGeom prst="rect"/>
      </spPr>
    </pic>
    <clientData/>
  </oneCellAnchor>
  <oneCellAnchor>
    <from>
      <col>14</col>
      <colOff>0</colOff>
      <row>215</row>
      <rowOff>0</rowOff>
    </from>
    <ext cx="1047750" cy="1047750"/>
    <pic>
      <nvPicPr>
        <cNvPr id="1407" name="Image 1407" descr="Picture"/>
        <cNvPicPr/>
      </nvPicPr>
      <blipFill>
        <a:blip cstate="print" r:embed="rId1407"/>
        <a:stretch>
          <a:fillRect/>
        </a:stretch>
      </blipFill>
      <spPr>
        <a:prstGeom prst="rect"/>
      </spPr>
    </pic>
    <clientData/>
  </oneCellAnchor>
  <oneCellAnchor>
    <from>
      <col>15</col>
      <colOff>0</colOff>
      <row>215</row>
      <rowOff>0</rowOff>
    </from>
    <ext cx="1047750" cy="1047750"/>
    <pic>
      <nvPicPr>
        <cNvPr id="1408" name="Image 1408" descr="Picture"/>
        <cNvPicPr/>
      </nvPicPr>
      <blipFill>
        <a:blip cstate="print" r:embed="rId1408"/>
        <a:stretch>
          <a:fillRect/>
        </a:stretch>
      </blipFill>
      <spPr>
        <a:prstGeom prst="rect"/>
      </spPr>
    </pic>
    <clientData/>
  </oneCellAnchor>
  <oneCellAnchor>
    <from>
      <col>16</col>
      <colOff>0</colOff>
      <row>215</row>
      <rowOff>0</rowOff>
    </from>
    <ext cx="1047750" cy="1047750"/>
    <pic>
      <nvPicPr>
        <cNvPr id="1409" name="Image 1409" descr="Picture"/>
        <cNvPicPr/>
      </nvPicPr>
      <blipFill>
        <a:blip cstate="print" r:embed="rId1409"/>
        <a:stretch>
          <a:fillRect/>
        </a:stretch>
      </blipFill>
      <spPr>
        <a:prstGeom prst="rect"/>
      </spPr>
    </pic>
    <clientData/>
  </oneCellAnchor>
  <oneCellAnchor>
    <from>
      <col>17</col>
      <colOff>0</colOff>
      <row>215</row>
      <rowOff>0</rowOff>
    </from>
    <ext cx="1047750" cy="1047750"/>
    <pic>
      <nvPicPr>
        <cNvPr id="1410" name="Image 1410" descr="Picture"/>
        <cNvPicPr/>
      </nvPicPr>
      <blipFill>
        <a:blip cstate="print" r:embed="rId1410"/>
        <a:stretch>
          <a:fillRect/>
        </a:stretch>
      </blipFill>
      <spPr>
        <a:prstGeom prst="rect"/>
      </spPr>
    </pic>
    <clientData/>
  </oneCellAnchor>
  <oneCellAnchor>
    <from>
      <col>18</col>
      <colOff>0</colOff>
      <row>215</row>
      <rowOff>0</rowOff>
    </from>
    <ext cx="1047750" cy="1047750"/>
    <pic>
      <nvPicPr>
        <cNvPr id="1411" name="Image 1411" descr="Picture"/>
        <cNvPicPr/>
      </nvPicPr>
      <blipFill>
        <a:blip cstate="print" r:embed="rId1411"/>
        <a:stretch>
          <a:fillRect/>
        </a:stretch>
      </blipFill>
      <spPr>
        <a:prstGeom prst="rect"/>
      </spPr>
    </pic>
    <clientData/>
  </oneCellAnchor>
  <oneCellAnchor>
    <from>
      <col>19</col>
      <colOff>0</colOff>
      <row>215</row>
      <rowOff>0</rowOff>
    </from>
    <ext cx="1047750" cy="1047750"/>
    <pic>
      <nvPicPr>
        <cNvPr id="1412" name="Image 1412" descr="Picture"/>
        <cNvPicPr/>
      </nvPicPr>
      <blipFill>
        <a:blip cstate="print" r:embed="rId1412"/>
        <a:stretch>
          <a:fillRect/>
        </a:stretch>
      </blipFill>
      <spPr>
        <a:prstGeom prst="rect"/>
      </spPr>
    </pic>
    <clientData/>
  </oneCellAnchor>
  <oneCellAnchor>
    <from>
      <col>20</col>
      <colOff>0</colOff>
      <row>215</row>
      <rowOff>0</rowOff>
    </from>
    <ext cx="1047750" cy="1047750"/>
    <pic>
      <nvPicPr>
        <cNvPr id="1413" name="Image 1413" descr="Picture"/>
        <cNvPicPr/>
      </nvPicPr>
      <blipFill>
        <a:blip cstate="print" r:embed="rId1413"/>
        <a:stretch>
          <a:fillRect/>
        </a:stretch>
      </blipFill>
      <spPr>
        <a:prstGeom prst="rect"/>
      </spPr>
    </pic>
    <clientData/>
  </oneCellAnchor>
  <oneCellAnchor>
    <from>
      <col>21</col>
      <colOff>0</colOff>
      <row>215</row>
      <rowOff>0</rowOff>
    </from>
    <ext cx="1047750" cy="1047750"/>
    <pic>
      <nvPicPr>
        <cNvPr id="1414" name="Image 1414" descr="Picture"/>
        <cNvPicPr/>
      </nvPicPr>
      <blipFill>
        <a:blip cstate="print" r:embed="rId1414"/>
        <a:stretch>
          <a:fillRect/>
        </a:stretch>
      </blipFill>
      <spPr>
        <a:prstGeom prst="rect"/>
      </spPr>
    </pic>
    <clientData/>
  </oneCellAnchor>
  <oneCellAnchor>
    <from>
      <col>12</col>
      <colOff>0</colOff>
      <row>216</row>
      <rowOff>0</rowOff>
    </from>
    <ext cx="1047750" cy="1047750"/>
    <pic>
      <nvPicPr>
        <cNvPr id="1415" name="Image 1415" descr="Picture"/>
        <cNvPicPr/>
      </nvPicPr>
      <blipFill>
        <a:blip cstate="print" r:embed="rId1415"/>
        <a:stretch>
          <a:fillRect/>
        </a:stretch>
      </blipFill>
      <spPr>
        <a:prstGeom prst="rect"/>
      </spPr>
    </pic>
    <clientData/>
  </oneCellAnchor>
  <oneCellAnchor>
    <from>
      <col>13</col>
      <colOff>0</colOff>
      <row>216</row>
      <rowOff>0</rowOff>
    </from>
    <ext cx="1047750" cy="1047750"/>
    <pic>
      <nvPicPr>
        <cNvPr id="1416" name="Image 1416" descr="Picture"/>
        <cNvPicPr/>
      </nvPicPr>
      <blipFill>
        <a:blip cstate="print" r:embed="rId1416"/>
        <a:stretch>
          <a:fillRect/>
        </a:stretch>
      </blipFill>
      <spPr>
        <a:prstGeom prst="rect"/>
      </spPr>
    </pic>
    <clientData/>
  </oneCellAnchor>
  <oneCellAnchor>
    <from>
      <col>14</col>
      <colOff>0</colOff>
      <row>216</row>
      <rowOff>0</rowOff>
    </from>
    <ext cx="1047750" cy="1047750"/>
    <pic>
      <nvPicPr>
        <cNvPr id="1417" name="Image 1417" descr="Picture"/>
        <cNvPicPr/>
      </nvPicPr>
      <blipFill>
        <a:blip cstate="print" r:embed="rId1417"/>
        <a:stretch>
          <a:fillRect/>
        </a:stretch>
      </blipFill>
      <spPr>
        <a:prstGeom prst="rect"/>
      </spPr>
    </pic>
    <clientData/>
  </oneCellAnchor>
  <oneCellAnchor>
    <from>
      <col>15</col>
      <colOff>0</colOff>
      <row>216</row>
      <rowOff>0</rowOff>
    </from>
    <ext cx="1047750" cy="1047750"/>
    <pic>
      <nvPicPr>
        <cNvPr id="1418" name="Image 1418" descr="Picture"/>
        <cNvPicPr/>
      </nvPicPr>
      <blipFill>
        <a:blip cstate="print" r:embed="rId1418"/>
        <a:stretch>
          <a:fillRect/>
        </a:stretch>
      </blipFill>
      <spPr>
        <a:prstGeom prst="rect"/>
      </spPr>
    </pic>
    <clientData/>
  </oneCellAnchor>
  <oneCellAnchor>
    <from>
      <col>16</col>
      <colOff>0</colOff>
      <row>216</row>
      <rowOff>0</rowOff>
    </from>
    <ext cx="1047750" cy="1047750"/>
    <pic>
      <nvPicPr>
        <cNvPr id="1419" name="Image 1419" descr="Picture"/>
        <cNvPicPr/>
      </nvPicPr>
      <blipFill>
        <a:blip cstate="print" r:embed="rId1419"/>
        <a:stretch>
          <a:fillRect/>
        </a:stretch>
      </blipFill>
      <spPr>
        <a:prstGeom prst="rect"/>
      </spPr>
    </pic>
    <clientData/>
  </oneCellAnchor>
  <oneCellAnchor>
    <from>
      <col>17</col>
      <colOff>0</colOff>
      <row>216</row>
      <rowOff>0</rowOff>
    </from>
    <ext cx="1047750" cy="1047750"/>
    <pic>
      <nvPicPr>
        <cNvPr id="1420" name="Image 1420" descr="Picture"/>
        <cNvPicPr/>
      </nvPicPr>
      <blipFill>
        <a:blip cstate="print" r:embed="rId1420"/>
        <a:stretch>
          <a:fillRect/>
        </a:stretch>
      </blipFill>
      <spPr>
        <a:prstGeom prst="rect"/>
      </spPr>
    </pic>
    <clientData/>
  </oneCellAnchor>
  <oneCellAnchor>
    <from>
      <col>18</col>
      <colOff>0</colOff>
      <row>216</row>
      <rowOff>0</rowOff>
    </from>
    <ext cx="1047750" cy="1047750"/>
    <pic>
      <nvPicPr>
        <cNvPr id="1421" name="Image 1421" descr="Picture"/>
        <cNvPicPr/>
      </nvPicPr>
      <blipFill>
        <a:blip cstate="print" r:embed="rId1421"/>
        <a:stretch>
          <a:fillRect/>
        </a:stretch>
      </blipFill>
      <spPr>
        <a:prstGeom prst="rect"/>
      </spPr>
    </pic>
    <clientData/>
  </oneCellAnchor>
  <oneCellAnchor>
    <from>
      <col>19</col>
      <colOff>0</colOff>
      <row>216</row>
      <rowOff>0</rowOff>
    </from>
    <ext cx="1047750" cy="1047750"/>
    <pic>
      <nvPicPr>
        <cNvPr id="1422" name="Image 1422" descr="Picture"/>
        <cNvPicPr/>
      </nvPicPr>
      <blipFill>
        <a:blip cstate="print" r:embed="rId1422"/>
        <a:stretch>
          <a:fillRect/>
        </a:stretch>
      </blipFill>
      <spPr>
        <a:prstGeom prst="rect"/>
      </spPr>
    </pic>
    <clientData/>
  </oneCellAnchor>
  <oneCellAnchor>
    <from>
      <col>20</col>
      <colOff>0</colOff>
      <row>216</row>
      <rowOff>0</rowOff>
    </from>
    <ext cx="1047750" cy="1047750"/>
    <pic>
      <nvPicPr>
        <cNvPr id="1423" name="Image 1423" descr="Picture"/>
        <cNvPicPr/>
      </nvPicPr>
      <blipFill>
        <a:blip cstate="print" r:embed="rId1423"/>
        <a:stretch>
          <a:fillRect/>
        </a:stretch>
      </blipFill>
      <spPr>
        <a:prstGeom prst="rect"/>
      </spPr>
    </pic>
    <clientData/>
  </oneCellAnchor>
  <oneCellAnchor>
    <from>
      <col>21</col>
      <colOff>0</colOff>
      <row>216</row>
      <rowOff>0</rowOff>
    </from>
    <ext cx="1047750" cy="1047750"/>
    <pic>
      <nvPicPr>
        <cNvPr id="1424" name="Image 1424" descr="Picture"/>
        <cNvPicPr/>
      </nvPicPr>
      <blipFill>
        <a:blip cstate="print" r:embed="rId1424"/>
        <a:stretch>
          <a:fillRect/>
        </a:stretch>
      </blipFill>
      <spPr>
        <a:prstGeom prst="rect"/>
      </spPr>
    </pic>
    <clientData/>
  </oneCellAnchor>
  <oneCellAnchor>
    <from>
      <col>22</col>
      <colOff>0</colOff>
      <row>216</row>
      <rowOff>0</rowOff>
    </from>
    <ext cx="1047750" cy="1047750"/>
    <pic>
      <nvPicPr>
        <cNvPr id="1425" name="Image 1425" descr="Picture"/>
        <cNvPicPr/>
      </nvPicPr>
      <blipFill>
        <a:blip cstate="print" r:embed="rId1425"/>
        <a:stretch>
          <a:fillRect/>
        </a:stretch>
      </blipFill>
      <spPr>
        <a:prstGeom prst="rect"/>
      </spPr>
    </pic>
    <clientData/>
  </oneCellAnchor>
  <oneCellAnchor>
    <from>
      <col>12</col>
      <colOff>0</colOff>
      <row>217</row>
      <rowOff>0</rowOff>
    </from>
    <ext cx="1047750" cy="1047750"/>
    <pic>
      <nvPicPr>
        <cNvPr id="1426" name="Image 1426" descr="Picture"/>
        <cNvPicPr/>
      </nvPicPr>
      <blipFill>
        <a:blip cstate="print" r:embed="rId1426"/>
        <a:stretch>
          <a:fillRect/>
        </a:stretch>
      </blipFill>
      <spPr>
        <a:prstGeom prst="rect"/>
      </spPr>
    </pic>
    <clientData/>
  </oneCellAnchor>
  <oneCellAnchor>
    <from>
      <col>13</col>
      <colOff>0</colOff>
      <row>217</row>
      <rowOff>0</rowOff>
    </from>
    <ext cx="1047750" cy="1047750"/>
    <pic>
      <nvPicPr>
        <cNvPr id="1427" name="Image 1427" descr="Picture"/>
        <cNvPicPr/>
      </nvPicPr>
      <blipFill>
        <a:blip cstate="print" r:embed="rId1427"/>
        <a:stretch>
          <a:fillRect/>
        </a:stretch>
      </blipFill>
      <spPr>
        <a:prstGeom prst="rect"/>
      </spPr>
    </pic>
    <clientData/>
  </oneCellAnchor>
  <oneCellAnchor>
    <from>
      <col>14</col>
      <colOff>0</colOff>
      <row>217</row>
      <rowOff>0</rowOff>
    </from>
    <ext cx="1047750" cy="1047750"/>
    <pic>
      <nvPicPr>
        <cNvPr id="1428" name="Image 1428" descr="Picture"/>
        <cNvPicPr/>
      </nvPicPr>
      <blipFill>
        <a:blip cstate="print" r:embed="rId1428"/>
        <a:stretch>
          <a:fillRect/>
        </a:stretch>
      </blipFill>
      <spPr>
        <a:prstGeom prst="rect"/>
      </spPr>
    </pic>
    <clientData/>
  </oneCellAnchor>
  <oneCellAnchor>
    <from>
      <col>15</col>
      <colOff>0</colOff>
      <row>217</row>
      <rowOff>0</rowOff>
    </from>
    <ext cx="1047750" cy="1047750"/>
    <pic>
      <nvPicPr>
        <cNvPr id="1429" name="Image 1429" descr="Picture"/>
        <cNvPicPr/>
      </nvPicPr>
      <blipFill>
        <a:blip cstate="print" r:embed="rId1429"/>
        <a:stretch>
          <a:fillRect/>
        </a:stretch>
      </blipFill>
      <spPr>
        <a:prstGeom prst="rect"/>
      </spPr>
    </pic>
    <clientData/>
  </oneCellAnchor>
  <oneCellAnchor>
    <from>
      <col>16</col>
      <colOff>0</colOff>
      <row>217</row>
      <rowOff>0</rowOff>
    </from>
    <ext cx="1047750" cy="1047750"/>
    <pic>
      <nvPicPr>
        <cNvPr id="1430" name="Image 1430" descr="Picture"/>
        <cNvPicPr/>
      </nvPicPr>
      <blipFill>
        <a:blip cstate="print" r:embed="rId1430"/>
        <a:stretch>
          <a:fillRect/>
        </a:stretch>
      </blipFill>
      <spPr>
        <a:prstGeom prst="rect"/>
      </spPr>
    </pic>
    <clientData/>
  </oneCellAnchor>
  <oneCellAnchor>
    <from>
      <col>17</col>
      <colOff>0</colOff>
      <row>217</row>
      <rowOff>0</rowOff>
    </from>
    <ext cx="1047750" cy="1047750"/>
    <pic>
      <nvPicPr>
        <cNvPr id="1431" name="Image 1431" descr="Picture"/>
        <cNvPicPr/>
      </nvPicPr>
      <blipFill>
        <a:blip cstate="print" r:embed="rId1431"/>
        <a:stretch>
          <a:fillRect/>
        </a:stretch>
      </blipFill>
      <spPr>
        <a:prstGeom prst="rect"/>
      </spPr>
    </pic>
    <clientData/>
  </oneCellAnchor>
  <oneCellAnchor>
    <from>
      <col>18</col>
      <colOff>0</colOff>
      <row>217</row>
      <rowOff>0</rowOff>
    </from>
    <ext cx="1047750" cy="1047750"/>
    <pic>
      <nvPicPr>
        <cNvPr id="1432" name="Image 1432" descr="Picture"/>
        <cNvPicPr/>
      </nvPicPr>
      <blipFill>
        <a:blip cstate="print" r:embed="rId1432"/>
        <a:stretch>
          <a:fillRect/>
        </a:stretch>
      </blipFill>
      <spPr>
        <a:prstGeom prst="rect"/>
      </spPr>
    </pic>
    <clientData/>
  </oneCellAnchor>
  <oneCellAnchor>
    <from>
      <col>19</col>
      <colOff>0</colOff>
      <row>217</row>
      <rowOff>0</rowOff>
    </from>
    <ext cx="1047750" cy="1047750"/>
    <pic>
      <nvPicPr>
        <cNvPr id="1433" name="Image 1433" descr="Picture"/>
        <cNvPicPr/>
      </nvPicPr>
      <blipFill>
        <a:blip cstate="print" r:embed="rId1433"/>
        <a:stretch>
          <a:fillRect/>
        </a:stretch>
      </blipFill>
      <spPr>
        <a:prstGeom prst="rect"/>
      </spPr>
    </pic>
    <clientData/>
  </oneCellAnchor>
  <oneCellAnchor>
    <from>
      <col>20</col>
      <colOff>0</colOff>
      <row>217</row>
      <rowOff>0</rowOff>
    </from>
    <ext cx="1047750" cy="1047750"/>
    <pic>
      <nvPicPr>
        <cNvPr id="1434" name="Image 1434" descr="Picture"/>
        <cNvPicPr/>
      </nvPicPr>
      <blipFill>
        <a:blip cstate="print" r:embed="rId1434"/>
        <a:stretch>
          <a:fillRect/>
        </a:stretch>
      </blipFill>
      <spPr>
        <a:prstGeom prst="rect"/>
      </spPr>
    </pic>
    <clientData/>
  </oneCellAnchor>
  <oneCellAnchor>
    <from>
      <col>21</col>
      <colOff>0</colOff>
      <row>217</row>
      <rowOff>0</rowOff>
    </from>
    <ext cx="1047750" cy="1047750"/>
    <pic>
      <nvPicPr>
        <cNvPr id="1435" name="Image 1435" descr="Picture"/>
        <cNvPicPr/>
      </nvPicPr>
      <blipFill>
        <a:blip cstate="print" r:embed="rId1435"/>
        <a:stretch>
          <a:fillRect/>
        </a:stretch>
      </blipFill>
      <spPr>
        <a:prstGeom prst="rect"/>
      </spPr>
    </pic>
    <clientData/>
  </oneCellAnchor>
  <oneCellAnchor>
    <from>
      <col>22</col>
      <colOff>0</colOff>
      <row>217</row>
      <rowOff>0</rowOff>
    </from>
    <ext cx="1047750" cy="1047750"/>
    <pic>
      <nvPicPr>
        <cNvPr id="1436" name="Image 1436" descr="Picture"/>
        <cNvPicPr/>
      </nvPicPr>
      <blipFill>
        <a:blip cstate="print" r:embed="rId1436"/>
        <a:stretch>
          <a:fillRect/>
        </a:stretch>
      </blipFill>
      <spPr>
        <a:prstGeom prst="rect"/>
      </spPr>
    </pic>
    <clientData/>
  </oneCellAnchor>
  <oneCellAnchor>
    <from>
      <col>23</col>
      <colOff>0</colOff>
      <row>217</row>
      <rowOff>0</rowOff>
    </from>
    <ext cx="1047750" cy="1047750"/>
    <pic>
      <nvPicPr>
        <cNvPr id="1437" name="Image 1437" descr="Picture"/>
        <cNvPicPr/>
      </nvPicPr>
      <blipFill>
        <a:blip cstate="print" r:embed="rId1437"/>
        <a:stretch>
          <a:fillRect/>
        </a:stretch>
      </blipFill>
      <spPr>
        <a:prstGeom prst="rect"/>
      </spPr>
    </pic>
    <clientData/>
  </oneCellAnchor>
  <oneCellAnchor>
    <from>
      <col>24</col>
      <colOff>0</colOff>
      <row>217</row>
      <rowOff>0</rowOff>
    </from>
    <ext cx="1047750" cy="1047750"/>
    <pic>
      <nvPicPr>
        <cNvPr id="1438" name="Image 1438" descr="Picture"/>
        <cNvPicPr/>
      </nvPicPr>
      <blipFill>
        <a:blip cstate="print" r:embed="rId1438"/>
        <a:stretch>
          <a:fillRect/>
        </a:stretch>
      </blipFill>
      <spPr>
        <a:prstGeom prst="rect"/>
      </spPr>
    </pic>
    <clientData/>
  </oneCellAnchor>
  <oneCellAnchor>
    <from>
      <col>25</col>
      <colOff>0</colOff>
      <row>217</row>
      <rowOff>0</rowOff>
    </from>
    <ext cx="1047750" cy="1047750"/>
    <pic>
      <nvPicPr>
        <cNvPr id="1439" name="Image 1439" descr="Picture"/>
        <cNvPicPr/>
      </nvPicPr>
      <blipFill>
        <a:blip cstate="print" r:embed="rId1439"/>
        <a:stretch>
          <a:fillRect/>
        </a:stretch>
      </blipFill>
      <spPr>
        <a:prstGeom prst="rect"/>
      </spPr>
    </pic>
    <clientData/>
  </oneCellAnchor>
  <oneCellAnchor>
    <from>
      <col>12</col>
      <colOff>0</colOff>
      <row>218</row>
      <rowOff>0</rowOff>
    </from>
    <ext cx="1047750" cy="1047750"/>
    <pic>
      <nvPicPr>
        <cNvPr id="1440" name="Image 1440" descr="Picture"/>
        <cNvPicPr/>
      </nvPicPr>
      <blipFill>
        <a:blip cstate="print" r:embed="rId1440"/>
        <a:stretch>
          <a:fillRect/>
        </a:stretch>
      </blipFill>
      <spPr>
        <a:prstGeom prst="rect"/>
      </spPr>
    </pic>
    <clientData/>
  </oneCellAnchor>
  <oneCellAnchor>
    <from>
      <col>13</col>
      <colOff>0</colOff>
      <row>218</row>
      <rowOff>0</rowOff>
    </from>
    <ext cx="1047750" cy="1047750"/>
    <pic>
      <nvPicPr>
        <cNvPr id="1441" name="Image 1441" descr="Picture"/>
        <cNvPicPr/>
      </nvPicPr>
      <blipFill>
        <a:blip cstate="print" r:embed="rId1441"/>
        <a:stretch>
          <a:fillRect/>
        </a:stretch>
      </blipFill>
      <spPr>
        <a:prstGeom prst="rect"/>
      </spPr>
    </pic>
    <clientData/>
  </oneCellAnchor>
  <oneCellAnchor>
    <from>
      <col>14</col>
      <colOff>0</colOff>
      <row>218</row>
      <rowOff>0</rowOff>
    </from>
    <ext cx="1047750" cy="1047750"/>
    <pic>
      <nvPicPr>
        <cNvPr id="1442" name="Image 1442" descr="Picture"/>
        <cNvPicPr/>
      </nvPicPr>
      <blipFill>
        <a:blip cstate="print" r:embed="rId1442"/>
        <a:stretch>
          <a:fillRect/>
        </a:stretch>
      </blipFill>
      <spPr>
        <a:prstGeom prst="rect"/>
      </spPr>
    </pic>
    <clientData/>
  </oneCellAnchor>
  <oneCellAnchor>
    <from>
      <col>15</col>
      <colOff>0</colOff>
      <row>218</row>
      <rowOff>0</rowOff>
    </from>
    <ext cx="1047750" cy="1047750"/>
    <pic>
      <nvPicPr>
        <cNvPr id="1443" name="Image 1443" descr="Picture"/>
        <cNvPicPr/>
      </nvPicPr>
      <blipFill>
        <a:blip cstate="print" r:embed="rId1443"/>
        <a:stretch>
          <a:fillRect/>
        </a:stretch>
      </blipFill>
      <spPr>
        <a:prstGeom prst="rect"/>
      </spPr>
    </pic>
    <clientData/>
  </oneCellAnchor>
  <oneCellAnchor>
    <from>
      <col>16</col>
      <colOff>0</colOff>
      <row>218</row>
      <rowOff>0</rowOff>
    </from>
    <ext cx="1047750" cy="1047750"/>
    <pic>
      <nvPicPr>
        <cNvPr id="1444" name="Image 1444" descr="Picture"/>
        <cNvPicPr/>
      </nvPicPr>
      <blipFill>
        <a:blip cstate="print" r:embed="rId1444"/>
        <a:stretch>
          <a:fillRect/>
        </a:stretch>
      </blipFill>
      <spPr>
        <a:prstGeom prst="rect"/>
      </spPr>
    </pic>
    <clientData/>
  </oneCellAnchor>
  <oneCellAnchor>
    <from>
      <col>17</col>
      <colOff>0</colOff>
      <row>218</row>
      <rowOff>0</rowOff>
    </from>
    <ext cx="1047750" cy="1047750"/>
    <pic>
      <nvPicPr>
        <cNvPr id="1445" name="Image 1445" descr="Picture"/>
        <cNvPicPr/>
      </nvPicPr>
      <blipFill>
        <a:blip cstate="print" r:embed="rId1445"/>
        <a:stretch>
          <a:fillRect/>
        </a:stretch>
      </blipFill>
      <spPr>
        <a:prstGeom prst="rect"/>
      </spPr>
    </pic>
    <clientData/>
  </oneCellAnchor>
  <oneCellAnchor>
    <from>
      <col>18</col>
      <colOff>0</colOff>
      <row>218</row>
      <rowOff>0</rowOff>
    </from>
    <ext cx="1047750" cy="1047750"/>
    <pic>
      <nvPicPr>
        <cNvPr id="1446" name="Image 1446" descr="Picture"/>
        <cNvPicPr/>
      </nvPicPr>
      <blipFill>
        <a:blip cstate="print" r:embed="rId1446"/>
        <a:stretch>
          <a:fillRect/>
        </a:stretch>
      </blipFill>
      <spPr>
        <a:prstGeom prst="rect"/>
      </spPr>
    </pic>
    <clientData/>
  </oneCellAnchor>
  <oneCellAnchor>
    <from>
      <col>12</col>
      <colOff>0</colOff>
      <row>219</row>
      <rowOff>0</rowOff>
    </from>
    <ext cx="1047750" cy="1047750"/>
    <pic>
      <nvPicPr>
        <cNvPr id="1447" name="Image 1447" descr="Picture"/>
        <cNvPicPr/>
      </nvPicPr>
      <blipFill>
        <a:blip cstate="print" r:embed="rId1447"/>
        <a:stretch>
          <a:fillRect/>
        </a:stretch>
      </blipFill>
      <spPr>
        <a:prstGeom prst="rect"/>
      </spPr>
    </pic>
    <clientData/>
  </oneCellAnchor>
  <oneCellAnchor>
    <from>
      <col>13</col>
      <colOff>0</colOff>
      <row>219</row>
      <rowOff>0</rowOff>
    </from>
    <ext cx="1047750" cy="1047750"/>
    <pic>
      <nvPicPr>
        <cNvPr id="1448" name="Image 1448" descr="Picture"/>
        <cNvPicPr/>
      </nvPicPr>
      <blipFill>
        <a:blip cstate="print" r:embed="rId1448"/>
        <a:stretch>
          <a:fillRect/>
        </a:stretch>
      </blipFill>
      <spPr>
        <a:prstGeom prst="rect"/>
      </spPr>
    </pic>
    <clientData/>
  </oneCellAnchor>
  <oneCellAnchor>
    <from>
      <col>14</col>
      <colOff>0</colOff>
      <row>219</row>
      <rowOff>0</rowOff>
    </from>
    <ext cx="1047750" cy="1047750"/>
    <pic>
      <nvPicPr>
        <cNvPr id="1449" name="Image 1449" descr="Picture"/>
        <cNvPicPr/>
      </nvPicPr>
      <blipFill>
        <a:blip cstate="print" r:embed="rId1449"/>
        <a:stretch>
          <a:fillRect/>
        </a:stretch>
      </blipFill>
      <spPr>
        <a:prstGeom prst="rect"/>
      </spPr>
    </pic>
    <clientData/>
  </oneCellAnchor>
  <oneCellAnchor>
    <from>
      <col>15</col>
      <colOff>0</colOff>
      <row>219</row>
      <rowOff>0</rowOff>
    </from>
    <ext cx="1047750" cy="1047750"/>
    <pic>
      <nvPicPr>
        <cNvPr id="1450" name="Image 1450" descr="Picture"/>
        <cNvPicPr/>
      </nvPicPr>
      <blipFill>
        <a:blip cstate="print" r:embed="rId1450"/>
        <a:stretch>
          <a:fillRect/>
        </a:stretch>
      </blipFill>
      <spPr>
        <a:prstGeom prst="rect"/>
      </spPr>
    </pic>
    <clientData/>
  </oneCellAnchor>
  <oneCellAnchor>
    <from>
      <col>16</col>
      <colOff>0</colOff>
      <row>219</row>
      <rowOff>0</rowOff>
    </from>
    <ext cx="1047750" cy="1047750"/>
    <pic>
      <nvPicPr>
        <cNvPr id="1451" name="Image 1451" descr="Picture"/>
        <cNvPicPr/>
      </nvPicPr>
      <blipFill>
        <a:blip cstate="print" r:embed="rId1451"/>
        <a:stretch>
          <a:fillRect/>
        </a:stretch>
      </blipFill>
      <spPr>
        <a:prstGeom prst="rect"/>
      </spPr>
    </pic>
    <clientData/>
  </oneCellAnchor>
  <oneCellAnchor>
    <from>
      <col>17</col>
      <colOff>0</colOff>
      <row>219</row>
      <rowOff>0</rowOff>
    </from>
    <ext cx="1047750" cy="1047750"/>
    <pic>
      <nvPicPr>
        <cNvPr id="1452" name="Image 1452" descr="Picture"/>
        <cNvPicPr/>
      </nvPicPr>
      <blipFill>
        <a:blip cstate="print" r:embed="rId1452"/>
        <a:stretch>
          <a:fillRect/>
        </a:stretch>
      </blipFill>
      <spPr>
        <a:prstGeom prst="rect"/>
      </spPr>
    </pic>
    <clientData/>
  </oneCellAnchor>
  <oneCellAnchor>
    <from>
      <col>18</col>
      <colOff>0</colOff>
      <row>219</row>
      <rowOff>0</rowOff>
    </from>
    <ext cx="1047750" cy="1047750"/>
    <pic>
      <nvPicPr>
        <cNvPr id="1453" name="Image 1453" descr="Picture"/>
        <cNvPicPr/>
      </nvPicPr>
      <blipFill>
        <a:blip cstate="print" r:embed="rId1453"/>
        <a:stretch>
          <a:fillRect/>
        </a:stretch>
      </blipFill>
      <spPr>
        <a:prstGeom prst="rect"/>
      </spPr>
    </pic>
    <clientData/>
  </oneCellAnchor>
  <oneCellAnchor>
    <from>
      <col>12</col>
      <colOff>0</colOff>
      <row>220</row>
      <rowOff>0</rowOff>
    </from>
    <ext cx="1047750" cy="1047750"/>
    <pic>
      <nvPicPr>
        <cNvPr id="1454" name="Image 1454" descr="Picture"/>
        <cNvPicPr/>
      </nvPicPr>
      <blipFill>
        <a:blip cstate="print" r:embed="rId1454"/>
        <a:stretch>
          <a:fillRect/>
        </a:stretch>
      </blipFill>
      <spPr>
        <a:prstGeom prst="rect"/>
      </spPr>
    </pic>
    <clientData/>
  </oneCellAnchor>
  <oneCellAnchor>
    <from>
      <col>13</col>
      <colOff>0</colOff>
      <row>220</row>
      <rowOff>0</rowOff>
    </from>
    <ext cx="1047750" cy="1047750"/>
    <pic>
      <nvPicPr>
        <cNvPr id="1455" name="Image 1455" descr="Picture"/>
        <cNvPicPr/>
      </nvPicPr>
      <blipFill>
        <a:blip cstate="print" r:embed="rId1455"/>
        <a:stretch>
          <a:fillRect/>
        </a:stretch>
      </blipFill>
      <spPr>
        <a:prstGeom prst="rect"/>
      </spPr>
    </pic>
    <clientData/>
  </oneCellAnchor>
  <oneCellAnchor>
    <from>
      <col>14</col>
      <colOff>0</colOff>
      <row>220</row>
      <rowOff>0</rowOff>
    </from>
    <ext cx="1047750" cy="1047750"/>
    <pic>
      <nvPicPr>
        <cNvPr id="1456" name="Image 1456" descr="Picture"/>
        <cNvPicPr/>
      </nvPicPr>
      <blipFill>
        <a:blip cstate="print" r:embed="rId1456"/>
        <a:stretch>
          <a:fillRect/>
        </a:stretch>
      </blipFill>
      <spPr>
        <a:prstGeom prst="rect"/>
      </spPr>
    </pic>
    <clientData/>
  </oneCellAnchor>
  <oneCellAnchor>
    <from>
      <col>15</col>
      <colOff>0</colOff>
      <row>220</row>
      <rowOff>0</rowOff>
    </from>
    <ext cx="1047750" cy="1047750"/>
    <pic>
      <nvPicPr>
        <cNvPr id="1457" name="Image 1457" descr="Picture"/>
        <cNvPicPr/>
      </nvPicPr>
      <blipFill>
        <a:blip cstate="print" r:embed="rId1457"/>
        <a:stretch>
          <a:fillRect/>
        </a:stretch>
      </blipFill>
      <spPr>
        <a:prstGeom prst="rect"/>
      </spPr>
    </pic>
    <clientData/>
  </oneCellAnchor>
  <oneCellAnchor>
    <from>
      <col>16</col>
      <colOff>0</colOff>
      <row>220</row>
      <rowOff>0</rowOff>
    </from>
    <ext cx="1047750" cy="1047750"/>
    <pic>
      <nvPicPr>
        <cNvPr id="1458" name="Image 1458" descr="Picture"/>
        <cNvPicPr/>
      </nvPicPr>
      <blipFill>
        <a:blip cstate="print" r:embed="rId1458"/>
        <a:stretch>
          <a:fillRect/>
        </a:stretch>
      </blipFill>
      <spPr>
        <a:prstGeom prst="rect"/>
      </spPr>
    </pic>
    <clientData/>
  </oneCellAnchor>
  <oneCellAnchor>
    <from>
      <col>17</col>
      <colOff>0</colOff>
      <row>220</row>
      <rowOff>0</rowOff>
    </from>
    <ext cx="1047750" cy="1047750"/>
    <pic>
      <nvPicPr>
        <cNvPr id="1459" name="Image 1459" descr="Picture"/>
        <cNvPicPr/>
      </nvPicPr>
      <blipFill>
        <a:blip cstate="print" r:embed="rId1459"/>
        <a:stretch>
          <a:fillRect/>
        </a:stretch>
      </blipFill>
      <spPr>
        <a:prstGeom prst="rect"/>
      </spPr>
    </pic>
    <clientData/>
  </oneCellAnchor>
  <oneCellAnchor>
    <from>
      <col>18</col>
      <colOff>0</colOff>
      <row>220</row>
      <rowOff>0</rowOff>
    </from>
    <ext cx="1047750" cy="1047750"/>
    <pic>
      <nvPicPr>
        <cNvPr id="1460" name="Image 1460" descr="Picture"/>
        <cNvPicPr/>
      </nvPicPr>
      <blipFill>
        <a:blip cstate="print" r:embed="rId1460"/>
        <a:stretch>
          <a:fillRect/>
        </a:stretch>
      </blipFill>
      <spPr>
        <a:prstGeom prst="rect"/>
      </spPr>
    </pic>
    <clientData/>
  </oneCellAnchor>
  <oneCellAnchor>
    <from>
      <col>12</col>
      <colOff>0</colOff>
      <row>221</row>
      <rowOff>0</rowOff>
    </from>
    <ext cx="1047750" cy="1047750"/>
    <pic>
      <nvPicPr>
        <cNvPr id="1461" name="Image 1461" descr="Picture"/>
        <cNvPicPr/>
      </nvPicPr>
      <blipFill>
        <a:blip cstate="print" r:embed="rId1461"/>
        <a:stretch>
          <a:fillRect/>
        </a:stretch>
      </blipFill>
      <spPr>
        <a:prstGeom prst="rect"/>
      </spPr>
    </pic>
    <clientData/>
  </oneCellAnchor>
  <oneCellAnchor>
    <from>
      <col>13</col>
      <colOff>0</colOff>
      <row>221</row>
      <rowOff>0</rowOff>
    </from>
    <ext cx="1047750" cy="1047750"/>
    <pic>
      <nvPicPr>
        <cNvPr id="1462" name="Image 1462" descr="Picture"/>
        <cNvPicPr/>
      </nvPicPr>
      <blipFill>
        <a:blip cstate="print" r:embed="rId1462"/>
        <a:stretch>
          <a:fillRect/>
        </a:stretch>
      </blipFill>
      <spPr>
        <a:prstGeom prst="rect"/>
      </spPr>
    </pic>
    <clientData/>
  </oneCellAnchor>
  <oneCellAnchor>
    <from>
      <col>14</col>
      <colOff>0</colOff>
      <row>221</row>
      <rowOff>0</rowOff>
    </from>
    <ext cx="1047750" cy="1047750"/>
    <pic>
      <nvPicPr>
        <cNvPr id="1463" name="Image 1463" descr="Picture"/>
        <cNvPicPr/>
      </nvPicPr>
      <blipFill>
        <a:blip cstate="print" r:embed="rId1463"/>
        <a:stretch>
          <a:fillRect/>
        </a:stretch>
      </blipFill>
      <spPr>
        <a:prstGeom prst="rect"/>
      </spPr>
    </pic>
    <clientData/>
  </oneCellAnchor>
  <oneCellAnchor>
    <from>
      <col>15</col>
      <colOff>0</colOff>
      <row>221</row>
      <rowOff>0</rowOff>
    </from>
    <ext cx="1047750" cy="1047750"/>
    <pic>
      <nvPicPr>
        <cNvPr id="1464" name="Image 1464" descr="Picture"/>
        <cNvPicPr/>
      </nvPicPr>
      <blipFill>
        <a:blip cstate="print" r:embed="rId1464"/>
        <a:stretch>
          <a:fillRect/>
        </a:stretch>
      </blipFill>
      <spPr>
        <a:prstGeom prst="rect"/>
      </spPr>
    </pic>
    <clientData/>
  </oneCellAnchor>
  <oneCellAnchor>
    <from>
      <col>16</col>
      <colOff>0</colOff>
      <row>221</row>
      <rowOff>0</rowOff>
    </from>
    <ext cx="1047750" cy="1047750"/>
    <pic>
      <nvPicPr>
        <cNvPr id="1465" name="Image 1465" descr="Picture"/>
        <cNvPicPr/>
      </nvPicPr>
      <blipFill>
        <a:blip cstate="print" r:embed="rId1465"/>
        <a:stretch>
          <a:fillRect/>
        </a:stretch>
      </blipFill>
      <spPr>
        <a:prstGeom prst="rect"/>
      </spPr>
    </pic>
    <clientData/>
  </oneCellAnchor>
  <oneCellAnchor>
    <from>
      <col>17</col>
      <colOff>0</colOff>
      <row>221</row>
      <rowOff>0</rowOff>
    </from>
    <ext cx="1047750" cy="1047750"/>
    <pic>
      <nvPicPr>
        <cNvPr id="1466" name="Image 1466" descr="Picture"/>
        <cNvPicPr/>
      </nvPicPr>
      <blipFill>
        <a:blip cstate="print" r:embed="rId1466"/>
        <a:stretch>
          <a:fillRect/>
        </a:stretch>
      </blipFill>
      <spPr>
        <a:prstGeom prst="rect"/>
      </spPr>
    </pic>
    <clientData/>
  </oneCellAnchor>
  <oneCellAnchor>
    <from>
      <col>18</col>
      <colOff>0</colOff>
      <row>221</row>
      <rowOff>0</rowOff>
    </from>
    <ext cx="1047750" cy="1047750"/>
    <pic>
      <nvPicPr>
        <cNvPr id="1467" name="Image 1467" descr="Picture"/>
        <cNvPicPr/>
      </nvPicPr>
      <blipFill>
        <a:blip cstate="print" r:embed="rId1467"/>
        <a:stretch>
          <a:fillRect/>
        </a:stretch>
      </blipFill>
      <spPr>
        <a:prstGeom prst="rect"/>
      </spPr>
    </pic>
    <clientData/>
  </oneCellAnchor>
  <oneCellAnchor>
    <from>
      <col>12</col>
      <colOff>0</colOff>
      <row>222</row>
      <rowOff>0</rowOff>
    </from>
    <ext cx="1047750" cy="1047750"/>
    <pic>
      <nvPicPr>
        <cNvPr id="1468" name="Image 1468" descr="Picture"/>
        <cNvPicPr/>
      </nvPicPr>
      <blipFill>
        <a:blip cstate="print" r:embed="rId1468"/>
        <a:stretch>
          <a:fillRect/>
        </a:stretch>
      </blipFill>
      <spPr>
        <a:prstGeom prst="rect"/>
      </spPr>
    </pic>
    <clientData/>
  </oneCellAnchor>
  <oneCellAnchor>
    <from>
      <col>13</col>
      <colOff>0</colOff>
      <row>222</row>
      <rowOff>0</rowOff>
    </from>
    <ext cx="1047750" cy="1047750"/>
    <pic>
      <nvPicPr>
        <cNvPr id="1469" name="Image 1469" descr="Picture"/>
        <cNvPicPr/>
      </nvPicPr>
      <blipFill>
        <a:blip cstate="print" r:embed="rId1469"/>
        <a:stretch>
          <a:fillRect/>
        </a:stretch>
      </blipFill>
      <spPr>
        <a:prstGeom prst="rect"/>
      </spPr>
    </pic>
    <clientData/>
  </oneCellAnchor>
  <oneCellAnchor>
    <from>
      <col>14</col>
      <colOff>0</colOff>
      <row>222</row>
      <rowOff>0</rowOff>
    </from>
    <ext cx="1047750" cy="1047750"/>
    <pic>
      <nvPicPr>
        <cNvPr id="1470" name="Image 1470" descr="Picture"/>
        <cNvPicPr/>
      </nvPicPr>
      <blipFill>
        <a:blip cstate="print" r:embed="rId1470"/>
        <a:stretch>
          <a:fillRect/>
        </a:stretch>
      </blipFill>
      <spPr>
        <a:prstGeom prst="rect"/>
      </spPr>
    </pic>
    <clientData/>
  </oneCellAnchor>
  <oneCellAnchor>
    <from>
      <col>15</col>
      <colOff>0</colOff>
      <row>222</row>
      <rowOff>0</rowOff>
    </from>
    <ext cx="1047750" cy="1047750"/>
    <pic>
      <nvPicPr>
        <cNvPr id="1471" name="Image 1471" descr="Picture"/>
        <cNvPicPr/>
      </nvPicPr>
      <blipFill>
        <a:blip cstate="print" r:embed="rId1471"/>
        <a:stretch>
          <a:fillRect/>
        </a:stretch>
      </blipFill>
      <spPr>
        <a:prstGeom prst="rect"/>
      </spPr>
    </pic>
    <clientData/>
  </oneCellAnchor>
  <oneCellAnchor>
    <from>
      <col>16</col>
      <colOff>0</colOff>
      <row>222</row>
      <rowOff>0</rowOff>
    </from>
    <ext cx="1047750" cy="1047750"/>
    <pic>
      <nvPicPr>
        <cNvPr id="1472" name="Image 1472" descr="Picture"/>
        <cNvPicPr/>
      </nvPicPr>
      <blipFill>
        <a:blip cstate="print" r:embed="rId1472"/>
        <a:stretch>
          <a:fillRect/>
        </a:stretch>
      </blipFill>
      <spPr>
        <a:prstGeom prst="rect"/>
      </spPr>
    </pic>
    <clientData/>
  </oneCellAnchor>
  <oneCellAnchor>
    <from>
      <col>12</col>
      <colOff>0</colOff>
      <row>223</row>
      <rowOff>0</rowOff>
    </from>
    <ext cx="1047750" cy="1047750"/>
    <pic>
      <nvPicPr>
        <cNvPr id="1473" name="Image 1473" descr="Picture"/>
        <cNvPicPr/>
      </nvPicPr>
      <blipFill>
        <a:blip cstate="print" r:embed="rId1473"/>
        <a:stretch>
          <a:fillRect/>
        </a:stretch>
      </blipFill>
      <spPr>
        <a:prstGeom prst="rect"/>
      </spPr>
    </pic>
    <clientData/>
  </oneCellAnchor>
  <oneCellAnchor>
    <from>
      <col>13</col>
      <colOff>0</colOff>
      <row>223</row>
      <rowOff>0</rowOff>
    </from>
    <ext cx="1047750" cy="1047750"/>
    <pic>
      <nvPicPr>
        <cNvPr id="1474" name="Image 1474" descr="Picture"/>
        <cNvPicPr/>
      </nvPicPr>
      <blipFill>
        <a:blip cstate="print" r:embed="rId1474"/>
        <a:stretch>
          <a:fillRect/>
        </a:stretch>
      </blipFill>
      <spPr>
        <a:prstGeom prst="rect"/>
      </spPr>
    </pic>
    <clientData/>
  </oneCellAnchor>
  <oneCellAnchor>
    <from>
      <col>14</col>
      <colOff>0</colOff>
      <row>223</row>
      <rowOff>0</rowOff>
    </from>
    <ext cx="1047750" cy="1047750"/>
    <pic>
      <nvPicPr>
        <cNvPr id="1475" name="Image 1475" descr="Picture"/>
        <cNvPicPr/>
      </nvPicPr>
      <blipFill>
        <a:blip cstate="print" r:embed="rId1475"/>
        <a:stretch>
          <a:fillRect/>
        </a:stretch>
      </blipFill>
      <spPr>
        <a:prstGeom prst="rect"/>
      </spPr>
    </pic>
    <clientData/>
  </oneCellAnchor>
  <oneCellAnchor>
    <from>
      <col>15</col>
      <colOff>0</colOff>
      <row>223</row>
      <rowOff>0</rowOff>
    </from>
    <ext cx="1047750" cy="1047750"/>
    <pic>
      <nvPicPr>
        <cNvPr id="1476" name="Image 1476" descr="Picture"/>
        <cNvPicPr/>
      </nvPicPr>
      <blipFill>
        <a:blip cstate="print" r:embed="rId1476"/>
        <a:stretch>
          <a:fillRect/>
        </a:stretch>
      </blipFill>
      <spPr>
        <a:prstGeom prst="rect"/>
      </spPr>
    </pic>
    <clientData/>
  </oneCellAnchor>
  <oneCellAnchor>
    <from>
      <col>16</col>
      <colOff>0</colOff>
      <row>223</row>
      <rowOff>0</rowOff>
    </from>
    <ext cx="1047750" cy="1047750"/>
    <pic>
      <nvPicPr>
        <cNvPr id="1477" name="Image 1477" descr="Picture"/>
        <cNvPicPr/>
      </nvPicPr>
      <blipFill>
        <a:blip cstate="print" r:embed="rId1477"/>
        <a:stretch>
          <a:fillRect/>
        </a:stretch>
      </blipFill>
      <spPr>
        <a:prstGeom prst="rect"/>
      </spPr>
    </pic>
    <clientData/>
  </oneCellAnchor>
  <oneCellAnchor>
    <from>
      <col>17</col>
      <colOff>0</colOff>
      <row>223</row>
      <rowOff>0</rowOff>
    </from>
    <ext cx="1047750" cy="1047750"/>
    <pic>
      <nvPicPr>
        <cNvPr id="1478" name="Image 1478" descr="Picture"/>
        <cNvPicPr/>
      </nvPicPr>
      <blipFill>
        <a:blip cstate="print" r:embed="rId1478"/>
        <a:stretch>
          <a:fillRect/>
        </a:stretch>
      </blipFill>
      <spPr>
        <a:prstGeom prst="rect"/>
      </spPr>
    </pic>
    <clientData/>
  </oneCellAnchor>
  <oneCellAnchor>
    <from>
      <col>18</col>
      <colOff>0</colOff>
      <row>223</row>
      <rowOff>0</rowOff>
    </from>
    <ext cx="1047750" cy="1047750"/>
    <pic>
      <nvPicPr>
        <cNvPr id="1479" name="Image 1479" descr="Picture"/>
        <cNvPicPr/>
      </nvPicPr>
      <blipFill>
        <a:blip cstate="print" r:embed="rId1479"/>
        <a:stretch>
          <a:fillRect/>
        </a:stretch>
      </blipFill>
      <spPr>
        <a:prstGeom prst="rect"/>
      </spPr>
    </pic>
    <clientData/>
  </oneCellAnchor>
  <oneCellAnchor>
    <from>
      <col>19</col>
      <colOff>0</colOff>
      <row>223</row>
      <rowOff>0</rowOff>
    </from>
    <ext cx="1047750" cy="1047750"/>
    <pic>
      <nvPicPr>
        <cNvPr id="1480" name="Image 1480" descr="Picture"/>
        <cNvPicPr/>
      </nvPicPr>
      <blipFill>
        <a:blip cstate="print" r:embed="rId1480"/>
        <a:stretch>
          <a:fillRect/>
        </a:stretch>
      </blipFill>
      <spPr>
        <a:prstGeom prst="rect"/>
      </spPr>
    </pic>
    <clientData/>
  </oneCellAnchor>
  <oneCellAnchor>
    <from>
      <col>20</col>
      <colOff>0</colOff>
      <row>223</row>
      <rowOff>0</rowOff>
    </from>
    <ext cx="1047750" cy="1047750"/>
    <pic>
      <nvPicPr>
        <cNvPr id="1481" name="Image 1481" descr="Picture"/>
        <cNvPicPr/>
      </nvPicPr>
      <blipFill>
        <a:blip cstate="print" r:embed="rId1481"/>
        <a:stretch>
          <a:fillRect/>
        </a:stretch>
      </blipFill>
      <spPr>
        <a:prstGeom prst="rect"/>
      </spPr>
    </pic>
    <clientData/>
  </oneCellAnchor>
  <oneCellAnchor>
    <from>
      <col>12</col>
      <colOff>0</colOff>
      <row>224</row>
      <rowOff>0</rowOff>
    </from>
    <ext cx="1047750" cy="1047750"/>
    <pic>
      <nvPicPr>
        <cNvPr id="1482" name="Image 1482" descr="Picture"/>
        <cNvPicPr/>
      </nvPicPr>
      <blipFill>
        <a:blip cstate="print" r:embed="rId1482"/>
        <a:stretch>
          <a:fillRect/>
        </a:stretch>
      </blipFill>
      <spPr>
        <a:prstGeom prst="rect"/>
      </spPr>
    </pic>
    <clientData/>
  </oneCellAnchor>
  <oneCellAnchor>
    <from>
      <col>13</col>
      <colOff>0</colOff>
      <row>224</row>
      <rowOff>0</rowOff>
    </from>
    <ext cx="1047750" cy="1047750"/>
    <pic>
      <nvPicPr>
        <cNvPr id="1483" name="Image 1483" descr="Picture"/>
        <cNvPicPr/>
      </nvPicPr>
      <blipFill>
        <a:blip cstate="print" r:embed="rId1483"/>
        <a:stretch>
          <a:fillRect/>
        </a:stretch>
      </blipFill>
      <spPr>
        <a:prstGeom prst="rect"/>
      </spPr>
    </pic>
    <clientData/>
  </oneCellAnchor>
  <oneCellAnchor>
    <from>
      <col>14</col>
      <colOff>0</colOff>
      <row>224</row>
      <rowOff>0</rowOff>
    </from>
    <ext cx="1047750" cy="1047750"/>
    <pic>
      <nvPicPr>
        <cNvPr id="1484" name="Image 1484" descr="Picture"/>
        <cNvPicPr/>
      </nvPicPr>
      <blipFill>
        <a:blip cstate="print" r:embed="rId1484"/>
        <a:stretch>
          <a:fillRect/>
        </a:stretch>
      </blipFill>
      <spPr>
        <a:prstGeom prst="rect"/>
      </spPr>
    </pic>
    <clientData/>
  </oneCellAnchor>
  <oneCellAnchor>
    <from>
      <col>15</col>
      <colOff>0</colOff>
      <row>224</row>
      <rowOff>0</rowOff>
    </from>
    <ext cx="1047750" cy="1047750"/>
    <pic>
      <nvPicPr>
        <cNvPr id="1485" name="Image 1485" descr="Picture"/>
        <cNvPicPr/>
      </nvPicPr>
      <blipFill>
        <a:blip cstate="print" r:embed="rId1485"/>
        <a:stretch>
          <a:fillRect/>
        </a:stretch>
      </blipFill>
      <spPr>
        <a:prstGeom prst="rect"/>
      </spPr>
    </pic>
    <clientData/>
  </oneCellAnchor>
  <oneCellAnchor>
    <from>
      <col>16</col>
      <colOff>0</colOff>
      <row>224</row>
      <rowOff>0</rowOff>
    </from>
    <ext cx="1047750" cy="1047750"/>
    <pic>
      <nvPicPr>
        <cNvPr id="1486" name="Image 1486" descr="Picture"/>
        <cNvPicPr/>
      </nvPicPr>
      <blipFill>
        <a:blip cstate="print" r:embed="rId1486"/>
        <a:stretch>
          <a:fillRect/>
        </a:stretch>
      </blipFill>
      <spPr>
        <a:prstGeom prst="rect"/>
      </spPr>
    </pic>
    <clientData/>
  </oneCellAnchor>
  <oneCellAnchor>
    <from>
      <col>17</col>
      <colOff>0</colOff>
      <row>224</row>
      <rowOff>0</rowOff>
    </from>
    <ext cx="1047750" cy="1047750"/>
    <pic>
      <nvPicPr>
        <cNvPr id="1487" name="Image 1487" descr="Picture"/>
        <cNvPicPr/>
      </nvPicPr>
      <blipFill>
        <a:blip cstate="print" r:embed="rId1487"/>
        <a:stretch>
          <a:fillRect/>
        </a:stretch>
      </blipFill>
      <spPr>
        <a:prstGeom prst="rect"/>
      </spPr>
    </pic>
    <clientData/>
  </oneCellAnchor>
  <oneCellAnchor>
    <from>
      <col>18</col>
      <colOff>0</colOff>
      <row>224</row>
      <rowOff>0</rowOff>
    </from>
    <ext cx="1047750" cy="1047750"/>
    <pic>
      <nvPicPr>
        <cNvPr id="1488" name="Image 1488" descr="Picture"/>
        <cNvPicPr/>
      </nvPicPr>
      <blipFill>
        <a:blip cstate="print" r:embed="rId1488"/>
        <a:stretch>
          <a:fillRect/>
        </a:stretch>
      </blipFill>
      <spPr>
        <a:prstGeom prst="rect"/>
      </spPr>
    </pic>
    <clientData/>
  </oneCellAnchor>
  <oneCellAnchor>
    <from>
      <col>19</col>
      <colOff>0</colOff>
      <row>224</row>
      <rowOff>0</rowOff>
    </from>
    <ext cx="1047750" cy="1047750"/>
    <pic>
      <nvPicPr>
        <cNvPr id="1489" name="Image 1489" descr="Picture"/>
        <cNvPicPr/>
      </nvPicPr>
      <blipFill>
        <a:blip cstate="print" r:embed="rId1489"/>
        <a:stretch>
          <a:fillRect/>
        </a:stretch>
      </blipFill>
      <spPr>
        <a:prstGeom prst="rect"/>
      </spPr>
    </pic>
    <clientData/>
  </oneCellAnchor>
  <oneCellAnchor>
    <from>
      <col>20</col>
      <colOff>0</colOff>
      <row>224</row>
      <rowOff>0</rowOff>
    </from>
    <ext cx="1047750" cy="1047750"/>
    <pic>
      <nvPicPr>
        <cNvPr id="1490" name="Image 1490" descr="Picture"/>
        <cNvPicPr/>
      </nvPicPr>
      <blipFill>
        <a:blip cstate="print" r:embed="rId1490"/>
        <a:stretch>
          <a:fillRect/>
        </a:stretch>
      </blipFill>
      <spPr>
        <a:prstGeom prst="rect"/>
      </spPr>
    </pic>
    <clientData/>
  </oneCellAnchor>
  <oneCellAnchor>
    <from>
      <col>12</col>
      <colOff>0</colOff>
      <row>225</row>
      <rowOff>0</rowOff>
    </from>
    <ext cx="1047750" cy="1047750"/>
    <pic>
      <nvPicPr>
        <cNvPr id="1491" name="Image 1491" descr="Picture"/>
        <cNvPicPr/>
      </nvPicPr>
      <blipFill>
        <a:blip cstate="print" r:embed="rId1491"/>
        <a:stretch>
          <a:fillRect/>
        </a:stretch>
      </blipFill>
      <spPr>
        <a:prstGeom prst="rect"/>
      </spPr>
    </pic>
    <clientData/>
  </oneCellAnchor>
  <oneCellAnchor>
    <from>
      <col>13</col>
      <colOff>0</colOff>
      <row>225</row>
      <rowOff>0</rowOff>
    </from>
    <ext cx="1047750" cy="1047750"/>
    <pic>
      <nvPicPr>
        <cNvPr id="1492" name="Image 1492" descr="Picture"/>
        <cNvPicPr/>
      </nvPicPr>
      <blipFill>
        <a:blip cstate="print" r:embed="rId1492"/>
        <a:stretch>
          <a:fillRect/>
        </a:stretch>
      </blipFill>
      <spPr>
        <a:prstGeom prst="rect"/>
      </spPr>
    </pic>
    <clientData/>
  </oneCellAnchor>
  <oneCellAnchor>
    <from>
      <col>14</col>
      <colOff>0</colOff>
      <row>225</row>
      <rowOff>0</rowOff>
    </from>
    <ext cx="1047750" cy="1047750"/>
    <pic>
      <nvPicPr>
        <cNvPr id="1493" name="Image 1493" descr="Picture"/>
        <cNvPicPr/>
      </nvPicPr>
      <blipFill>
        <a:blip cstate="print" r:embed="rId1493"/>
        <a:stretch>
          <a:fillRect/>
        </a:stretch>
      </blipFill>
      <spPr>
        <a:prstGeom prst="rect"/>
      </spPr>
    </pic>
    <clientData/>
  </oneCellAnchor>
  <oneCellAnchor>
    <from>
      <col>15</col>
      <colOff>0</colOff>
      <row>225</row>
      <rowOff>0</rowOff>
    </from>
    <ext cx="1047750" cy="1047750"/>
    <pic>
      <nvPicPr>
        <cNvPr id="1494" name="Image 1494" descr="Picture"/>
        <cNvPicPr/>
      </nvPicPr>
      <blipFill>
        <a:blip cstate="print" r:embed="rId1494"/>
        <a:stretch>
          <a:fillRect/>
        </a:stretch>
      </blipFill>
      <spPr>
        <a:prstGeom prst="rect"/>
      </spPr>
    </pic>
    <clientData/>
  </oneCellAnchor>
  <oneCellAnchor>
    <from>
      <col>16</col>
      <colOff>0</colOff>
      <row>225</row>
      <rowOff>0</rowOff>
    </from>
    <ext cx="1047750" cy="1047750"/>
    <pic>
      <nvPicPr>
        <cNvPr id="1495" name="Image 1495" descr="Picture"/>
        <cNvPicPr/>
      </nvPicPr>
      <blipFill>
        <a:blip cstate="print" r:embed="rId1495"/>
        <a:stretch>
          <a:fillRect/>
        </a:stretch>
      </blipFill>
      <spPr>
        <a:prstGeom prst="rect"/>
      </spPr>
    </pic>
    <clientData/>
  </oneCellAnchor>
  <oneCellAnchor>
    <from>
      <col>17</col>
      <colOff>0</colOff>
      <row>225</row>
      <rowOff>0</rowOff>
    </from>
    <ext cx="1047750" cy="1047750"/>
    <pic>
      <nvPicPr>
        <cNvPr id="1496" name="Image 1496" descr="Picture"/>
        <cNvPicPr/>
      </nvPicPr>
      <blipFill>
        <a:blip cstate="print" r:embed="rId1496"/>
        <a:stretch>
          <a:fillRect/>
        </a:stretch>
      </blipFill>
      <spPr>
        <a:prstGeom prst="rect"/>
      </spPr>
    </pic>
    <clientData/>
  </oneCellAnchor>
  <oneCellAnchor>
    <from>
      <col>18</col>
      <colOff>0</colOff>
      <row>225</row>
      <rowOff>0</rowOff>
    </from>
    <ext cx="1047750" cy="1047750"/>
    <pic>
      <nvPicPr>
        <cNvPr id="1497" name="Image 1497" descr="Picture"/>
        <cNvPicPr/>
      </nvPicPr>
      <blipFill>
        <a:blip cstate="print" r:embed="rId1497"/>
        <a:stretch>
          <a:fillRect/>
        </a:stretch>
      </blipFill>
      <spPr>
        <a:prstGeom prst="rect"/>
      </spPr>
    </pic>
    <clientData/>
  </oneCellAnchor>
  <oneCellAnchor>
    <from>
      <col>19</col>
      <colOff>0</colOff>
      <row>225</row>
      <rowOff>0</rowOff>
    </from>
    <ext cx="1047750" cy="1047750"/>
    <pic>
      <nvPicPr>
        <cNvPr id="1498" name="Image 1498" descr="Picture"/>
        <cNvPicPr/>
      </nvPicPr>
      <blipFill>
        <a:blip cstate="print" r:embed="rId1498"/>
        <a:stretch>
          <a:fillRect/>
        </a:stretch>
      </blipFill>
      <spPr>
        <a:prstGeom prst="rect"/>
      </spPr>
    </pic>
    <clientData/>
  </oneCellAnchor>
  <oneCellAnchor>
    <from>
      <col>20</col>
      <colOff>0</colOff>
      <row>225</row>
      <rowOff>0</rowOff>
    </from>
    <ext cx="1047750" cy="1047750"/>
    <pic>
      <nvPicPr>
        <cNvPr id="1499" name="Image 1499" descr="Picture"/>
        <cNvPicPr/>
      </nvPicPr>
      <blipFill>
        <a:blip cstate="print" r:embed="rId1499"/>
        <a:stretch>
          <a:fillRect/>
        </a:stretch>
      </blipFill>
      <spPr>
        <a:prstGeom prst="rect"/>
      </spPr>
    </pic>
    <clientData/>
  </oneCellAnchor>
  <oneCellAnchor>
    <from>
      <col>21</col>
      <colOff>0</colOff>
      <row>225</row>
      <rowOff>0</rowOff>
    </from>
    <ext cx="1047750" cy="1047750"/>
    <pic>
      <nvPicPr>
        <cNvPr id="1500" name="Image 1500" descr="Picture"/>
        <cNvPicPr/>
      </nvPicPr>
      <blipFill>
        <a:blip cstate="print" r:embed="rId1500"/>
        <a:stretch>
          <a:fillRect/>
        </a:stretch>
      </blipFill>
      <spPr>
        <a:prstGeom prst="rect"/>
      </spPr>
    </pic>
    <clientData/>
  </oneCellAnchor>
  <oneCellAnchor>
    <from>
      <col>22</col>
      <colOff>0</colOff>
      <row>225</row>
      <rowOff>0</rowOff>
    </from>
    <ext cx="1047750" cy="1047750"/>
    <pic>
      <nvPicPr>
        <cNvPr id="1501" name="Image 1501" descr="Picture"/>
        <cNvPicPr/>
      </nvPicPr>
      <blipFill>
        <a:blip cstate="print" r:embed="rId1501"/>
        <a:stretch>
          <a:fillRect/>
        </a:stretch>
      </blipFill>
      <spPr>
        <a:prstGeom prst="rect"/>
      </spPr>
    </pic>
    <clientData/>
  </oneCellAnchor>
  <oneCellAnchor>
    <from>
      <col>23</col>
      <colOff>0</colOff>
      <row>225</row>
      <rowOff>0</rowOff>
    </from>
    <ext cx="1047750" cy="1047750"/>
    <pic>
      <nvPicPr>
        <cNvPr id="1502" name="Image 1502" descr="Picture"/>
        <cNvPicPr/>
      </nvPicPr>
      <blipFill>
        <a:blip cstate="print" r:embed="rId1502"/>
        <a:stretch>
          <a:fillRect/>
        </a:stretch>
      </blipFill>
      <spPr>
        <a:prstGeom prst="rect"/>
      </spPr>
    </pic>
    <clientData/>
  </oneCellAnchor>
  <oneCellAnchor>
    <from>
      <col>24</col>
      <colOff>0</colOff>
      <row>225</row>
      <rowOff>0</rowOff>
    </from>
    <ext cx="1047750" cy="1047750"/>
    <pic>
      <nvPicPr>
        <cNvPr id="1503" name="Image 1503" descr="Picture"/>
        <cNvPicPr/>
      </nvPicPr>
      <blipFill>
        <a:blip cstate="print" r:embed="rId1503"/>
        <a:stretch>
          <a:fillRect/>
        </a:stretch>
      </blipFill>
      <spPr>
        <a:prstGeom prst="rect"/>
      </spPr>
    </pic>
    <clientData/>
  </oneCellAnchor>
  <oneCellAnchor>
    <from>
      <col>25</col>
      <colOff>0</colOff>
      <row>225</row>
      <rowOff>0</rowOff>
    </from>
    <ext cx="1047750" cy="1047750"/>
    <pic>
      <nvPicPr>
        <cNvPr id="1504" name="Image 1504" descr="Picture"/>
        <cNvPicPr/>
      </nvPicPr>
      <blipFill>
        <a:blip cstate="print" r:embed="rId1504"/>
        <a:stretch>
          <a:fillRect/>
        </a:stretch>
      </blipFill>
      <spPr>
        <a:prstGeom prst="rect"/>
      </spPr>
    </pic>
    <clientData/>
  </oneCellAnchor>
  <oneCellAnchor>
    <from>
      <col>12</col>
      <colOff>0</colOff>
      <row>226</row>
      <rowOff>0</rowOff>
    </from>
    <ext cx="1047750" cy="1047750"/>
    <pic>
      <nvPicPr>
        <cNvPr id="1505" name="Image 1505" descr="Picture"/>
        <cNvPicPr/>
      </nvPicPr>
      <blipFill>
        <a:blip cstate="print" r:embed="rId1505"/>
        <a:stretch>
          <a:fillRect/>
        </a:stretch>
      </blipFill>
      <spPr>
        <a:prstGeom prst="rect"/>
      </spPr>
    </pic>
    <clientData/>
  </oneCellAnchor>
  <oneCellAnchor>
    <from>
      <col>13</col>
      <colOff>0</colOff>
      <row>226</row>
      <rowOff>0</rowOff>
    </from>
    <ext cx="1047750" cy="1047750"/>
    <pic>
      <nvPicPr>
        <cNvPr id="1506" name="Image 1506" descr="Picture"/>
        <cNvPicPr/>
      </nvPicPr>
      <blipFill>
        <a:blip cstate="print" r:embed="rId1506"/>
        <a:stretch>
          <a:fillRect/>
        </a:stretch>
      </blipFill>
      <spPr>
        <a:prstGeom prst="rect"/>
      </spPr>
    </pic>
    <clientData/>
  </oneCellAnchor>
  <oneCellAnchor>
    <from>
      <col>14</col>
      <colOff>0</colOff>
      <row>226</row>
      <rowOff>0</rowOff>
    </from>
    <ext cx="1047750" cy="1047750"/>
    <pic>
      <nvPicPr>
        <cNvPr id="1507" name="Image 1507" descr="Picture"/>
        <cNvPicPr/>
      </nvPicPr>
      <blipFill>
        <a:blip cstate="print" r:embed="rId1507"/>
        <a:stretch>
          <a:fillRect/>
        </a:stretch>
      </blipFill>
      <spPr>
        <a:prstGeom prst="rect"/>
      </spPr>
    </pic>
    <clientData/>
  </oneCellAnchor>
  <oneCellAnchor>
    <from>
      <col>15</col>
      <colOff>0</colOff>
      <row>226</row>
      <rowOff>0</rowOff>
    </from>
    <ext cx="1047750" cy="1047750"/>
    <pic>
      <nvPicPr>
        <cNvPr id="1508" name="Image 1508" descr="Picture"/>
        <cNvPicPr/>
      </nvPicPr>
      <blipFill>
        <a:blip cstate="print" r:embed="rId1508"/>
        <a:stretch>
          <a:fillRect/>
        </a:stretch>
      </blipFill>
      <spPr>
        <a:prstGeom prst="rect"/>
      </spPr>
    </pic>
    <clientData/>
  </oneCellAnchor>
  <oneCellAnchor>
    <from>
      <col>16</col>
      <colOff>0</colOff>
      <row>226</row>
      <rowOff>0</rowOff>
    </from>
    <ext cx="1047750" cy="1047750"/>
    <pic>
      <nvPicPr>
        <cNvPr id="1509" name="Image 1509" descr="Picture"/>
        <cNvPicPr/>
      </nvPicPr>
      <blipFill>
        <a:blip cstate="print" r:embed="rId1509"/>
        <a:stretch>
          <a:fillRect/>
        </a:stretch>
      </blipFill>
      <spPr>
        <a:prstGeom prst="rect"/>
      </spPr>
    </pic>
    <clientData/>
  </oneCellAnchor>
  <oneCellAnchor>
    <from>
      <col>12</col>
      <colOff>0</colOff>
      <row>227</row>
      <rowOff>0</rowOff>
    </from>
    <ext cx="1047750" cy="1047750"/>
    <pic>
      <nvPicPr>
        <cNvPr id="1510" name="Image 1510" descr="Picture"/>
        <cNvPicPr/>
      </nvPicPr>
      <blipFill>
        <a:blip cstate="print" r:embed="rId1510"/>
        <a:stretch>
          <a:fillRect/>
        </a:stretch>
      </blipFill>
      <spPr>
        <a:prstGeom prst="rect"/>
      </spPr>
    </pic>
    <clientData/>
  </oneCellAnchor>
  <oneCellAnchor>
    <from>
      <col>13</col>
      <colOff>0</colOff>
      <row>227</row>
      <rowOff>0</rowOff>
    </from>
    <ext cx="1047750" cy="1047750"/>
    <pic>
      <nvPicPr>
        <cNvPr id="1511" name="Image 1511" descr="Picture"/>
        <cNvPicPr/>
      </nvPicPr>
      <blipFill>
        <a:blip cstate="print" r:embed="rId1511"/>
        <a:stretch>
          <a:fillRect/>
        </a:stretch>
      </blipFill>
      <spPr>
        <a:prstGeom prst="rect"/>
      </spPr>
    </pic>
    <clientData/>
  </oneCellAnchor>
  <oneCellAnchor>
    <from>
      <col>14</col>
      <colOff>0</colOff>
      <row>227</row>
      <rowOff>0</rowOff>
    </from>
    <ext cx="1047750" cy="1047750"/>
    <pic>
      <nvPicPr>
        <cNvPr id="1512" name="Image 1512" descr="Picture"/>
        <cNvPicPr/>
      </nvPicPr>
      <blipFill>
        <a:blip cstate="print" r:embed="rId1512"/>
        <a:stretch>
          <a:fillRect/>
        </a:stretch>
      </blipFill>
      <spPr>
        <a:prstGeom prst="rect"/>
      </spPr>
    </pic>
    <clientData/>
  </oneCellAnchor>
  <oneCellAnchor>
    <from>
      <col>15</col>
      <colOff>0</colOff>
      <row>227</row>
      <rowOff>0</rowOff>
    </from>
    <ext cx="1047750" cy="1047750"/>
    <pic>
      <nvPicPr>
        <cNvPr id="1513" name="Image 1513" descr="Picture"/>
        <cNvPicPr/>
      </nvPicPr>
      <blipFill>
        <a:blip cstate="print" r:embed="rId1513"/>
        <a:stretch>
          <a:fillRect/>
        </a:stretch>
      </blipFill>
      <spPr>
        <a:prstGeom prst="rect"/>
      </spPr>
    </pic>
    <clientData/>
  </oneCellAnchor>
  <oneCellAnchor>
    <from>
      <col>16</col>
      <colOff>0</colOff>
      <row>227</row>
      <rowOff>0</rowOff>
    </from>
    <ext cx="1047750" cy="1047750"/>
    <pic>
      <nvPicPr>
        <cNvPr id="1514" name="Image 1514" descr="Picture"/>
        <cNvPicPr/>
      </nvPicPr>
      <blipFill>
        <a:blip cstate="print" r:embed="rId1514"/>
        <a:stretch>
          <a:fillRect/>
        </a:stretch>
      </blipFill>
      <spPr>
        <a:prstGeom prst="rect"/>
      </spPr>
    </pic>
    <clientData/>
  </oneCellAnchor>
  <oneCellAnchor>
    <from>
      <col>17</col>
      <colOff>0</colOff>
      <row>227</row>
      <rowOff>0</rowOff>
    </from>
    <ext cx="1047750" cy="1047750"/>
    <pic>
      <nvPicPr>
        <cNvPr id="1515" name="Image 1515" descr="Picture"/>
        <cNvPicPr/>
      </nvPicPr>
      <blipFill>
        <a:blip cstate="print" r:embed="rId1515"/>
        <a:stretch>
          <a:fillRect/>
        </a:stretch>
      </blipFill>
      <spPr>
        <a:prstGeom prst="rect"/>
      </spPr>
    </pic>
    <clientData/>
  </oneCellAnchor>
  <oneCellAnchor>
    <from>
      <col>12</col>
      <colOff>0</colOff>
      <row>228</row>
      <rowOff>0</rowOff>
    </from>
    <ext cx="1047750" cy="1047750"/>
    <pic>
      <nvPicPr>
        <cNvPr id="1516" name="Image 1516" descr="Picture"/>
        <cNvPicPr/>
      </nvPicPr>
      <blipFill>
        <a:blip cstate="print" r:embed="rId1516"/>
        <a:stretch>
          <a:fillRect/>
        </a:stretch>
      </blipFill>
      <spPr>
        <a:prstGeom prst="rect"/>
      </spPr>
    </pic>
    <clientData/>
  </oneCellAnchor>
  <oneCellAnchor>
    <from>
      <col>13</col>
      <colOff>0</colOff>
      <row>228</row>
      <rowOff>0</rowOff>
    </from>
    <ext cx="1047750" cy="1047750"/>
    <pic>
      <nvPicPr>
        <cNvPr id="1517" name="Image 1517" descr="Picture"/>
        <cNvPicPr/>
      </nvPicPr>
      <blipFill>
        <a:blip cstate="print" r:embed="rId1517"/>
        <a:stretch>
          <a:fillRect/>
        </a:stretch>
      </blipFill>
      <spPr>
        <a:prstGeom prst="rect"/>
      </spPr>
    </pic>
    <clientData/>
  </oneCellAnchor>
  <oneCellAnchor>
    <from>
      <col>14</col>
      <colOff>0</colOff>
      <row>228</row>
      <rowOff>0</rowOff>
    </from>
    <ext cx="1047750" cy="1047750"/>
    <pic>
      <nvPicPr>
        <cNvPr id="1518" name="Image 1518" descr="Picture"/>
        <cNvPicPr/>
      </nvPicPr>
      <blipFill>
        <a:blip cstate="print" r:embed="rId1518"/>
        <a:stretch>
          <a:fillRect/>
        </a:stretch>
      </blipFill>
      <spPr>
        <a:prstGeom prst="rect"/>
      </spPr>
    </pic>
    <clientData/>
  </oneCellAnchor>
  <oneCellAnchor>
    <from>
      <col>15</col>
      <colOff>0</colOff>
      <row>228</row>
      <rowOff>0</rowOff>
    </from>
    <ext cx="1047750" cy="1047750"/>
    <pic>
      <nvPicPr>
        <cNvPr id="1519" name="Image 1519" descr="Picture"/>
        <cNvPicPr/>
      </nvPicPr>
      <blipFill>
        <a:blip cstate="print" r:embed="rId1519"/>
        <a:stretch>
          <a:fillRect/>
        </a:stretch>
      </blipFill>
      <spPr>
        <a:prstGeom prst="rect"/>
      </spPr>
    </pic>
    <clientData/>
  </oneCellAnchor>
  <oneCellAnchor>
    <from>
      <col>16</col>
      <colOff>0</colOff>
      <row>228</row>
      <rowOff>0</rowOff>
    </from>
    <ext cx="1047750" cy="1047750"/>
    <pic>
      <nvPicPr>
        <cNvPr id="1520" name="Image 1520" descr="Picture"/>
        <cNvPicPr/>
      </nvPicPr>
      <blipFill>
        <a:blip cstate="print" r:embed="rId1520"/>
        <a:stretch>
          <a:fillRect/>
        </a:stretch>
      </blipFill>
      <spPr>
        <a:prstGeom prst="rect"/>
      </spPr>
    </pic>
    <clientData/>
  </oneCellAnchor>
  <oneCellAnchor>
    <from>
      <col>17</col>
      <colOff>0</colOff>
      <row>228</row>
      <rowOff>0</rowOff>
    </from>
    <ext cx="1047750" cy="1047750"/>
    <pic>
      <nvPicPr>
        <cNvPr id="1521" name="Image 1521" descr="Picture"/>
        <cNvPicPr/>
      </nvPicPr>
      <blipFill>
        <a:blip cstate="print" r:embed="rId1521"/>
        <a:stretch>
          <a:fillRect/>
        </a:stretch>
      </blipFill>
      <spPr>
        <a:prstGeom prst="rect"/>
      </spPr>
    </pic>
    <clientData/>
  </oneCellAnchor>
  <oneCellAnchor>
    <from>
      <col>12</col>
      <colOff>0</colOff>
      <row>229</row>
      <rowOff>0</rowOff>
    </from>
    <ext cx="1047750" cy="1047750"/>
    <pic>
      <nvPicPr>
        <cNvPr id="1522" name="Image 1522" descr="Picture"/>
        <cNvPicPr/>
      </nvPicPr>
      <blipFill>
        <a:blip cstate="print" r:embed="rId1522"/>
        <a:stretch>
          <a:fillRect/>
        </a:stretch>
      </blipFill>
      <spPr>
        <a:prstGeom prst="rect"/>
      </spPr>
    </pic>
    <clientData/>
  </oneCellAnchor>
  <oneCellAnchor>
    <from>
      <col>13</col>
      <colOff>0</colOff>
      <row>229</row>
      <rowOff>0</rowOff>
    </from>
    <ext cx="1047750" cy="1047750"/>
    <pic>
      <nvPicPr>
        <cNvPr id="1523" name="Image 1523" descr="Picture"/>
        <cNvPicPr/>
      </nvPicPr>
      <blipFill>
        <a:blip cstate="print" r:embed="rId1523"/>
        <a:stretch>
          <a:fillRect/>
        </a:stretch>
      </blipFill>
      <spPr>
        <a:prstGeom prst="rect"/>
      </spPr>
    </pic>
    <clientData/>
  </oneCellAnchor>
  <oneCellAnchor>
    <from>
      <col>14</col>
      <colOff>0</colOff>
      <row>229</row>
      <rowOff>0</rowOff>
    </from>
    <ext cx="1047750" cy="1047750"/>
    <pic>
      <nvPicPr>
        <cNvPr id="1524" name="Image 1524" descr="Picture"/>
        <cNvPicPr/>
      </nvPicPr>
      <blipFill>
        <a:blip cstate="print" r:embed="rId1524"/>
        <a:stretch>
          <a:fillRect/>
        </a:stretch>
      </blipFill>
      <spPr>
        <a:prstGeom prst="rect"/>
      </spPr>
    </pic>
    <clientData/>
  </oneCellAnchor>
  <oneCellAnchor>
    <from>
      <col>15</col>
      <colOff>0</colOff>
      <row>229</row>
      <rowOff>0</rowOff>
    </from>
    <ext cx="1047750" cy="1047750"/>
    <pic>
      <nvPicPr>
        <cNvPr id="1525" name="Image 1525" descr="Picture"/>
        <cNvPicPr/>
      </nvPicPr>
      <blipFill>
        <a:blip cstate="print" r:embed="rId1525"/>
        <a:stretch>
          <a:fillRect/>
        </a:stretch>
      </blipFill>
      <spPr>
        <a:prstGeom prst="rect"/>
      </spPr>
    </pic>
    <clientData/>
  </oneCellAnchor>
  <oneCellAnchor>
    <from>
      <col>16</col>
      <colOff>0</colOff>
      <row>229</row>
      <rowOff>0</rowOff>
    </from>
    <ext cx="1047750" cy="1047750"/>
    <pic>
      <nvPicPr>
        <cNvPr id="1526" name="Image 1526" descr="Picture"/>
        <cNvPicPr/>
      </nvPicPr>
      <blipFill>
        <a:blip cstate="print" r:embed="rId1526"/>
        <a:stretch>
          <a:fillRect/>
        </a:stretch>
      </blipFill>
      <spPr>
        <a:prstGeom prst="rect"/>
      </spPr>
    </pic>
    <clientData/>
  </oneCellAnchor>
  <oneCellAnchor>
    <from>
      <col>17</col>
      <colOff>0</colOff>
      <row>229</row>
      <rowOff>0</rowOff>
    </from>
    <ext cx="1047750" cy="1047750"/>
    <pic>
      <nvPicPr>
        <cNvPr id="1527" name="Image 1527" descr="Picture"/>
        <cNvPicPr/>
      </nvPicPr>
      <blipFill>
        <a:blip cstate="print" r:embed="rId1527"/>
        <a:stretch>
          <a:fillRect/>
        </a:stretch>
      </blipFill>
      <spPr>
        <a:prstGeom prst="rect"/>
      </spPr>
    </pic>
    <clientData/>
  </oneCellAnchor>
  <oneCellAnchor>
    <from>
      <col>18</col>
      <colOff>0</colOff>
      <row>229</row>
      <rowOff>0</rowOff>
    </from>
    <ext cx="1047750" cy="1047750"/>
    <pic>
      <nvPicPr>
        <cNvPr id="1528" name="Image 1528" descr="Picture"/>
        <cNvPicPr/>
      </nvPicPr>
      <blipFill>
        <a:blip cstate="print" r:embed="rId1528"/>
        <a:stretch>
          <a:fillRect/>
        </a:stretch>
      </blipFill>
      <spPr>
        <a:prstGeom prst="rect"/>
      </spPr>
    </pic>
    <clientData/>
  </oneCellAnchor>
  <oneCellAnchor>
    <from>
      <col>19</col>
      <colOff>0</colOff>
      <row>229</row>
      <rowOff>0</rowOff>
    </from>
    <ext cx="1047750" cy="1047750"/>
    <pic>
      <nvPicPr>
        <cNvPr id="1529" name="Image 1529" descr="Picture"/>
        <cNvPicPr/>
      </nvPicPr>
      <blipFill>
        <a:blip cstate="print" r:embed="rId1529"/>
        <a:stretch>
          <a:fillRect/>
        </a:stretch>
      </blipFill>
      <spPr>
        <a:prstGeom prst="rect"/>
      </spPr>
    </pic>
    <clientData/>
  </oneCellAnchor>
  <oneCellAnchor>
    <from>
      <col>20</col>
      <colOff>0</colOff>
      <row>229</row>
      <rowOff>0</rowOff>
    </from>
    <ext cx="1047750" cy="1047750"/>
    <pic>
      <nvPicPr>
        <cNvPr id="1530" name="Image 1530" descr="Picture"/>
        <cNvPicPr/>
      </nvPicPr>
      <blipFill>
        <a:blip cstate="print" r:embed="rId1530"/>
        <a:stretch>
          <a:fillRect/>
        </a:stretch>
      </blipFill>
      <spPr>
        <a:prstGeom prst="rect"/>
      </spPr>
    </pic>
    <clientData/>
  </oneCellAnchor>
  <oneCellAnchor>
    <from>
      <col>21</col>
      <colOff>0</colOff>
      <row>229</row>
      <rowOff>0</rowOff>
    </from>
    <ext cx="1047750" cy="1047750"/>
    <pic>
      <nvPicPr>
        <cNvPr id="1531" name="Image 1531" descr="Picture"/>
        <cNvPicPr/>
      </nvPicPr>
      <blipFill>
        <a:blip cstate="print" r:embed="rId1531"/>
        <a:stretch>
          <a:fillRect/>
        </a:stretch>
      </blipFill>
      <spPr>
        <a:prstGeom prst="rect"/>
      </spPr>
    </pic>
    <clientData/>
  </oneCellAnchor>
  <oneCellAnchor>
    <from>
      <col>22</col>
      <colOff>0</colOff>
      <row>229</row>
      <rowOff>0</rowOff>
    </from>
    <ext cx="1047750" cy="1047750"/>
    <pic>
      <nvPicPr>
        <cNvPr id="1532" name="Image 1532" descr="Picture"/>
        <cNvPicPr/>
      </nvPicPr>
      <blipFill>
        <a:blip cstate="print" r:embed="rId1532"/>
        <a:stretch>
          <a:fillRect/>
        </a:stretch>
      </blipFill>
      <spPr>
        <a:prstGeom prst="rect"/>
      </spPr>
    </pic>
    <clientData/>
  </oneCellAnchor>
  <oneCellAnchor>
    <from>
      <col>23</col>
      <colOff>0</colOff>
      <row>229</row>
      <rowOff>0</rowOff>
    </from>
    <ext cx="1047750" cy="1047750"/>
    <pic>
      <nvPicPr>
        <cNvPr id="1533" name="Image 1533" descr="Picture"/>
        <cNvPicPr/>
      </nvPicPr>
      <blipFill>
        <a:blip cstate="print" r:embed="rId1533"/>
        <a:stretch>
          <a:fillRect/>
        </a:stretch>
      </blipFill>
      <spPr>
        <a:prstGeom prst="rect"/>
      </spPr>
    </pic>
    <clientData/>
  </oneCellAnchor>
  <oneCellAnchor>
    <from>
      <col>12</col>
      <colOff>0</colOff>
      <row>230</row>
      <rowOff>0</rowOff>
    </from>
    <ext cx="1047750" cy="1047750"/>
    <pic>
      <nvPicPr>
        <cNvPr id="1534" name="Image 1534" descr="Picture"/>
        <cNvPicPr/>
      </nvPicPr>
      <blipFill>
        <a:blip cstate="print" r:embed="rId1534"/>
        <a:stretch>
          <a:fillRect/>
        </a:stretch>
      </blipFill>
      <spPr>
        <a:prstGeom prst="rect"/>
      </spPr>
    </pic>
    <clientData/>
  </oneCellAnchor>
  <oneCellAnchor>
    <from>
      <col>13</col>
      <colOff>0</colOff>
      <row>230</row>
      <rowOff>0</rowOff>
    </from>
    <ext cx="1047750" cy="1047750"/>
    <pic>
      <nvPicPr>
        <cNvPr id="1535" name="Image 1535" descr="Picture"/>
        <cNvPicPr/>
      </nvPicPr>
      <blipFill>
        <a:blip cstate="print" r:embed="rId1535"/>
        <a:stretch>
          <a:fillRect/>
        </a:stretch>
      </blipFill>
      <spPr>
        <a:prstGeom prst="rect"/>
      </spPr>
    </pic>
    <clientData/>
  </oneCellAnchor>
  <oneCellAnchor>
    <from>
      <col>14</col>
      <colOff>0</colOff>
      <row>230</row>
      <rowOff>0</rowOff>
    </from>
    <ext cx="1047750" cy="1047750"/>
    <pic>
      <nvPicPr>
        <cNvPr id="1536" name="Image 1536" descr="Picture"/>
        <cNvPicPr/>
      </nvPicPr>
      <blipFill>
        <a:blip cstate="print" r:embed="rId1536"/>
        <a:stretch>
          <a:fillRect/>
        </a:stretch>
      </blipFill>
      <spPr>
        <a:prstGeom prst="rect"/>
      </spPr>
    </pic>
    <clientData/>
  </oneCellAnchor>
  <oneCellAnchor>
    <from>
      <col>15</col>
      <colOff>0</colOff>
      <row>230</row>
      <rowOff>0</rowOff>
    </from>
    <ext cx="1047750" cy="1047750"/>
    <pic>
      <nvPicPr>
        <cNvPr id="1537" name="Image 1537" descr="Picture"/>
        <cNvPicPr/>
      </nvPicPr>
      <blipFill>
        <a:blip cstate="print" r:embed="rId1537"/>
        <a:stretch>
          <a:fillRect/>
        </a:stretch>
      </blipFill>
      <spPr>
        <a:prstGeom prst="rect"/>
      </spPr>
    </pic>
    <clientData/>
  </oneCellAnchor>
  <oneCellAnchor>
    <from>
      <col>16</col>
      <colOff>0</colOff>
      <row>230</row>
      <rowOff>0</rowOff>
    </from>
    <ext cx="1047750" cy="1047750"/>
    <pic>
      <nvPicPr>
        <cNvPr id="1538" name="Image 1538" descr="Picture"/>
        <cNvPicPr/>
      </nvPicPr>
      <blipFill>
        <a:blip cstate="print" r:embed="rId1538"/>
        <a:stretch>
          <a:fillRect/>
        </a:stretch>
      </blipFill>
      <spPr>
        <a:prstGeom prst="rect"/>
      </spPr>
    </pic>
    <clientData/>
  </oneCellAnchor>
  <oneCellAnchor>
    <from>
      <col>17</col>
      <colOff>0</colOff>
      <row>230</row>
      <rowOff>0</rowOff>
    </from>
    <ext cx="1047750" cy="1047750"/>
    <pic>
      <nvPicPr>
        <cNvPr id="1539" name="Image 1539" descr="Picture"/>
        <cNvPicPr/>
      </nvPicPr>
      <blipFill>
        <a:blip cstate="print" r:embed="rId1539"/>
        <a:stretch>
          <a:fillRect/>
        </a:stretch>
      </blipFill>
      <spPr>
        <a:prstGeom prst="rect"/>
      </spPr>
    </pic>
    <clientData/>
  </oneCellAnchor>
  <oneCellAnchor>
    <from>
      <col>18</col>
      <colOff>0</colOff>
      <row>230</row>
      <rowOff>0</rowOff>
    </from>
    <ext cx="1047750" cy="1047750"/>
    <pic>
      <nvPicPr>
        <cNvPr id="1540" name="Image 1540" descr="Picture"/>
        <cNvPicPr/>
      </nvPicPr>
      <blipFill>
        <a:blip cstate="print" r:embed="rId1540"/>
        <a:stretch>
          <a:fillRect/>
        </a:stretch>
      </blipFill>
      <spPr>
        <a:prstGeom prst="rect"/>
      </spPr>
    </pic>
    <clientData/>
  </oneCellAnchor>
  <oneCellAnchor>
    <from>
      <col>19</col>
      <colOff>0</colOff>
      <row>230</row>
      <rowOff>0</rowOff>
    </from>
    <ext cx="1047750" cy="1047750"/>
    <pic>
      <nvPicPr>
        <cNvPr id="1541" name="Image 1541" descr="Picture"/>
        <cNvPicPr/>
      </nvPicPr>
      <blipFill>
        <a:blip cstate="print" r:embed="rId1541"/>
        <a:stretch>
          <a:fillRect/>
        </a:stretch>
      </blipFill>
      <spPr>
        <a:prstGeom prst="rect"/>
      </spPr>
    </pic>
    <clientData/>
  </oneCellAnchor>
  <oneCellAnchor>
    <from>
      <col>20</col>
      <colOff>0</colOff>
      <row>230</row>
      <rowOff>0</rowOff>
    </from>
    <ext cx="1047750" cy="1047750"/>
    <pic>
      <nvPicPr>
        <cNvPr id="1542" name="Image 1542" descr="Picture"/>
        <cNvPicPr/>
      </nvPicPr>
      <blipFill>
        <a:blip cstate="print" r:embed="rId1542"/>
        <a:stretch>
          <a:fillRect/>
        </a:stretch>
      </blipFill>
      <spPr>
        <a:prstGeom prst="rect"/>
      </spPr>
    </pic>
    <clientData/>
  </oneCellAnchor>
  <oneCellAnchor>
    <from>
      <col>21</col>
      <colOff>0</colOff>
      <row>230</row>
      <rowOff>0</rowOff>
    </from>
    <ext cx="1047750" cy="1047750"/>
    <pic>
      <nvPicPr>
        <cNvPr id="1543" name="Image 1543" descr="Picture"/>
        <cNvPicPr/>
      </nvPicPr>
      <blipFill>
        <a:blip cstate="print" r:embed="rId1543"/>
        <a:stretch>
          <a:fillRect/>
        </a:stretch>
      </blipFill>
      <spPr>
        <a:prstGeom prst="rect"/>
      </spPr>
    </pic>
    <clientData/>
  </oneCellAnchor>
  <oneCellAnchor>
    <from>
      <col>22</col>
      <colOff>0</colOff>
      <row>230</row>
      <rowOff>0</rowOff>
    </from>
    <ext cx="1047750" cy="1047750"/>
    <pic>
      <nvPicPr>
        <cNvPr id="1544" name="Image 1544" descr="Picture"/>
        <cNvPicPr/>
      </nvPicPr>
      <blipFill>
        <a:blip cstate="print" r:embed="rId1544"/>
        <a:stretch>
          <a:fillRect/>
        </a:stretch>
      </blipFill>
      <spPr>
        <a:prstGeom prst="rect"/>
      </spPr>
    </pic>
    <clientData/>
  </oneCellAnchor>
  <oneCellAnchor>
    <from>
      <col>12</col>
      <colOff>0</colOff>
      <row>231</row>
      <rowOff>0</rowOff>
    </from>
    <ext cx="1047750" cy="1047750"/>
    <pic>
      <nvPicPr>
        <cNvPr id="1545" name="Image 1545" descr="Picture"/>
        <cNvPicPr/>
      </nvPicPr>
      <blipFill>
        <a:blip cstate="print" r:embed="rId1545"/>
        <a:stretch>
          <a:fillRect/>
        </a:stretch>
      </blipFill>
      <spPr>
        <a:prstGeom prst="rect"/>
      </spPr>
    </pic>
    <clientData/>
  </oneCellAnchor>
  <oneCellAnchor>
    <from>
      <col>13</col>
      <colOff>0</colOff>
      <row>231</row>
      <rowOff>0</rowOff>
    </from>
    <ext cx="1047750" cy="1047750"/>
    <pic>
      <nvPicPr>
        <cNvPr id="1546" name="Image 1546" descr="Picture"/>
        <cNvPicPr/>
      </nvPicPr>
      <blipFill>
        <a:blip cstate="print" r:embed="rId1546"/>
        <a:stretch>
          <a:fillRect/>
        </a:stretch>
      </blipFill>
      <spPr>
        <a:prstGeom prst="rect"/>
      </spPr>
    </pic>
    <clientData/>
  </oneCellAnchor>
  <oneCellAnchor>
    <from>
      <col>14</col>
      <colOff>0</colOff>
      <row>231</row>
      <rowOff>0</rowOff>
    </from>
    <ext cx="1047750" cy="1047750"/>
    <pic>
      <nvPicPr>
        <cNvPr id="1547" name="Image 1547" descr="Picture"/>
        <cNvPicPr/>
      </nvPicPr>
      <blipFill>
        <a:blip cstate="print" r:embed="rId1547"/>
        <a:stretch>
          <a:fillRect/>
        </a:stretch>
      </blipFill>
      <spPr>
        <a:prstGeom prst="rect"/>
      </spPr>
    </pic>
    <clientData/>
  </oneCellAnchor>
  <oneCellAnchor>
    <from>
      <col>15</col>
      <colOff>0</colOff>
      <row>231</row>
      <rowOff>0</rowOff>
    </from>
    <ext cx="1047750" cy="1047750"/>
    <pic>
      <nvPicPr>
        <cNvPr id="1548" name="Image 1548" descr="Picture"/>
        <cNvPicPr/>
      </nvPicPr>
      <blipFill>
        <a:blip cstate="print" r:embed="rId1548"/>
        <a:stretch>
          <a:fillRect/>
        </a:stretch>
      </blipFill>
      <spPr>
        <a:prstGeom prst="rect"/>
      </spPr>
    </pic>
    <clientData/>
  </oneCellAnchor>
  <oneCellAnchor>
    <from>
      <col>16</col>
      <colOff>0</colOff>
      <row>231</row>
      <rowOff>0</rowOff>
    </from>
    <ext cx="1047750" cy="1047750"/>
    <pic>
      <nvPicPr>
        <cNvPr id="1549" name="Image 1549" descr="Picture"/>
        <cNvPicPr/>
      </nvPicPr>
      <blipFill>
        <a:blip cstate="print" r:embed="rId1549"/>
        <a:stretch>
          <a:fillRect/>
        </a:stretch>
      </blipFill>
      <spPr>
        <a:prstGeom prst="rect"/>
      </spPr>
    </pic>
    <clientData/>
  </oneCellAnchor>
  <oneCellAnchor>
    <from>
      <col>17</col>
      <colOff>0</colOff>
      <row>231</row>
      <rowOff>0</rowOff>
    </from>
    <ext cx="1047750" cy="1047750"/>
    <pic>
      <nvPicPr>
        <cNvPr id="1550" name="Image 1550" descr="Picture"/>
        <cNvPicPr/>
      </nvPicPr>
      <blipFill>
        <a:blip cstate="print" r:embed="rId1550"/>
        <a:stretch>
          <a:fillRect/>
        </a:stretch>
      </blipFill>
      <spPr>
        <a:prstGeom prst="rect"/>
      </spPr>
    </pic>
    <clientData/>
  </oneCellAnchor>
  <oneCellAnchor>
    <from>
      <col>18</col>
      <colOff>0</colOff>
      <row>231</row>
      <rowOff>0</rowOff>
    </from>
    <ext cx="1047750" cy="1047750"/>
    <pic>
      <nvPicPr>
        <cNvPr id="1551" name="Image 1551" descr="Picture"/>
        <cNvPicPr/>
      </nvPicPr>
      <blipFill>
        <a:blip cstate="print" r:embed="rId1551"/>
        <a:stretch>
          <a:fillRect/>
        </a:stretch>
      </blipFill>
      <spPr>
        <a:prstGeom prst="rect"/>
      </spPr>
    </pic>
    <clientData/>
  </oneCellAnchor>
  <oneCellAnchor>
    <from>
      <col>19</col>
      <colOff>0</colOff>
      <row>231</row>
      <rowOff>0</rowOff>
    </from>
    <ext cx="1047750" cy="1047750"/>
    <pic>
      <nvPicPr>
        <cNvPr id="1552" name="Image 1552" descr="Picture"/>
        <cNvPicPr/>
      </nvPicPr>
      <blipFill>
        <a:blip cstate="print" r:embed="rId1552"/>
        <a:stretch>
          <a:fillRect/>
        </a:stretch>
      </blipFill>
      <spPr>
        <a:prstGeom prst="rect"/>
      </spPr>
    </pic>
    <clientData/>
  </oneCellAnchor>
  <oneCellAnchor>
    <from>
      <col>20</col>
      <colOff>0</colOff>
      <row>231</row>
      <rowOff>0</rowOff>
    </from>
    <ext cx="1047750" cy="1047750"/>
    <pic>
      <nvPicPr>
        <cNvPr id="1553" name="Image 1553" descr="Picture"/>
        <cNvPicPr/>
      </nvPicPr>
      <blipFill>
        <a:blip cstate="print" r:embed="rId1553"/>
        <a:stretch>
          <a:fillRect/>
        </a:stretch>
      </blipFill>
      <spPr>
        <a:prstGeom prst="rect"/>
      </spPr>
    </pic>
    <clientData/>
  </oneCellAnchor>
  <oneCellAnchor>
    <from>
      <col>21</col>
      <colOff>0</colOff>
      <row>231</row>
      <rowOff>0</rowOff>
    </from>
    <ext cx="1047750" cy="1047750"/>
    <pic>
      <nvPicPr>
        <cNvPr id="1554" name="Image 1554" descr="Picture"/>
        <cNvPicPr/>
      </nvPicPr>
      <blipFill>
        <a:blip cstate="print" r:embed="rId1554"/>
        <a:stretch>
          <a:fillRect/>
        </a:stretch>
      </blipFill>
      <spPr>
        <a:prstGeom prst="rect"/>
      </spPr>
    </pic>
    <clientData/>
  </oneCellAnchor>
  <oneCellAnchor>
    <from>
      <col>22</col>
      <colOff>0</colOff>
      <row>231</row>
      <rowOff>0</rowOff>
    </from>
    <ext cx="1047750" cy="1047750"/>
    <pic>
      <nvPicPr>
        <cNvPr id="1555" name="Image 1555" descr="Picture"/>
        <cNvPicPr/>
      </nvPicPr>
      <blipFill>
        <a:blip cstate="print" r:embed="rId1555"/>
        <a:stretch>
          <a:fillRect/>
        </a:stretch>
      </blipFill>
      <spPr>
        <a:prstGeom prst="rect"/>
      </spPr>
    </pic>
    <clientData/>
  </oneCellAnchor>
  <oneCellAnchor>
    <from>
      <col>12</col>
      <colOff>0</colOff>
      <row>232</row>
      <rowOff>0</rowOff>
    </from>
    <ext cx="1047750" cy="1047750"/>
    <pic>
      <nvPicPr>
        <cNvPr id="1556" name="Image 1556" descr="Picture"/>
        <cNvPicPr/>
      </nvPicPr>
      <blipFill>
        <a:blip cstate="print" r:embed="rId1556"/>
        <a:stretch>
          <a:fillRect/>
        </a:stretch>
      </blipFill>
      <spPr>
        <a:prstGeom prst="rect"/>
      </spPr>
    </pic>
    <clientData/>
  </oneCellAnchor>
  <oneCellAnchor>
    <from>
      <col>13</col>
      <colOff>0</colOff>
      <row>232</row>
      <rowOff>0</rowOff>
    </from>
    <ext cx="1047750" cy="1047750"/>
    <pic>
      <nvPicPr>
        <cNvPr id="1557" name="Image 1557" descr="Picture"/>
        <cNvPicPr/>
      </nvPicPr>
      <blipFill>
        <a:blip cstate="print" r:embed="rId1557"/>
        <a:stretch>
          <a:fillRect/>
        </a:stretch>
      </blipFill>
      <spPr>
        <a:prstGeom prst="rect"/>
      </spPr>
    </pic>
    <clientData/>
  </oneCellAnchor>
  <oneCellAnchor>
    <from>
      <col>14</col>
      <colOff>0</colOff>
      <row>232</row>
      <rowOff>0</rowOff>
    </from>
    <ext cx="1047750" cy="1047750"/>
    <pic>
      <nvPicPr>
        <cNvPr id="1558" name="Image 1558" descr="Picture"/>
        <cNvPicPr/>
      </nvPicPr>
      <blipFill>
        <a:blip cstate="print" r:embed="rId1558"/>
        <a:stretch>
          <a:fillRect/>
        </a:stretch>
      </blipFill>
      <spPr>
        <a:prstGeom prst="rect"/>
      </spPr>
    </pic>
    <clientData/>
  </oneCellAnchor>
  <oneCellAnchor>
    <from>
      <col>12</col>
      <colOff>0</colOff>
      <row>233</row>
      <rowOff>0</rowOff>
    </from>
    <ext cx="1047750" cy="1047750"/>
    <pic>
      <nvPicPr>
        <cNvPr id="1559" name="Image 1559" descr="Picture"/>
        <cNvPicPr/>
      </nvPicPr>
      <blipFill>
        <a:blip cstate="print" r:embed="rId1559"/>
        <a:stretch>
          <a:fillRect/>
        </a:stretch>
      </blipFill>
      <spPr>
        <a:prstGeom prst="rect"/>
      </spPr>
    </pic>
    <clientData/>
  </oneCellAnchor>
  <oneCellAnchor>
    <from>
      <col>13</col>
      <colOff>0</colOff>
      <row>233</row>
      <rowOff>0</rowOff>
    </from>
    <ext cx="1047750" cy="1047750"/>
    <pic>
      <nvPicPr>
        <cNvPr id="1560" name="Image 1560" descr="Picture"/>
        <cNvPicPr/>
      </nvPicPr>
      <blipFill>
        <a:blip cstate="print" r:embed="rId1560"/>
        <a:stretch>
          <a:fillRect/>
        </a:stretch>
      </blipFill>
      <spPr>
        <a:prstGeom prst="rect"/>
      </spPr>
    </pic>
    <clientData/>
  </oneCellAnchor>
  <oneCellAnchor>
    <from>
      <col>14</col>
      <colOff>0</colOff>
      <row>233</row>
      <rowOff>0</rowOff>
    </from>
    <ext cx="1047750" cy="1047750"/>
    <pic>
      <nvPicPr>
        <cNvPr id="1561" name="Image 1561" descr="Picture"/>
        <cNvPicPr/>
      </nvPicPr>
      <blipFill>
        <a:blip cstate="print" r:embed="rId1561"/>
        <a:stretch>
          <a:fillRect/>
        </a:stretch>
      </blipFill>
      <spPr>
        <a:prstGeom prst="rect"/>
      </spPr>
    </pic>
    <clientData/>
  </oneCellAnchor>
  <oneCellAnchor>
    <from>
      <col>15</col>
      <colOff>0</colOff>
      <row>233</row>
      <rowOff>0</rowOff>
    </from>
    <ext cx="1047750" cy="1047750"/>
    <pic>
      <nvPicPr>
        <cNvPr id="1562" name="Image 1562" descr="Picture"/>
        <cNvPicPr/>
      </nvPicPr>
      <blipFill>
        <a:blip cstate="print" r:embed="rId1562"/>
        <a:stretch>
          <a:fillRect/>
        </a:stretch>
      </blipFill>
      <spPr>
        <a:prstGeom prst="rect"/>
      </spPr>
    </pic>
    <clientData/>
  </oneCellAnchor>
  <oneCellAnchor>
    <from>
      <col>16</col>
      <colOff>0</colOff>
      <row>233</row>
      <rowOff>0</rowOff>
    </from>
    <ext cx="1047750" cy="1047750"/>
    <pic>
      <nvPicPr>
        <cNvPr id="1563" name="Image 1563" descr="Picture"/>
        <cNvPicPr/>
      </nvPicPr>
      <blipFill>
        <a:blip cstate="print" r:embed="rId1563"/>
        <a:stretch>
          <a:fillRect/>
        </a:stretch>
      </blipFill>
      <spPr>
        <a:prstGeom prst="rect"/>
      </spPr>
    </pic>
    <clientData/>
  </oneCellAnchor>
  <oneCellAnchor>
    <from>
      <col>17</col>
      <colOff>0</colOff>
      <row>233</row>
      <rowOff>0</rowOff>
    </from>
    <ext cx="1047750" cy="1047750"/>
    <pic>
      <nvPicPr>
        <cNvPr id="1564" name="Image 1564" descr="Picture"/>
        <cNvPicPr/>
      </nvPicPr>
      <blipFill>
        <a:blip cstate="print" r:embed="rId1564"/>
        <a:stretch>
          <a:fillRect/>
        </a:stretch>
      </blipFill>
      <spPr>
        <a:prstGeom prst="rect"/>
      </spPr>
    </pic>
    <clientData/>
  </oneCellAnchor>
  <oneCellAnchor>
    <from>
      <col>12</col>
      <colOff>0</colOff>
      <row>234</row>
      <rowOff>0</rowOff>
    </from>
    <ext cx="1047750" cy="1047750"/>
    <pic>
      <nvPicPr>
        <cNvPr id="1565" name="Image 1565" descr="Picture"/>
        <cNvPicPr/>
      </nvPicPr>
      <blipFill>
        <a:blip cstate="print" r:embed="rId1565"/>
        <a:stretch>
          <a:fillRect/>
        </a:stretch>
      </blipFill>
      <spPr>
        <a:prstGeom prst="rect"/>
      </spPr>
    </pic>
    <clientData/>
  </oneCellAnchor>
  <oneCellAnchor>
    <from>
      <col>13</col>
      <colOff>0</colOff>
      <row>234</row>
      <rowOff>0</rowOff>
    </from>
    <ext cx="1047750" cy="1047750"/>
    <pic>
      <nvPicPr>
        <cNvPr id="1566" name="Image 1566" descr="Picture"/>
        <cNvPicPr/>
      </nvPicPr>
      <blipFill>
        <a:blip cstate="print" r:embed="rId1566"/>
        <a:stretch>
          <a:fillRect/>
        </a:stretch>
      </blipFill>
      <spPr>
        <a:prstGeom prst="rect"/>
      </spPr>
    </pic>
    <clientData/>
  </oneCellAnchor>
  <oneCellAnchor>
    <from>
      <col>14</col>
      <colOff>0</colOff>
      <row>234</row>
      <rowOff>0</rowOff>
    </from>
    <ext cx="1047750" cy="1047750"/>
    <pic>
      <nvPicPr>
        <cNvPr id="1567" name="Image 1567" descr="Picture"/>
        <cNvPicPr/>
      </nvPicPr>
      <blipFill>
        <a:blip cstate="print" r:embed="rId1567"/>
        <a:stretch>
          <a:fillRect/>
        </a:stretch>
      </blipFill>
      <spPr>
        <a:prstGeom prst="rect"/>
      </spPr>
    </pic>
    <clientData/>
  </oneCellAnchor>
  <oneCellAnchor>
    <from>
      <col>15</col>
      <colOff>0</colOff>
      <row>234</row>
      <rowOff>0</rowOff>
    </from>
    <ext cx="1047750" cy="1047750"/>
    <pic>
      <nvPicPr>
        <cNvPr id="1568" name="Image 1568" descr="Picture"/>
        <cNvPicPr/>
      </nvPicPr>
      <blipFill>
        <a:blip cstate="print" r:embed="rId1568"/>
        <a:stretch>
          <a:fillRect/>
        </a:stretch>
      </blipFill>
      <spPr>
        <a:prstGeom prst="rect"/>
      </spPr>
    </pic>
    <clientData/>
  </oneCellAnchor>
  <oneCellAnchor>
    <from>
      <col>16</col>
      <colOff>0</colOff>
      <row>234</row>
      <rowOff>0</rowOff>
    </from>
    <ext cx="1047750" cy="1047750"/>
    <pic>
      <nvPicPr>
        <cNvPr id="1569" name="Image 1569" descr="Picture"/>
        <cNvPicPr/>
      </nvPicPr>
      <blipFill>
        <a:blip cstate="print" r:embed="rId1569"/>
        <a:stretch>
          <a:fillRect/>
        </a:stretch>
      </blipFill>
      <spPr>
        <a:prstGeom prst="rect"/>
      </spPr>
    </pic>
    <clientData/>
  </oneCellAnchor>
  <oneCellAnchor>
    <from>
      <col>17</col>
      <colOff>0</colOff>
      <row>234</row>
      <rowOff>0</rowOff>
    </from>
    <ext cx="1047750" cy="1047750"/>
    <pic>
      <nvPicPr>
        <cNvPr id="1570" name="Image 1570" descr="Picture"/>
        <cNvPicPr/>
      </nvPicPr>
      <blipFill>
        <a:blip cstate="print" r:embed="rId1570"/>
        <a:stretch>
          <a:fillRect/>
        </a:stretch>
      </blipFill>
      <spPr>
        <a:prstGeom prst="rect"/>
      </spPr>
    </pic>
    <clientData/>
  </oneCellAnchor>
  <oneCellAnchor>
    <from>
      <col>18</col>
      <colOff>0</colOff>
      <row>234</row>
      <rowOff>0</rowOff>
    </from>
    <ext cx="1047750" cy="1047750"/>
    <pic>
      <nvPicPr>
        <cNvPr id="1571" name="Image 1571" descr="Picture"/>
        <cNvPicPr/>
      </nvPicPr>
      <blipFill>
        <a:blip cstate="print" r:embed="rId1571"/>
        <a:stretch>
          <a:fillRect/>
        </a:stretch>
      </blipFill>
      <spPr>
        <a:prstGeom prst="rect"/>
      </spPr>
    </pic>
    <clientData/>
  </oneCellAnchor>
  <oneCellAnchor>
    <from>
      <col>19</col>
      <colOff>0</colOff>
      <row>234</row>
      <rowOff>0</rowOff>
    </from>
    <ext cx="1047750" cy="1047750"/>
    <pic>
      <nvPicPr>
        <cNvPr id="1572" name="Image 1572" descr="Picture"/>
        <cNvPicPr/>
      </nvPicPr>
      <blipFill>
        <a:blip cstate="print" r:embed="rId1572"/>
        <a:stretch>
          <a:fillRect/>
        </a:stretch>
      </blipFill>
      <spPr>
        <a:prstGeom prst="rect"/>
      </spPr>
    </pic>
    <clientData/>
  </oneCellAnchor>
  <oneCellAnchor>
    <from>
      <col>20</col>
      <colOff>0</colOff>
      <row>234</row>
      <rowOff>0</rowOff>
    </from>
    <ext cx="1047750" cy="1047750"/>
    <pic>
      <nvPicPr>
        <cNvPr id="1573" name="Image 1573" descr="Picture"/>
        <cNvPicPr/>
      </nvPicPr>
      <blipFill>
        <a:blip cstate="print" r:embed="rId1573"/>
        <a:stretch>
          <a:fillRect/>
        </a:stretch>
      </blipFill>
      <spPr>
        <a:prstGeom prst="rect"/>
      </spPr>
    </pic>
    <clientData/>
  </oneCellAnchor>
  <oneCellAnchor>
    <from>
      <col>21</col>
      <colOff>0</colOff>
      <row>234</row>
      <rowOff>0</rowOff>
    </from>
    <ext cx="1047750" cy="1047750"/>
    <pic>
      <nvPicPr>
        <cNvPr id="1574" name="Image 1574" descr="Picture"/>
        <cNvPicPr/>
      </nvPicPr>
      <blipFill>
        <a:blip cstate="print" r:embed="rId1574"/>
        <a:stretch>
          <a:fillRect/>
        </a:stretch>
      </blipFill>
      <spPr>
        <a:prstGeom prst="rect"/>
      </spPr>
    </pic>
    <clientData/>
  </oneCellAnchor>
  <oneCellAnchor>
    <from>
      <col>22</col>
      <colOff>0</colOff>
      <row>234</row>
      <rowOff>0</rowOff>
    </from>
    <ext cx="1047750" cy="1047750"/>
    <pic>
      <nvPicPr>
        <cNvPr id="1575" name="Image 1575" descr="Picture"/>
        <cNvPicPr/>
      </nvPicPr>
      <blipFill>
        <a:blip cstate="print" r:embed="rId1575"/>
        <a:stretch>
          <a:fillRect/>
        </a:stretch>
      </blipFill>
      <spPr>
        <a:prstGeom prst="rect"/>
      </spPr>
    </pic>
    <clientData/>
  </oneCellAnchor>
  <oneCellAnchor>
    <from>
      <col>23</col>
      <colOff>0</colOff>
      <row>234</row>
      <rowOff>0</rowOff>
    </from>
    <ext cx="1047750" cy="1047750"/>
    <pic>
      <nvPicPr>
        <cNvPr id="1576" name="Image 1576" descr="Picture"/>
        <cNvPicPr/>
      </nvPicPr>
      <blipFill>
        <a:blip cstate="print" r:embed="rId1576"/>
        <a:stretch>
          <a:fillRect/>
        </a:stretch>
      </blipFill>
      <spPr>
        <a:prstGeom prst="rect"/>
      </spPr>
    </pic>
    <clientData/>
  </oneCellAnchor>
  <oneCellAnchor>
    <from>
      <col>12</col>
      <colOff>0</colOff>
      <row>235</row>
      <rowOff>0</rowOff>
    </from>
    <ext cx="1047750" cy="1047750"/>
    <pic>
      <nvPicPr>
        <cNvPr id="1577" name="Image 1577" descr="Picture"/>
        <cNvPicPr/>
      </nvPicPr>
      <blipFill>
        <a:blip cstate="print" r:embed="rId1577"/>
        <a:stretch>
          <a:fillRect/>
        </a:stretch>
      </blipFill>
      <spPr>
        <a:prstGeom prst="rect"/>
      </spPr>
    </pic>
    <clientData/>
  </oneCellAnchor>
  <oneCellAnchor>
    <from>
      <col>13</col>
      <colOff>0</colOff>
      <row>235</row>
      <rowOff>0</rowOff>
    </from>
    <ext cx="1047750" cy="1047750"/>
    <pic>
      <nvPicPr>
        <cNvPr id="1578" name="Image 1578" descr="Picture"/>
        <cNvPicPr/>
      </nvPicPr>
      <blipFill>
        <a:blip cstate="print" r:embed="rId1578"/>
        <a:stretch>
          <a:fillRect/>
        </a:stretch>
      </blipFill>
      <spPr>
        <a:prstGeom prst="rect"/>
      </spPr>
    </pic>
    <clientData/>
  </oneCellAnchor>
  <oneCellAnchor>
    <from>
      <col>14</col>
      <colOff>0</colOff>
      <row>235</row>
      <rowOff>0</rowOff>
    </from>
    <ext cx="1047750" cy="1047750"/>
    <pic>
      <nvPicPr>
        <cNvPr id="1579" name="Image 1579" descr="Picture"/>
        <cNvPicPr/>
      </nvPicPr>
      <blipFill>
        <a:blip cstate="print" r:embed="rId1579"/>
        <a:stretch>
          <a:fillRect/>
        </a:stretch>
      </blipFill>
      <spPr>
        <a:prstGeom prst="rect"/>
      </spPr>
    </pic>
    <clientData/>
  </oneCellAnchor>
  <oneCellAnchor>
    <from>
      <col>15</col>
      <colOff>0</colOff>
      <row>235</row>
      <rowOff>0</rowOff>
    </from>
    <ext cx="1047750" cy="1047750"/>
    <pic>
      <nvPicPr>
        <cNvPr id="1580" name="Image 1580" descr="Picture"/>
        <cNvPicPr/>
      </nvPicPr>
      <blipFill>
        <a:blip cstate="print" r:embed="rId1580"/>
        <a:stretch>
          <a:fillRect/>
        </a:stretch>
      </blipFill>
      <spPr>
        <a:prstGeom prst="rect"/>
      </spPr>
    </pic>
    <clientData/>
  </oneCellAnchor>
  <oneCellAnchor>
    <from>
      <col>16</col>
      <colOff>0</colOff>
      <row>235</row>
      <rowOff>0</rowOff>
    </from>
    <ext cx="1047750" cy="1047750"/>
    <pic>
      <nvPicPr>
        <cNvPr id="1581" name="Image 1581" descr="Picture"/>
        <cNvPicPr/>
      </nvPicPr>
      <blipFill>
        <a:blip cstate="print" r:embed="rId1581"/>
        <a:stretch>
          <a:fillRect/>
        </a:stretch>
      </blipFill>
      <spPr>
        <a:prstGeom prst="rect"/>
      </spPr>
    </pic>
    <clientData/>
  </oneCellAnchor>
  <oneCellAnchor>
    <from>
      <col>17</col>
      <colOff>0</colOff>
      <row>235</row>
      <rowOff>0</rowOff>
    </from>
    <ext cx="1047750" cy="1047750"/>
    <pic>
      <nvPicPr>
        <cNvPr id="1582" name="Image 1582" descr="Picture"/>
        <cNvPicPr/>
      </nvPicPr>
      <blipFill>
        <a:blip cstate="print" r:embed="rId1582"/>
        <a:stretch>
          <a:fillRect/>
        </a:stretch>
      </blipFill>
      <spPr>
        <a:prstGeom prst="rect"/>
      </spPr>
    </pic>
    <clientData/>
  </oneCellAnchor>
  <oneCellAnchor>
    <from>
      <col>18</col>
      <colOff>0</colOff>
      <row>235</row>
      <rowOff>0</rowOff>
    </from>
    <ext cx="1047750" cy="1047750"/>
    <pic>
      <nvPicPr>
        <cNvPr id="1583" name="Image 1583" descr="Picture"/>
        <cNvPicPr/>
      </nvPicPr>
      <blipFill>
        <a:blip cstate="print" r:embed="rId1583"/>
        <a:stretch>
          <a:fillRect/>
        </a:stretch>
      </blipFill>
      <spPr>
        <a:prstGeom prst="rect"/>
      </spPr>
    </pic>
    <clientData/>
  </oneCellAnchor>
  <oneCellAnchor>
    <from>
      <col>19</col>
      <colOff>0</colOff>
      <row>235</row>
      <rowOff>0</rowOff>
    </from>
    <ext cx="1047750" cy="1047750"/>
    <pic>
      <nvPicPr>
        <cNvPr id="1584" name="Image 1584" descr="Picture"/>
        <cNvPicPr/>
      </nvPicPr>
      <blipFill>
        <a:blip cstate="print" r:embed="rId1584"/>
        <a:stretch>
          <a:fillRect/>
        </a:stretch>
      </blipFill>
      <spPr>
        <a:prstGeom prst="rect"/>
      </spPr>
    </pic>
    <clientData/>
  </oneCellAnchor>
  <oneCellAnchor>
    <from>
      <col>20</col>
      <colOff>0</colOff>
      <row>235</row>
      <rowOff>0</rowOff>
    </from>
    <ext cx="1047750" cy="1047750"/>
    <pic>
      <nvPicPr>
        <cNvPr id="1585" name="Image 1585" descr="Picture"/>
        <cNvPicPr/>
      </nvPicPr>
      <blipFill>
        <a:blip cstate="print" r:embed="rId1585"/>
        <a:stretch>
          <a:fillRect/>
        </a:stretch>
      </blipFill>
      <spPr>
        <a:prstGeom prst="rect"/>
      </spPr>
    </pic>
    <clientData/>
  </oneCellAnchor>
  <oneCellAnchor>
    <from>
      <col>21</col>
      <colOff>0</colOff>
      <row>235</row>
      <rowOff>0</rowOff>
    </from>
    <ext cx="1047750" cy="1047750"/>
    <pic>
      <nvPicPr>
        <cNvPr id="1586" name="Image 1586" descr="Picture"/>
        <cNvPicPr/>
      </nvPicPr>
      <blipFill>
        <a:blip cstate="print" r:embed="rId1586"/>
        <a:stretch>
          <a:fillRect/>
        </a:stretch>
      </blipFill>
      <spPr>
        <a:prstGeom prst="rect"/>
      </spPr>
    </pic>
    <clientData/>
  </oneCellAnchor>
  <oneCellAnchor>
    <from>
      <col>12</col>
      <colOff>0</colOff>
      <row>236</row>
      <rowOff>0</rowOff>
    </from>
    <ext cx="1047750" cy="1047750"/>
    <pic>
      <nvPicPr>
        <cNvPr id="1587" name="Image 1587" descr="Picture"/>
        <cNvPicPr/>
      </nvPicPr>
      <blipFill>
        <a:blip cstate="print" r:embed="rId1587"/>
        <a:stretch>
          <a:fillRect/>
        </a:stretch>
      </blipFill>
      <spPr>
        <a:prstGeom prst="rect"/>
      </spPr>
    </pic>
    <clientData/>
  </oneCellAnchor>
  <oneCellAnchor>
    <from>
      <col>13</col>
      <colOff>0</colOff>
      <row>236</row>
      <rowOff>0</rowOff>
    </from>
    <ext cx="1047750" cy="1047750"/>
    <pic>
      <nvPicPr>
        <cNvPr id="1588" name="Image 1588" descr="Picture"/>
        <cNvPicPr/>
      </nvPicPr>
      <blipFill>
        <a:blip cstate="print" r:embed="rId1588"/>
        <a:stretch>
          <a:fillRect/>
        </a:stretch>
      </blipFill>
      <spPr>
        <a:prstGeom prst="rect"/>
      </spPr>
    </pic>
    <clientData/>
  </oneCellAnchor>
  <oneCellAnchor>
    <from>
      <col>14</col>
      <colOff>0</colOff>
      <row>236</row>
      <rowOff>0</rowOff>
    </from>
    <ext cx="1047750" cy="1047750"/>
    <pic>
      <nvPicPr>
        <cNvPr id="1589" name="Image 1589" descr="Picture"/>
        <cNvPicPr/>
      </nvPicPr>
      <blipFill>
        <a:blip cstate="print" r:embed="rId1589"/>
        <a:stretch>
          <a:fillRect/>
        </a:stretch>
      </blipFill>
      <spPr>
        <a:prstGeom prst="rect"/>
      </spPr>
    </pic>
    <clientData/>
  </oneCellAnchor>
  <oneCellAnchor>
    <from>
      <col>15</col>
      <colOff>0</colOff>
      <row>236</row>
      <rowOff>0</rowOff>
    </from>
    <ext cx="1047750" cy="1047750"/>
    <pic>
      <nvPicPr>
        <cNvPr id="1590" name="Image 1590" descr="Picture"/>
        <cNvPicPr/>
      </nvPicPr>
      <blipFill>
        <a:blip cstate="print" r:embed="rId1590"/>
        <a:stretch>
          <a:fillRect/>
        </a:stretch>
      </blipFill>
      <spPr>
        <a:prstGeom prst="rect"/>
      </spPr>
    </pic>
    <clientData/>
  </oneCellAnchor>
  <oneCellAnchor>
    <from>
      <col>16</col>
      <colOff>0</colOff>
      <row>236</row>
      <rowOff>0</rowOff>
    </from>
    <ext cx="1047750" cy="1047750"/>
    <pic>
      <nvPicPr>
        <cNvPr id="1591" name="Image 1591" descr="Picture"/>
        <cNvPicPr/>
      </nvPicPr>
      <blipFill>
        <a:blip cstate="print" r:embed="rId1591"/>
        <a:stretch>
          <a:fillRect/>
        </a:stretch>
      </blipFill>
      <spPr>
        <a:prstGeom prst="rect"/>
      </spPr>
    </pic>
    <clientData/>
  </oneCellAnchor>
  <oneCellAnchor>
    <from>
      <col>17</col>
      <colOff>0</colOff>
      <row>236</row>
      <rowOff>0</rowOff>
    </from>
    <ext cx="1047750" cy="1047750"/>
    <pic>
      <nvPicPr>
        <cNvPr id="1592" name="Image 1592" descr="Picture"/>
        <cNvPicPr/>
      </nvPicPr>
      <blipFill>
        <a:blip cstate="print" r:embed="rId1592"/>
        <a:stretch>
          <a:fillRect/>
        </a:stretch>
      </blipFill>
      <spPr>
        <a:prstGeom prst="rect"/>
      </spPr>
    </pic>
    <clientData/>
  </oneCellAnchor>
  <oneCellAnchor>
    <from>
      <col>18</col>
      <colOff>0</colOff>
      <row>236</row>
      <rowOff>0</rowOff>
    </from>
    <ext cx="1047750" cy="1047750"/>
    <pic>
      <nvPicPr>
        <cNvPr id="1593" name="Image 1593" descr="Picture"/>
        <cNvPicPr/>
      </nvPicPr>
      <blipFill>
        <a:blip cstate="print" r:embed="rId1593"/>
        <a:stretch>
          <a:fillRect/>
        </a:stretch>
      </blipFill>
      <spPr>
        <a:prstGeom prst="rect"/>
      </spPr>
    </pic>
    <clientData/>
  </oneCellAnchor>
  <oneCellAnchor>
    <from>
      <col>19</col>
      <colOff>0</colOff>
      <row>236</row>
      <rowOff>0</rowOff>
    </from>
    <ext cx="1047750" cy="1047750"/>
    <pic>
      <nvPicPr>
        <cNvPr id="1594" name="Image 1594" descr="Picture"/>
        <cNvPicPr/>
      </nvPicPr>
      <blipFill>
        <a:blip cstate="print" r:embed="rId1594"/>
        <a:stretch>
          <a:fillRect/>
        </a:stretch>
      </blipFill>
      <spPr>
        <a:prstGeom prst="rect"/>
      </spPr>
    </pic>
    <clientData/>
  </oneCellAnchor>
  <oneCellAnchor>
    <from>
      <col>20</col>
      <colOff>0</colOff>
      <row>236</row>
      <rowOff>0</rowOff>
    </from>
    <ext cx="1047750" cy="1047750"/>
    <pic>
      <nvPicPr>
        <cNvPr id="1595" name="Image 1595" descr="Picture"/>
        <cNvPicPr/>
      </nvPicPr>
      <blipFill>
        <a:blip cstate="print" r:embed="rId1595"/>
        <a:stretch>
          <a:fillRect/>
        </a:stretch>
      </blipFill>
      <spPr>
        <a:prstGeom prst="rect"/>
      </spPr>
    </pic>
    <clientData/>
  </oneCellAnchor>
  <oneCellAnchor>
    <from>
      <col>21</col>
      <colOff>0</colOff>
      <row>236</row>
      <rowOff>0</rowOff>
    </from>
    <ext cx="1047750" cy="1047750"/>
    <pic>
      <nvPicPr>
        <cNvPr id="1596" name="Image 1596" descr="Picture"/>
        <cNvPicPr/>
      </nvPicPr>
      <blipFill>
        <a:blip cstate="print" r:embed="rId1596"/>
        <a:stretch>
          <a:fillRect/>
        </a:stretch>
      </blipFill>
      <spPr>
        <a:prstGeom prst="rect"/>
      </spPr>
    </pic>
    <clientData/>
  </oneCellAnchor>
  <oneCellAnchor>
    <from>
      <col>22</col>
      <colOff>0</colOff>
      <row>236</row>
      <rowOff>0</rowOff>
    </from>
    <ext cx="1047750" cy="1047750"/>
    <pic>
      <nvPicPr>
        <cNvPr id="1597" name="Image 1597" descr="Picture"/>
        <cNvPicPr/>
      </nvPicPr>
      <blipFill>
        <a:blip cstate="print" r:embed="rId1597"/>
        <a:stretch>
          <a:fillRect/>
        </a:stretch>
      </blipFill>
      <spPr>
        <a:prstGeom prst="rect"/>
      </spPr>
    </pic>
    <clientData/>
  </oneCellAnchor>
  <oneCellAnchor>
    <from>
      <col>12</col>
      <colOff>0</colOff>
      <row>237</row>
      <rowOff>0</rowOff>
    </from>
    <ext cx="1047750" cy="1047750"/>
    <pic>
      <nvPicPr>
        <cNvPr id="1598" name="Image 1598" descr="Picture"/>
        <cNvPicPr/>
      </nvPicPr>
      <blipFill>
        <a:blip cstate="print" r:embed="rId1598"/>
        <a:stretch>
          <a:fillRect/>
        </a:stretch>
      </blipFill>
      <spPr>
        <a:prstGeom prst="rect"/>
      </spPr>
    </pic>
    <clientData/>
  </oneCellAnchor>
  <oneCellAnchor>
    <from>
      <col>13</col>
      <colOff>0</colOff>
      <row>237</row>
      <rowOff>0</rowOff>
    </from>
    <ext cx="1047750" cy="1047750"/>
    <pic>
      <nvPicPr>
        <cNvPr id="1599" name="Image 1599" descr="Picture"/>
        <cNvPicPr/>
      </nvPicPr>
      <blipFill>
        <a:blip cstate="print" r:embed="rId1599"/>
        <a:stretch>
          <a:fillRect/>
        </a:stretch>
      </blipFill>
      <spPr>
        <a:prstGeom prst="rect"/>
      </spPr>
    </pic>
    <clientData/>
  </oneCellAnchor>
  <oneCellAnchor>
    <from>
      <col>14</col>
      <colOff>0</colOff>
      <row>237</row>
      <rowOff>0</rowOff>
    </from>
    <ext cx="1047750" cy="1047750"/>
    <pic>
      <nvPicPr>
        <cNvPr id="1600" name="Image 1600" descr="Picture"/>
        <cNvPicPr/>
      </nvPicPr>
      <blipFill>
        <a:blip cstate="print" r:embed="rId1600"/>
        <a:stretch>
          <a:fillRect/>
        </a:stretch>
      </blipFill>
      <spPr>
        <a:prstGeom prst="rect"/>
      </spPr>
    </pic>
    <clientData/>
  </oneCellAnchor>
  <oneCellAnchor>
    <from>
      <col>15</col>
      <colOff>0</colOff>
      <row>237</row>
      <rowOff>0</rowOff>
    </from>
    <ext cx="1047750" cy="1047750"/>
    <pic>
      <nvPicPr>
        <cNvPr id="1601" name="Image 1601" descr="Picture"/>
        <cNvPicPr/>
      </nvPicPr>
      <blipFill>
        <a:blip cstate="print" r:embed="rId1601"/>
        <a:stretch>
          <a:fillRect/>
        </a:stretch>
      </blipFill>
      <spPr>
        <a:prstGeom prst="rect"/>
      </spPr>
    </pic>
    <clientData/>
  </oneCellAnchor>
  <oneCellAnchor>
    <from>
      <col>16</col>
      <colOff>0</colOff>
      <row>237</row>
      <rowOff>0</rowOff>
    </from>
    <ext cx="1047750" cy="1047750"/>
    <pic>
      <nvPicPr>
        <cNvPr id="1602" name="Image 1602" descr="Picture"/>
        <cNvPicPr/>
      </nvPicPr>
      <blipFill>
        <a:blip cstate="print" r:embed="rId1602"/>
        <a:stretch>
          <a:fillRect/>
        </a:stretch>
      </blipFill>
      <spPr>
        <a:prstGeom prst="rect"/>
      </spPr>
    </pic>
    <clientData/>
  </oneCellAnchor>
  <oneCellAnchor>
    <from>
      <col>17</col>
      <colOff>0</colOff>
      <row>237</row>
      <rowOff>0</rowOff>
    </from>
    <ext cx="1047750" cy="1047750"/>
    <pic>
      <nvPicPr>
        <cNvPr id="1603" name="Image 1603" descr="Picture"/>
        <cNvPicPr/>
      </nvPicPr>
      <blipFill>
        <a:blip cstate="print" r:embed="rId1603"/>
        <a:stretch>
          <a:fillRect/>
        </a:stretch>
      </blipFill>
      <spPr>
        <a:prstGeom prst="rect"/>
      </spPr>
    </pic>
    <clientData/>
  </oneCellAnchor>
  <oneCellAnchor>
    <from>
      <col>18</col>
      <colOff>0</colOff>
      <row>237</row>
      <rowOff>0</rowOff>
    </from>
    <ext cx="1047750" cy="1047750"/>
    <pic>
      <nvPicPr>
        <cNvPr id="1604" name="Image 1604" descr="Picture"/>
        <cNvPicPr/>
      </nvPicPr>
      <blipFill>
        <a:blip cstate="print" r:embed="rId1604"/>
        <a:stretch>
          <a:fillRect/>
        </a:stretch>
      </blipFill>
      <spPr>
        <a:prstGeom prst="rect"/>
      </spPr>
    </pic>
    <clientData/>
  </oneCellAnchor>
  <oneCellAnchor>
    <from>
      <col>19</col>
      <colOff>0</colOff>
      <row>237</row>
      <rowOff>0</rowOff>
    </from>
    <ext cx="1047750" cy="1047750"/>
    <pic>
      <nvPicPr>
        <cNvPr id="1605" name="Image 1605" descr="Picture"/>
        <cNvPicPr/>
      </nvPicPr>
      <blipFill>
        <a:blip cstate="print" r:embed="rId1605"/>
        <a:stretch>
          <a:fillRect/>
        </a:stretch>
      </blipFill>
      <spPr>
        <a:prstGeom prst="rect"/>
      </spPr>
    </pic>
    <clientData/>
  </oneCellAnchor>
  <oneCellAnchor>
    <from>
      <col>20</col>
      <colOff>0</colOff>
      <row>237</row>
      <rowOff>0</rowOff>
    </from>
    <ext cx="1047750" cy="1047750"/>
    <pic>
      <nvPicPr>
        <cNvPr id="1606" name="Image 1606" descr="Picture"/>
        <cNvPicPr/>
      </nvPicPr>
      <blipFill>
        <a:blip cstate="print" r:embed="rId1606"/>
        <a:stretch>
          <a:fillRect/>
        </a:stretch>
      </blipFill>
      <spPr>
        <a:prstGeom prst="rect"/>
      </spPr>
    </pic>
    <clientData/>
  </oneCellAnchor>
  <oneCellAnchor>
    <from>
      <col>21</col>
      <colOff>0</colOff>
      <row>237</row>
      <rowOff>0</rowOff>
    </from>
    <ext cx="1047750" cy="1047750"/>
    <pic>
      <nvPicPr>
        <cNvPr id="1607" name="Image 1607" descr="Picture"/>
        <cNvPicPr/>
      </nvPicPr>
      <blipFill>
        <a:blip cstate="print" r:embed="rId1607"/>
        <a:stretch>
          <a:fillRect/>
        </a:stretch>
      </blipFill>
      <spPr>
        <a:prstGeom prst="rect"/>
      </spPr>
    </pic>
    <clientData/>
  </oneCellAnchor>
  <oneCellAnchor>
    <from>
      <col>22</col>
      <colOff>0</colOff>
      <row>237</row>
      <rowOff>0</rowOff>
    </from>
    <ext cx="1047750" cy="1047750"/>
    <pic>
      <nvPicPr>
        <cNvPr id="1608" name="Image 1608" descr="Picture"/>
        <cNvPicPr/>
      </nvPicPr>
      <blipFill>
        <a:blip cstate="print" r:embed="rId1608"/>
        <a:stretch>
          <a:fillRect/>
        </a:stretch>
      </blipFill>
      <spPr>
        <a:prstGeom prst="rect"/>
      </spPr>
    </pic>
    <clientData/>
  </oneCellAnchor>
  <oneCellAnchor>
    <from>
      <col>12</col>
      <colOff>0</colOff>
      <row>238</row>
      <rowOff>0</rowOff>
    </from>
    <ext cx="1047750" cy="1047750"/>
    <pic>
      <nvPicPr>
        <cNvPr id="1609" name="Image 1609" descr="Picture"/>
        <cNvPicPr/>
      </nvPicPr>
      <blipFill>
        <a:blip cstate="print" r:embed="rId1609"/>
        <a:stretch>
          <a:fillRect/>
        </a:stretch>
      </blipFill>
      <spPr>
        <a:prstGeom prst="rect"/>
      </spPr>
    </pic>
    <clientData/>
  </oneCellAnchor>
  <oneCellAnchor>
    <from>
      <col>13</col>
      <colOff>0</colOff>
      <row>238</row>
      <rowOff>0</rowOff>
    </from>
    <ext cx="1047750" cy="1047750"/>
    <pic>
      <nvPicPr>
        <cNvPr id="1610" name="Image 1610" descr="Picture"/>
        <cNvPicPr/>
      </nvPicPr>
      <blipFill>
        <a:blip cstate="print" r:embed="rId1610"/>
        <a:stretch>
          <a:fillRect/>
        </a:stretch>
      </blipFill>
      <spPr>
        <a:prstGeom prst="rect"/>
      </spPr>
    </pic>
    <clientData/>
  </oneCellAnchor>
  <oneCellAnchor>
    <from>
      <col>14</col>
      <colOff>0</colOff>
      <row>238</row>
      <rowOff>0</rowOff>
    </from>
    <ext cx="1047750" cy="1047750"/>
    <pic>
      <nvPicPr>
        <cNvPr id="1611" name="Image 1611" descr="Picture"/>
        <cNvPicPr/>
      </nvPicPr>
      <blipFill>
        <a:blip cstate="print" r:embed="rId1611"/>
        <a:stretch>
          <a:fillRect/>
        </a:stretch>
      </blipFill>
      <spPr>
        <a:prstGeom prst="rect"/>
      </spPr>
    </pic>
    <clientData/>
  </oneCellAnchor>
  <oneCellAnchor>
    <from>
      <col>15</col>
      <colOff>0</colOff>
      <row>238</row>
      <rowOff>0</rowOff>
    </from>
    <ext cx="1047750" cy="1047750"/>
    <pic>
      <nvPicPr>
        <cNvPr id="1612" name="Image 1612" descr="Picture"/>
        <cNvPicPr/>
      </nvPicPr>
      <blipFill>
        <a:blip cstate="print" r:embed="rId1612"/>
        <a:stretch>
          <a:fillRect/>
        </a:stretch>
      </blipFill>
      <spPr>
        <a:prstGeom prst="rect"/>
      </spPr>
    </pic>
    <clientData/>
  </oneCellAnchor>
  <oneCellAnchor>
    <from>
      <col>12</col>
      <colOff>0</colOff>
      <row>239</row>
      <rowOff>0</rowOff>
    </from>
    <ext cx="1047750" cy="1047750"/>
    <pic>
      <nvPicPr>
        <cNvPr id="1613" name="Image 1613" descr="Picture"/>
        <cNvPicPr/>
      </nvPicPr>
      <blipFill>
        <a:blip cstate="print" r:embed="rId1613"/>
        <a:stretch>
          <a:fillRect/>
        </a:stretch>
      </blipFill>
      <spPr>
        <a:prstGeom prst="rect"/>
      </spPr>
    </pic>
    <clientData/>
  </oneCellAnchor>
  <oneCellAnchor>
    <from>
      <col>13</col>
      <colOff>0</colOff>
      <row>239</row>
      <rowOff>0</rowOff>
    </from>
    <ext cx="1047750" cy="1047750"/>
    <pic>
      <nvPicPr>
        <cNvPr id="1614" name="Image 1614" descr="Picture"/>
        <cNvPicPr/>
      </nvPicPr>
      <blipFill>
        <a:blip cstate="print" r:embed="rId1614"/>
        <a:stretch>
          <a:fillRect/>
        </a:stretch>
      </blipFill>
      <spPr>
        <a:prstGeom prst="rect"/>
      </spPr>
    </pic>
    <clientData/>
  </oneCellAnchor>
  <oneCellAnchor>
    <from>
      <col>14</col>
      <colOff>0</colOff>
      <row>239</row>
      <rowOff>0</rowOff>
    </from>
    <ext cx="1047750" cy="1047750"/>
    <pic>
      <nvPicPr>
        <cNvPr id="1615" name="Image 1615" descr="Picture"/>
        <cNvPicPr/>
      </nvPicPr>
      <blipFill>
        <a:blip cstate="print" r:embed="rId1615"/>
        <a:stretch>
          <a:fillRect/>
        </a:stretch>
      </blipFill>
      <spPr>
        <a:prstGeom prst="rect"/>
      </spPr>
    </pic>
    <clientData/>
  </oneCellAnchor>
  <oneCellAnchor>
    <from>
      <col>15</col>
      <colOff>0</colOff>
      <row>239</row>
      <rowOff>0</rowOff>
    </from>
    <ext cx="1047750" cy="1047750"/>
    <pic>
      <nvPicPr>
        <cNvPr id="1616" name="Image 1616" descr="Picture"/>
        <cNvPicPr/>
      </nvPicPr>
      <blipFill>
        <a:blip cstate="print" r:embed="rId1616"/>
        <a:stretch>
          <a:fillRect/>
        </a:stretch>
      </blipFill>
      <spPr>
        <a:prstGeom prst="rect"/>
      </spPr>
    </pic>
    <clientData/>
  </oneCellAnchor>
  <oneCellAnchor>
    <from>
      <col>16</col>
      <colOff>0</colOff>
      <row>239</row>
      <rowOff>0</rowOff>
    </from>
    <ext cx="1047750" cy="1047750"/>
    <pic>
      <nvPicPr>
        <cNvPr id="1617" name="Image 1617" descr="Picture"/>
        <cNvPicPr/>
      </nvPicPr>
      <blipFill>
        <a:blip cstate="print" r:embed="rId1617"/>
        <a:stretch>
          <a:fillRect/>
        </a:stretch>
      </blipFill>
      <spPr>
        <a:prstGeom prst="rect"/>
      </spPr>
    </pic>
    <clientData/>
  </oneCellAnchor>
  <oneCellAnchor>
    <from>
      <col>17</col>
      <colOff>0</colOff>
      <row>239</row>
      <rowOff>0</rowOff>
    </from>
    <ext cx="1047750" cy="1047750"/>
    <pic>
      <nvPicPr>
        <cNvPr id="1618" name="Image 1618" descr="Picture"/>
        <cNvPicPr/>
      </nvPicPr>
      <blipFill>
        <a:blip cstate="print" r:embed="rId1618"/>
        <a:stretch>
          <a:fillRect/>
        </a:stretch>
      </blipFill>
      <spPr>
        <a:prstGeom prst="rect"/>
      </spPr>
    </pic>
    <clientData/>
  </oneCellAnchor>
  <oneCellAnchor>
    <from>
      <col>18</col>
      <colOff>0</colOff>
      <row>239</row>
      <rowOff>0</rowOff>
    </from>
    <ext cx="1047750" cy="1047750"/>
    <pic>
      <nvPicPr>
        <cNvPr id="1619" name="Image 1619" descr="Picture"/>
        <cNvPicPr/>
      </nvPicPr>
      <blipFill>
        <a:blip cstate="print" r:embed="rId1619"/>
        <a:stretch>
          <a:fillRect/>
        </a:stretch>
      </blipFill>
      <spPr>
        <a:prstGeom prst="rect"/>
      </spPr>
    </pic>
    <clientData/>
  </oneCellAnchor>
  <oneCellAnchor>
    <from>
      <col>12</col>
      <colOff>0</colOff>
      <row>240</row>
      <rowOff>0</rowOff>
    </from>
    <ext cx="1047750" cy="1047750"/>
    <pic>
      <nvPicPr>
        <cNvPr id="1620" name="Image 1620" descr="Picture"/>
        <cNvPicPr/>
      </nvPicPr>
      <blipFill>
        <a:blip cstate="print" r:embed="rId1620"/>
        <a:stretch>
          <a:fillRect/>
        </a:stretch>
      </blipFill>
      <spPr>
        <a:prstGeom prst="rect"/>
      </spPr>
    </pic>
    <clientData/>
  </oneCellAnchor>
  <oneCellAnchor>
    <from>
      <col>13</col>
      <colOff>0</colOff>
      <row>240</row>
      <rowOff>0</rowOff>
    </from>
    <ext cx="1047750" cy="1047750"/>
    <pic>
      <nvPicPr>
        <cNvPr id="1621" name="Image 1621" descr="Picture"/>
        <cNvPicPr/>
      </nvPicPr>
      <blipFill>
        <a:blip cstate="print" r:embed="rId1621"/>
        <a:stretch>
          <a:fillRect/>
        </a:stretch>
      </blipFill>
      <spPr>
        <a:prstGeom prst="rect"/>
      </spPr>
    </pic>
    <clientData/>
  </oneCellAnchor>
  <oneCellAnchor>
    <from>
      <col>14</col>
      <colOff>0</colOff>
      <row>240</row>
      <rowOff>0</rowOff>
    </from>
    <ext cx="1047750" cy="1047750"/>
    <pic>
      <nvPicPr>
        <cNvPr id="1622" name="Image 1622" descr="Picture"/>
        <cNvPicPr/>
      </nvPicPr>
      <blipFill>
        <a:blip cstate="print" r:embed="rId1622"/>
        <a:stretch>
          <a:fillRect/>
        </a:stretch>
      </blipFill>
      <spPr>
        <a:prstGeom prst="rect"/>
      </spPr>
    </pic>
    <clientData/>
  </oneCellAnchor>
  <oneCellAnchor>
    <from>
      <col>15</col>
      <colOff>0</colOff>
      <row>240</row>
      <rowOff>0</rowOff>
    </from>
    <ext cx="1047750" cy="1047750"/>
    <pic>
      <nvPicPr>
        <cNvPr id="1623" name="Image 1623" descr="Picture"/>
        <cNvPicPr/>
      </nvPicPr>
      <blipFill>
        <a:blip cstate="print" r:embed="rId1623"/>
        <a:stretch>
          <a:fillRect/>
        </a:stretch>
      </blipFill>
      <spPr>
        <a:prstGeom prst="rect"/>
      </spPr>
    </pic>
    <clientData/>
  </oneCellAnchor>
  <oneCellAnchor>
    <from>
      <col>16</col>
      <colOff>0</colOff>
      <row>240</row>
      <rowOff>0</rowOff>
    </from>
    <ext cx="1047750" cy="1047750"/>
    <pic>
      <nvPicPr>
        <cNvPr id="1624" name="Image 1624" descr="Picture"/>
        <cNvPicPr/>
      </nvPicPr>
      <blipFill>
        <a:blip cstate="print" r:embed="rId1624"/>
        <a:stretch>
          <a:fillRect/>
        </a:stretch>
      </blipFill>
      <spPr>
        <a:prstGeom prst="rect"/>
      </spPr>
    </pic>
    <clientData/>
  </oneCellAnchor>
  <oneCellAnchor>
    <from>
      <col>12</col>
      <colOff>0</colOff>
      <row>241</row>
      <rowOff>0</rowOff>
    </from>
    <ext cx="1047750" cy="1047750"/>
    <pic>
      <nvPicPr>
        <cNvPr id="1625" name="Image 1625" descr="Picture"/>
        <cNvPicPr/>
      </nvPicPr>
      <blipFill>
        <a:blip cstate="print" r:embed="rId1625"/>
        <a:stretch>
          <a:fillRect/>
        </a:stretch>
      </blipFill>
      <spPr>
        <a:prstGeom prst="rect"/>
      </spPr>
    </pic>
    <clientData/>
  </oneCellAnchor>
  <oneCellAnchor>
    <from>
      <col>13</col>
      <colOff>0</colOff>
      <row>241</row>
      <rowOff>0</rowOff>
    </from>
    <ext cx="1047750" cy="1047750"/>
    <pic>
      <nvPicPr>
        <cNvPr id="1626" name="Image 1626" descr="Picture"/>
        <cNvPicPr/>
      </nvPicPr>
      <blipFill>
        <a:blip cstate="print" r:embed="rId1626"/>
        <a:stretch>
          <a:fillRect/>
        </a:stretch>
      </blipFill>
      <spPr>
        <a:prstGeom prst="rect"/>
      </spPr>
    </pic>
    <clientData/>
  </oneCellAnchor>
  <oneCellAnchor>
    <from>
      <col>14</col>
      <colOff>0</colOff>
      <row>241</row>
      <rowOff>0</rowOff>
    </from>
    <ext cx="1047750" cy="1047750"/>
    <pic>
      <nvPicPr>
        <cNvPr id="1627" name="Image 1627" descr="Picture"/>
        <cNvPicPr/>
      </nvPicPr>
      <blipFill>
        <a:blip cstate="print" r:embed="rId1627"/>
        <a:stretch>
          <a:fillRect/>
        </a:stretch>
      </blipFill>
      <spPr>
        <a:prstGeom prst="rect"/>
      </spPr>
    </pic>
    <clientData/>
  </oneCellAnchor>
  <oneCellAnchor>
    <from>
      <col>15</col>
      <colOff>0</colOff>
      <row>241</row>
      <rowOff>0</rowOff>
    </from>
    <ext cx="1047750" cy="1047750"/>
    <pic>
      <nvPicPr>
        <cNvPr id="1628" name="Image 1628" descr="Picture"/>
        <cNvPicPr/>
      </nvPicPr>
      <blipFill>
        <a:blip cstate="print" r:embed="rId1628"/>
        <a:stretch>
          <a:fillRect/>
        </a:stretch>
      </blipFill>
      <spPr>
        <a:prstGeom prst="rect"/>
      </spPr>
    </pic>
    <clientData/>
  </oneCellAnchor>
  <oneCellAnchor>
    <from>
      <col>16</col>
      <colOff>0</colOff>
      <row>241</row>
      <rowOff>0</rowOff>
    </from>
    <ext cx="1047750" cy="1047750"/>
    <pic>
      <nvPicPr>
        <cNvPr id="1629" name="Image 1629" descr="Picture"/>
        <cNvPicPr/>
      </nvPicPr>
      <blipFill>
        <a:blip cstate="print" r:embed="rId1629"/>
        <a:stretch>
          <a:fillRect/>
        </a:stretch>
      </blipFill>
      <spPr>
        <a:prstGeom prst="rect"/>
      </spPr>
    </pic>
    <clientData/>
  </oneCellAnchor>
  <oneCellAnchor>
    <from>
      <col>17</col>
      <colOff>0</colOff>
      <row>241</row>
      <rowOff>0</rowOff>
    </from>
    <ext cx="1047750" cy="1047750"/>
    <pic>
      <nvPicPr>
        <cNvPr id="1630" name="Image 1630" descr="Picture"/>
        <cNvPicPr/>
      </nvPicPr>
      <blipFill>
        <a:blip cstate="print" r:embed="rId1630"/>
        <a:stretch>
          <a:fillRect/>
        </a:stretch>
      </blipFill>
      <spPr>
        <a:prstGeom prst="rect"/>
      </spPr>
    </pic>
    <clientData/>
  </oneCellAnchor>
  <oneCellAnchor>
    <from>
      <col>18</col>
      <colOff>0</colOff>
      <row>241</row>
      <rowOff>0</rowOff>
    </from>
    <ext cx="1047750" cy="1047750"/>
    <pic>
      <nvPicPr>
        <cNvPr id="1631" name="Image 1631" descr="Picture"/>
        <cNvPicPr/>
      </nvPicPr>
      <blipFill>
        <a:blip cstate="print" r:embed="rId1631"/>
        <a:stretch>
          <a:fillRect/>
        </a:stretch>
      </blipFill>
      <spPr>
        <a:prstGeom prst="rect"/>
      </spPr>
    </pic>
    <clientData/>
  </oneCellAnchor>
  <oneCellAnchor>
    <from>
      <col>19</col>
      <colOff>0</colOff>
      <row>241</row>
      <rowOff>0</rowOff>
    </from>
    <ext cx="1047750" cy="1047750"/>
    <pic>
      <nvPicPr>
        <cNvPr id="1632" name="Image 1632" descr="Picture"/>
        <cNvPicPr/>
      </nvPicPr>
      <blipFill>
        <a:blip cstate="print" r:embed="rId1632"/>
        <a:stretch>
          <a:fillRect/>
        </a:stretch>
      </blipFill>
      <spPr>
        <a:prstGeom prst="rect"/>
      </spPr>
    </pic>
    <clientData/>
  </oneCellAnchor>
  <oneCellAnchor>
    <from>
      <col>20</col>
      <colOff>0</colOff>
      <row>241</row>
      <rowOff>0</rowOff>
    </from>
    <ext cx="1047750" cy="1047750"/>
    <pic>
      <nvPicPr>
        <cNvPr id="1633" name="Image 1633" descr="Picture"/>
        <cNvPicPr/>
      </nvPicPr>
      <blipFill>
        <a:blip cstate="print" r:embed="rId1633"/>
        <a:stretch>
          <a:fillRect/>
        </a:stretch>
      </blipFill>
      <spPr>
        <a:prstGeom prst="rect"/>
      </spPr>
    </pic>
    <clientData/>
  </oneCellAnchor>
  <oneCellAnchor>
    <from>
      <col>21</col>
      <colOff>0</colOff>
      <row>241</row>
      <rowOff>0</rowOff>
    </from>
    <ext cx="1047750" cy="1047750"/>
    <pic>
      <nvPicPr>
        <cNvPr id="1634" name="Image 1634" descr="Picture"/>
        <cNvPicPr/>
      </nvPicPr>
      <blipFill>
        <a:blip cstate="print" r:embed="rId1634"/>
        <a:stretch>
          <a:fillRect/>
        </a:stretch>
      </blipFill>
      <spPr>
        <a:prstGeom prst="rect"/>
      </spPr>
    </pic>
    <clientData/>
  </oneCellAnchor>
  <oneCellAnchor>
    <from>
      <col>22</col>
      <colOff>0</colOff>
      <row>241</row>
      <rowOff>0</rowOff>
    </from>
    <ext cx="1047750" cy="1047750"/>
    <pic>
      <nvPicPr>
        <cNvPr id="1635" name="Image 1635" descr="Picture"/>
        <cNvPicPr/>
      </nvPicPr>
      <blipFill>
        <a:blip cstate="print" r:embed="rId1635"/>
        <a:stretch>
          <a:fillRect/>
        </a:stretch>
      </blipFill>
      <spPr>
        <a:prstGeom prst="rect"/>
      </spPr>
    </pic>
    <clientData/>
  </oneCellAnchor>
  <oneCellAnchor>
    <from>
      <col>12</col>
      <colOff>0</colOff>
      <row>242</row>
      <rowOff>0</rowOff>
    </from>
    <ext cx="1047750" cy="1047750"/>
    <pic>
      <nvPicPr>
        <cNvPr id="1636" name="Image 1636" descr="Picture"/>
        <cNvPicPr/>
      </nvPicPr>
      <blipFill>
        <a:blip cstate="print" r:embed="rId1636"/>
        <a:stretch>
          <a:fillRect/>
        </a:stretch>
      </blipFill>
      <spPr>
        <a:prstGeom prst="rect"/>
      </spPr>
    </pic>
    <clientData/>
  </oneCellAnchor>
  <oneCellAnchor>
    <from>
      <col>13</col>
      <colOff>0</colOff>
      <row>242</row>
      <rowOff>0</rowOff>
    </from>
    <ext cx="1047750" cy="1047750"/>
    <pic>
      <nvPicPr>
        <cNvPr id="1637" name="Image 1637" descr="Picture"/>
        <cNvPicPr/>
      </nvPicPr>
      <blipFill>
        <a:blip cstate="print" r:embed="rId1637"/>
        <a:stretch>
          <a:fillRect/>
        </a:stretch>
      </blipFill>
      <spPr>
        <a:prstGeom prst="rect"/>
      </spPr>
    </pic>
    <clientData/>
  </oneCellAnchor>
  <oneCellAnchor>
    <from>
      <col>14</col>
      <colOff>0</colOff>
      <row>242</row>
      <rowOff>0</rowOff>
    </from>
    <ext cx="1047750" cy="1047750"/>
    <pic>
      <nvPicPr>
        <cNvPr id="1638" name="Image 1638" descr="Picture"/>
        <cNvPicPr/>
      </nvPicPr>
      <blipFill>
        <a:blip cstate="print" r:embed="rId1638"/>
        <a:stretch>
          <a:fillRect/>
        </a:stretch>
      </blipFill>
      <spPr>
        <a:prstGeom prst="rect"/>
      </spPr>
    </pic>
    <clientData/>
  </oneCellAnchor>
  <oneCellAnchor>
    <from>
      <col>15</col>
      <colOff>0</colOff>
      <row>242</row>
      <rowOff>0</rowOff>
    </from>
    <ext cx="1047750" cy="1047750"/>
    <pic>
      <nvPicPr>
        <cNvPr id="1639" name="Image 1639" descr="Picture"/>
        <cNvPicPr/>
      </nvPicPr>
      <blipFill>
        <a:blip cstate="print" r:embed="rId1639"/>
        <a:stretch>
          <a:fillRect/>
        </a:stretch>
      </blipFill>
      <spPr>
        <a:prstGeom prst="rect"/>
      </spPr>
    </pic>
    <clientData/>
  </oneCellAnchor>
  <oneCellAnchor>
    <from>
      <col>16</col>
      <colOff>0</colOff>
      <row>242</row>
      <rowOff>0</rowOff>
    </from>
    <ext cx="1047750" cy="1047750"/>
    <pic>
      <nvPicPr>
        <cNvPr id="1640" name="Image 1640" descr="Picture"/>
        <cNvPicPr/>
      </nvPicPr>
      <blipFill>
        <a:blip cstate="print" r:embed="rId1640"/>
        <a:stretch>
          <a:fillRect/>
        </a:stretch>
      </blipFill>
      <spPr>
        <a:prstGeom prst="rect"/>
      </spPr>
    </pic>
    <clientData/>
  </oneCellAnchor>
  <oneCellAnchor>
    <from>
      <col>17</col>
      <colOff>0</colOff>
      <row>242</row>
      <rowOff>0</rowOff>
    </from>
    <ext cx="1047750" cy="1047750"/>
    <pic>
      <nvPicPr>
        <cNvPr id="1641" name="Image 1641" descr="Picture"/>
        <cNvPicPr/>
      </nvPicPr>
      <blipFill>
        <a:blip cstate="print" r:embed="rId1641"/>
        <a:stretch>
          <a:fillRect/>
        </a:stretch>
      </blipFill>
      <spPr>
        <a:prstGeom prst="rect"/>
      </spPr>
    </pic>
    <clientData/>
  </oneCellAnchor>
  <oneCellAnchor>
    <from>
      <col>18</col>
      <colOff>0</colOff>
      <row>242</row>
      <rowOff>0</rowOff>
    </from>
    <ext cx="1047750" cy="1047750"/>
    <pic>
      <nvPicPr>
        <cNvPr id="1642" name="Image 1642" descr="Picture"/>
        <cNvPicPr/>
      </nvPicPr>
      <blipFill>
        <a:blip cstate="print" r:embed="rId1642"/>
        <a:stretch>
          <a:fillRect/>
        </a:stretch>
      </blipFill>
      <spPr>
        <a:prstGeom prst="rect"/>
      </spPr>
    </pic>
    <clientData/>
  </oneCellAnchor>
  <oneCellAnchor>
    <from>
      <col>19</col>
      <colOff>0</colOff>
      <row>242</row>
      <rowOff>0</rowOff>
    </from>
    <ext cx="1047750" cy="1047750"/>
    <pic>
      <nvPicPr>
        <cNvPr id="1643" name="Image 1643" descr="Picture"/>
        <cNvPicPr/>
      </nvPicPr>
      <blipFill>
        <a:blip cstate="print" r:embed="rId1643"/>
        <a:stretch>
          <a:fillRect/>
        </a:stretch>
      </blipFill>
      <spPr>
        <a:prstGeom prst="rect"/>
      </spPr>
    </pic>
    <clientData/>
  </oneCellAnchor>
  <oneCellAnchor>
    <from>
      <col>12</col>
      <colOff>0</colOff>
      <row>243</row>
      <rowOff>0</rowOff>
    </from>
    <ext cx="1047750" cy="1047750"/>
    <pic>
      <nvPicPr>
        <cNvPr id="1644" name="Image 1644" descr="Picture"/>
        <cNvPicPr/>
      </nvPicPr>
      <blipFill>
        <a:blip cstate="print" r:embed="rId1644"/>
        <a:stretch>
          <a:fillRect/>
        </a:stretch>
      </blipFill>
      <spPr>
        <a:prstGeom prst="rect"/>
      </spPr>
    </pic>
    <clientData/>
  </oneCellAnchor>
  <oneCellAnchor>
    <from>
      <col>13</col>
      <colOff>0</colOff>
      <row>243</row>
      <rowOff>0</rowOff>
    </from>
    <ext cx="1047750" cy="1047750"/>
    <pic>
      <nvPicPr>
        <cNvPr id="1645" name="Image 1645" descr="Picture"/>
        <cNvPicPr/>
      </nvPicPr>
      <blipFill>
        <a:blip cstate="print" r:embed="rId1645"/>
        <a:stretch>
          <a:fillRect/>
        </a:stretch>
      </blipFill>
      <spPr>
        <a:prstGeom prst="rect"/>
      </spPr>
    </pic>
    <clientData/>
  </oneCellAnchor>
  <oneCellAnchor>
    <from>
      <col>14</col>
      <colOff>0</colOff>
      <row>243</row>
      <rowOff>0</rowOff>
    </from>
    <ext cx="1047750" cy="1047750"/>
    <pic>
      <nvPicPr>
        <cNvPr id="1646" name="Image 1646" descr="Picture"/>
        <cNvPicPr/>
      </nvPicPr>
      <blipFill>
        <a:blip cstate="print" r:embed="rId1646"/>
        <a:stretch>
          <a:fillRect/>
        </a:stretch>
      </blipFill>
      <spPr>
        <a:prstGeom prst="rect"/>
      </spPr>
    </pic>
    <clientData/>
  </oneCellAnchor>
  <oneCellAnchor>
    <from>
      <col>15</col>
      <colOff>0</colOff>
      <row>243</row>
      <rowOff>0</rowOff>
    </from>
    <ext cx="1047750" cy="1047750"/>
    <pic>
      <nvPicPr>
        <cNvPr id="1647" name="Image 1647" descr="Picture"/>
        <cNvPicPr/>
      </nvPicPr>
      <blipFill>
        <a:blip cstate="print" r:embed="rId1647"/>
        <a:stretch>
          <a:fillRect/>
        </a:stretch>
      </blipFill>
      <spPr>
        <a:prstGeom prst="rect"/>
      </spPr>
    </pic>
    <clientData/>
  </oneCellAnchor>
  <oneCellAnchor>
    <from>
      <col>16</col>
      <colOff>0</colOff>
      <row>243</row>
      <rowOff>0</rowOff>
    </from>
    <ext cx="1047750" cy="1047750"/>
    <pic>
      <nvPicPr>
        <cNvPr id="1648" name="Image 1648" descr="Picture"/>
        <cNvPicPr/>
      </nvPicPr>
      <blipFill>
        <a:blip cstate="print" r:embed="rId1648"/>
        <a:stretch>
          <a:fillRect/>
        </a:stretch>
      </blipFill>
      <spPr>
        <a:prstGeom prst="rect"/>
      </spPr>
    </pic>
    <clientData/>
  </oneCellAnchor>
  <oneCellAnchor>
    <from>
      <col>17</col>
      <colOff>0</colOff>
      <row>243</row>
      <rowOff>0</rowOff>
    </from>
    <ext cx="1047750" cy="1047750"/>
    <pic>
      <nvPicPr>
        <cNvPr id="1649" name="Image 1649" descr="Picture"/>
        <cNvPicPr/>
      </nvPicPr>
      <blipFill>
        <a:blip cstate="print" r:embed="rId1649"/>
        <a:stretch>
          <a:fillRect/>
        </a:stretch>
      </blipFill>
      <spPr>
        <a:prstGeom prst="rect"/>
      </spPr>
    </pic>
    <clientData/>
  </oneCellAnchor>
  <oneCellAnchor>
    <from>
      <col>18</col>
      <colOff>0</colOff>
      <row>243</row>
      <rowOff>0</rowOff>
    </from>
    <ext cx="1047750" cy="1047750"/>
    <pic>
      <nvPicPr>
        <cNvPr id="1650" name="Image 1650" descr="Picture"/>
        <cNvPicPr/>
      </nvPicPr>
      <blipFill>
        <a:blip cstate="print" r:embed="rId1650"/>
        <a:stretch>
          <a:fillRect/>
        </a:stretch>
      </blipFill>
      <spPr>
        <a:prstGeom prst="rect"/>
      </spPr>
    </pic>
    <clientData/>
  </oneCellAnchor>
  <oneCellAnchor>
    <from>
      <col>19</col>
      <colOff>0</colOff>
      <row>243</row>
      <rowOff>0</rowOff>
    </from>
    <ext cx="1047750" cy="1047750"/>
    <pic>
      <nvPicPr>
        <cNvPr id="1651" name="Image 1651" descr="Picture"/>
        <cNvPicPr/>
      </nvPicPr>
      <blipFill>
        <a:blip cstate="print" r:embed="rId1651"/>
        <a:stretch>
          <a:fillRect/>
        </a:stretch>
      </blipFill>
      <spPr>
        <a:prstGeom prst="rect"/>
      </spPr>
    </pic>
    <clientData/>
  </oneCellAnchor>
  <oneCellAnchor>
    <from>
      <col>20</col>
      <colOff>0</colOff>
      <row>243</row>
      <rowOff>0</rowOff>
    </from>
    <ext cx="1047750" cy="1047750"/>
    <pic>
      <nvPicPr>
        <cNvPr id="1652" name="Image 1652" descr="Picture"/>
        <cNvPicPr/>
      </nvPicPr>
      <blipFill>
        <a:blip cstate="print" r:embed="rId1652"/>
        <a:stretch>
          <a:fillRect/>
        </a:stretch>
      </blipFill>
      <spPr>
        <a:prstGeom prst="rect"/>
      </spPr>
    </pic>
    <clientData/>
  </oneCellAnchor>
  <oneCellAnchor>
    <from>
      <col>21</col>
      <colOff>0</colOff>
      <row>243</row>
      <rowOff>0</rowOff>
    </from>
    <ext cx="1047750" cy="1047750"/>
    <pic>
      <nvPicPr>
        <cNvPr id="1653" name="Image 1653" descr="Picture"/>
        <cNvPicPr/>
      </nvPicPr>
      <blipFill>
        <a:blip cstate="print" r:embed="rId1653"/>
        <a:stretch>
          <a:fillRect/>
        </a:stretch>
      </blipFill>
      <spPr>
        <a:prstGeom prst="rect"/>
      </spPr>
    </pic>
    <clientData/>
  </oneCellAnchor>
  <oneCellAnchor>
    <from>
      <col>22</col>
      <colOff>0</colOff>
      <row>243</row>
      <rowOff>0</rowOff>
    </from>
    <ext cx="1047750" cy="1047750"/>
    <pic>
      <nvPicPr>
        <cNvPr id="1654" name="Image 1654" descr="Picture"/>
        <cNvPicPr/>
      </nvPicPr>
      <blipFill>
        <a:blip cstate="print" r:embed="rId1654"/>
        <a:stretch>
          <a:fillRect/>
        </a:stretch>
      </blipFill>
      <spPr>
        <a:prstGeom prst="rect"/>
      </spPr>
    </pic>
    <clientData/>
  </oneCellAnchor>
  <oneCellAnchor>
    <from>
      <col>12</col>
      <colOff>0</colOff>
      <row>244</row>
      <rowOff>0</rowOff>
    </from>
    <ext cx="1047750" cy="1047750"/>
    <pic>
      <nvPicPr>
        <cNvPr id="1655" name="Image 1655" descr="Picture"/>
        <cNvPicPr/>
      </nvPicPr>
      <blipFill>
        <a:blip cstate="print" r:embed="rId1655"/>
        <a:stretch>
          <a:fillRect/>
        </a:stretch>
      </blipFill>
      <spPr>
        <a:prstGeom prst="rect"/>
      </spPr>
    </pic>
    <clientData/>
  </oneCellAnchor>
  <oneCellAnchor>
    <from>
      <col>13</col>
      <colOff>0</colOff>
      <row>244</row>
      <rowOff>0</rowOff>
    </from>
    <ext cx="1047750" cy="1047750"/>
    <pic>
      <nvPicPr>
        <cNvPr id="1656" name="Image 1656" descr="Picture"/>
        <cNvPicPr/>
      </nvPicPr>
      <blipFill>
        <a:blip cstate="print" r:embed="rId1656"/>
        <a:stretch>
          <a:fillRect/>
        </a:stretch>
      </blipFill>
      <spPr>
        <a:prstGeom prst="rect"/>
      </spPr>
    </pic>
    <clientData/>
  </oneCellAnchor>
  <oneCellAnchor>
    <from>
      <col>14</col>
      <colOff>0</colOff>
      <row>244</row>
      <rowOff>0</rowOff>
    </from>
    <ext cx="1047750" cy="1047750"/>
    <pic>
      <nvPicPr>
        <cNvPr id="1657" name="Image 1657" descr="Picture"/>
        <cNvPicPr/>
      </nvPicPr>
      <blipFill>
        <a:blip cstate="print" r:embed="rId1657"/>
        <a:stretch>
          <a:fillRect/>
        </a:stretch>
      </blipFill>
      <spPr>
        <a:prstGeom prst="rect"/>
      </spPr>
    </pic>
    <clientData/>
  </oneCellAnchor>
  <oneCellAnchor>
    <from>
      <col>15</col>
      <colOff>0</colOff>
      <row>244</row>
      <rowOff>0</rowOff>
    </from>
    <ext cx="1047750" cy="1047750"/>
    <pic>
      <nvPicPr>
        <cNvPr id="1658" name="Image 1658" descr="Picture"/>
        <cNvPicPr/>
      </nvPicPr>
      <blipFill>
        <a:blip cstate="print" r:embed="rId1658"/>
        <a:stretch>
          <a:fillRect/>
        </a:stretch>
      </blipFill>
      <spPr>
        <a:prstGeom prst="rect"/>
      </spPr>
    </pic>
    <clientData/>
  </oneCellAnchor>
  <oneCellAnchor>
    <from>
      <col>16</col>
      <colOff>0</colOff>
      <row>244</row>
      <rowOff>0</rowOff>
    </from>
    <ext cx="1047750" cy="1047750"/>
    <pic>
      <nvPicPr>
        <cNvPr id="1659" name="Image 1659" descr="Picture"/>
        <cNvPicPr/>
      </nvPicPr>
      <blipFill>
        <a:blip cstate="print" r:embed="rId1659"/>
        <a:stretch>
          <a:fillRect/>
        </a:stretch>
      </blipFill>
      <spPr>
        <a:prstGeom prst="rect"/>
      </spPr>
    </pic>
    <clientData/>
  </oneCellAnchor>
  <oneCellAnchor>
    <from>
      <col>17</col>
      <colOff>0</colOff>
      <row>244</row>
      <rowOff>0</rowOff>
    </from>
    <ext cx="1047750" cy="1047750"/>
    <pic>
      <nvPicPr>
        <cNvPr id="1660" name="Image 1660" descr="Picture"/>
        <cNvPicPr/>
      </nvPicPr>
      <blipFill>
        <a:blip cstate="print" r:embed="rId1660"/>
        <a:stretch>
          <a:fillRect/>
        </a:stretch>
      </blipFill>
      <spPr>
        <a:prstGeom prst="rect"/>
      </spPr>
    </pic>
    <clientData/>
  </oneCellAnchor>
  <oneCellAnchor>
    <from>
      <col>18</col>
      <colOff>0</colOff>
      <row>244</row>
      <rowOff>0</rowOff>
    </from>
    <ext cx="1047750" cy="1047750"/>
    <pic>
      <nvPicPr>
        <cNvPr id="1661" name="Image 1661" descr="Picture"/>
        <cNvPicPr/>
      </nvPicPr>
      <blipFill>
        <a:blip cstate="print" r:embed="rId1661"/>
        <a:stretch>
          <a:fillRect/>
        </a:stretch>
      </blipFill>
      <spPr>
        <a:prstGeom prst="rect"/>
      </spPr>
    </pic>
    <clientData/>
  </oneCellAnchor>
  <oneCellAnchor>
    <from>
      <col>19</col>
      <colOff>0</colOff>
      <row>244</row>
      <rowOff>0</rowOff>
    </from>
    <ext cx="1047750" cy="1047750"/>
    <pic>
      <nvPicPr>
        <cNvPr id="1662" name="Image 1662" descr="Picture"/>
        <cNvPicPr/>
      </nvPicPr>
      <blipFill>
        <a:blip cstate="print" r:embed="rId1662"/>
        <a:stretch>
          <a:fillRect/>
        </a:stretch>
      </blipFill>
      <spPr>
        <a:prstGeom prst="rect"/>
      </spPr>
    </pic>
    <clientData/>
  </oneCellAnchor>
  <oneCellAnchor>
    <from>
      <col>20</col>
      <colOff>0</colOff>
      <row>244</row>
      <rowOff>0</rowOff>
    </from>
    <ext cx="1047750" cy="1047750"/>
    <pic>
      <nvPicPr>
        <cNvPr id="1663" name="Image 1663" descr="Picture"/>
        <cNvPicPr/>
      </nvPicPr>
      <blipFill>
        <a:blip cstate="print" r:embed="rId1663"/>
        <a:stretch>
          <a:fillRect/>
        </a:stretch>
      </blipFill>
      <spPr>
        <a:prstGeom prst="rect"/>
      </spPr>
    </pic>
    <clientData/>
  </oneCellAnchor>
  <oneCellAnchor>
    <from>
      <col>21</col>
      <colOff>0</colOff>
      <row>244</row>
      <rowOff>0</rowOff>
    </from>
    <ext cx="1047750" cy="1047750"/>
    <pic>
      <nvPicPr>
        <cNvPr id="1664" name="Image 1664" descr="Picture"/>
        <cNvPicPr/>
      </nvPicPr>
      <blipFill>
        <a:blip cstate="print" r:embed="rId1664"/>
        <a:stretch>
          <a:fillRect/>
        </a:stretch>
      </blipFill>
      <spPr>
        <a:prstGeom prst="rect"/>
      </spPr>
    </pic>
    <clientData/>
  </oneCellAnchor>
  <oneCellAnchor>
    <from>
      <col>22</col>
      <colOff>0</colOff>
      <row>244</row>
      <rowOff>0</rowOff>
    </from>
    <ext cx="1047750" cy="1047750"/>
    <pic>
      <nvPicPr>
        <cNvPr id="1665" name="Image 1665" descr="Picture"/>
        <cNvPicPr/>
      </nvPicPr>
      <blipFill>
        <a:blip cstate="print" r:embed="rId1665"/>
        <a:stretch>
          <a:fillRect/>
        </a:stretch>
      </blipFill>
      <spPr>
        <a:prstGeom prst="rect"/>
      </spPr>
    </pic>
    <clientData/>
  </oneCellAnchor>
  <oneCellAnchor>
    <from>
      <col>23</col>
      <colOff>0</colOff>
      <row>244</row>
      <rowOff>0</rowOff>
    </from>
    <ext cx="1047750" cy="1047750"/>
    <pic>
      <nvPicPr>
        <cNvPr id="1666" name="Image 1666" descr="Picture"/>
        <cNvPicPr/>
      </nvPicPr>
      <blipFill>
        <a:blip cstate="print" r:embed="rId1666"/>
        <a:stretch>
          <a:fillRect/>
        </a:stretch>
      </blipFill>
      <spPr>
        <a:prstGeom prst="rect"/>
      </spPr>
    </pic>
    <clientData/>
  </oneCellAnchor>
  <oneCellAnchor>
    <from>
      <col>12</col>
      <colOff>0</colOff>
      <row>245</row>
      <rowOff>0</rowOff>
    </from>
    <ext cx="1047750" cy="1047750"/>
    <pic>
      <nvPicPr>
        <cNvPr id="1667" name="Image 1667" descr="Picture"/>
        <cNvPicPr/>
      </nvPicPr>
      <blipFill>
        <a:blip cstate="print" r:embed="rId1667"/>
        <a:stretch>
          <a:fillRect/>
        </a:stretch>
      </blipFill>
      <spPr>
        <a:prstGeom prst="rect"/>
      </spPr>
    </pic>
    <clientData/>
  </oneCellAnchor>
  <oneCellAnchor>
    <from>
      <col>13</col>
      <colOff>0</colOff>
      <row>245</row>
      <rowOff>0</rowOff>
    </from>
    <ext cx="1047750" cy="1047750"/>
    <pic>
      <nvPicPr>
        <cNvPr id="1668" name="Image 1668" descr="Picture"/>
        <cNvPicPr/>
      </nvPicPr>
      <blipFill>
        <a:blip cstate="print" r:embed="rId1668"/>
        <a:stretch>
          <a:fillRect/>
        </a:stretch>
      </blipFill>
      <spPr>
        <a:prstGeom prst="rect"/>
      </spPr>
    </pic>
    <clientData/>
  </oneCellAnchor>
  <oneCellAnchor>
    <from>
      <col>14</col>
      <colOff>0</colOff>
      <row>245</row>
      <rowOff>0</rowOff>
    </from>
    <ext cx="1047750" cy="1047750"/>
    <pic>
      <nvPicPr>
        <cNvPr id="1669" name="Image 1669" descr="Picture"/>
        <cNvPicPr/>
      </nvPicPr>
      <blipFill>
        <a:blip cstate="print" r:embed="rId1669"/>
        <a:stretch>
          <a:fillRect/>
        </a:stretch>
      </blipFill>
      <spPr>
        <a:prstGeom prst="rect"/>
      </spPr>
    </pic>
    <clientData/>
  </oneCellAnchor>
  <oneCellAnchor>
    <from>
      <col>15</col>
      <colOff>0</colOff>
      <row>245</row>
      <rowOff>0</rowOff>
    </from>
    <ext cx="1047750" cy="1047750"/>
    <pic>
      <nvPicPr>
        <cNvPr id="1670" name="Image 1670" descr="Picture"/>
        <cNvPicPr/>
      </nvPicPr>
      <blipFill>
        <a:blip cstate="print" r:embed="rId1670"/>
        <a:stretch>
          <a:fillRect/>
        </a:stretch>
      </blipFill>
      <spPr>
        <a:prstGeom prst="rect"/>
      </spPr>
    </pic>
    <clientData/>
  </oneCellAnchor>
  <oneCellAnchor>
    <from>
      <col>16</col>
      <colOff>0</colOff>
      <row>245</row>
      <rowOff>0</rowOff>
    </from>
    <ext cx="1047750" cy="1047750"/>
    <pic>
      <nvPicPr>
        <cNvPr id="1671" name="Image 1671" descr="Picture"/>
        <cNvPicPr/>
      </nvPicPr>
      <blipFill>
        <a:blip cstate="print" r:embed="rId1671"/>
        <a:stretch>
          <a:fillRect/>
        </a:stretch>
      </blipFill>
      <spPr>
        <a:prstGeom prst="rect"/>
      </spPr>
    </pic>
    <clientData/>
  </oneCellAnchor>
  <oneCellAnchor>
    <from>
      <col>17</col>
      <colOff>0</colOff>
      <row>245</row>
      <rowOff>0</rowOff>
    </from>
    <ext cx="1047750" cy="1047750"/>
    <pic>
      <nvPicPr>
        <cNvPr id="1672" name="Image 1672" descr="Picture"/>
        <cNvPicPr/>
      </nvPicPr>
      <blipFill>
        <a:blip cstate="print" r:embed="rId1672"/>
        <a:stretch>
          <a:fillRect/>
        </a:stretch>
      </blipFill>
      <spPr>
        <a:prstGeom prst="rect"/>
      </spPr>
    </pic>
    <clientData/>
  </oneCellAnchor>
  <oneCellAnchor>
    <from>
      <col>18</col>
      <colOff>0</colOff>
      <row>245</row>
      <rowOff>0</rowOff>
    </from>
    <ext cx="1047750" cy="1047750"/>
    <pic>
      <nvPicPr>
        <cNvPr id="1673" name="Image 1673" descr="Picture"/>
        <cNvPicPr/>
      </nvPicPr>
      <blipFill>
        <a:blip cstate="print" r:embed="rId1673"/>
        <a:stretch>
          <a:fillRect/>
        </a:stretch>
      </blipFill>
      <spPr>
        <a:prstGeom prst="rect"/>
      </spPr>
    </pic>
    <clientData/>
  </oneCellAnchor>
  <oneCellAnchor>
    <from>
      <col>12</col>
      <colOff>0</colOff>
      <row>246</row>
      <rowOff>0</rowOff>
    </from>
    <ext cx="1047750" cy="1047750"/>
    <pic>
      <nvPicPr>
        <cNvPr id="1674" name="Image 1674" descr="Picture"/>
        <cNvPicPr/>
      </nvPicPr>
      <blipFill>
        <a:blip cstate="print" r:embed="rId1674"/>
        <a:stretch>
          <a:fillRect/>
        </a:stretch>
      </blipFill>
      <spPr>
        <a:prstGeom prst="rect"/>
      </spPr>
    </pic>
    <clientData/>
  </oneCellAnchor>
  <oneCellAnchor>
    <from>
      <col>13</col>
      <colOff>0</colOff>
      <row>246</row>
      <rowOff>0</rowOff>
    </from>
    <ext cx="1047750" cy="1047750"/>
    <pic>
      <nvPicPr>
        <cNvPr id="1675" name="Image 1675" descr="Picture"/>
        <cNvPicPr/>
      </nvPicPr>
      <blipFill>
        <a:blip cstate="print" r:embed="rId1675"/>
        <a:stretch>
          <a:fillRect/>
        </a:stretch>
      </blipFill>
      <spPr>
        <a:prstGeom prst="rect"/>
      </spPr>
    </pic>
    <clientData/>
  </oneCellAnchor>
  <oneCellAnchor>
    <from>
      <col>14</col>
      <colOff>0</colOff>
      <row>246</row>
      <rowOff>0</rowOff>
    </from>
    <ext cx="1047750" cy="1047750"/>
    <pic>
      <nvPicPr>
        <cNvPr id="1676" name="Image 1676" descr="Picture"/>
        <cNvPicPr/>
      </nvPicPr>
      <blipFill>
        <a:blip cstate="print" r:embed="rId1676"/>
        <a:stretch>
          <a:fillRect/>
        </a:stretch>
      </blipFill>
      <spPr>
        <a:prstGeom prst="rect"/>
      </spPr>
    </pic>
    <clientData/>
  </oneCellAnchor>
  <oneCellAnchor>
    <from>
      <col>15</col>
      <colOff>0</colOff>
      <row>246</row>
      <rowOff>0</rowOff>
    </from>
    <ext cx="1047750" cy="1047750"/>
    <pic>
      <nvPicPr>
        <cNvPr id="1677" name="Image 1677" descr="Picture"/>
        <cNvPicPr/>
      </nvPicPr>
      <blipFill>
        <a:blip cstate="print" r:embed="rId1677"/>
        <a:stretch>
          <a:fillRect/>
        </a:stretch>
      </blipFill>
      <spPr>
        <a:prstGeom prst="rect"/>
      </spPr>
    </pic>
    <clientData/>
  </oneCellAnchor>
  <oneCellAnchor>
    <from>
      <col>16</col>
      <colOff>0</colOff>
      <row>246</row>
      <rowOff>0</rowOff>
    </from>
    <ext cx="1047750" cy="1047750"/>
    <pic>
      <nvPicPr>
        <cNvPr id="1678" name="Image 1678" descr="Picture"/>
        <cNvPicPr/>
      </nvPicPr>
      <blipFill>
        <a:blip cstate="print" r:embed="rId1678"/>
        <a:stretch>
          <a:fillRect/>
        </a:stretch>
      </blipFill>
      <spPr>
        <a:prstGeom prst="rect"/>
      </spPr>
    </pic>
    <clientData/>
  </oneCellAnchor>
  <oneCellAnchor>
    <from>
      <col>17</col>
      <colOff>0</colOff>
      <row>246</row>
      <rowOff>0</rowOff>
    </from>
    <ext cx="1047750" cy="1047750"/>
    <pic>
      <nvPicPr>
        <cNvPr id="1679" name="Image 1679" descr="Picture"/>
        <cNvPicPr/>
      </nvPicPr>
      <blipFill>
        <a:blip cstate="print" r:embed="rId1679"/>
        <a:stretch>
          <a:fillRect/>
        </a:stretch>
      </blipFill>
      <spPr>
        <a:prstGeom prst="rect"/>
      </spPr>
    </pic>
    <clientData/>
  </oneCellAnchor>
  <oneCellAnchor>
    <from>
      <col>18</col>
      <colOff>0</colOff>
      <row>246</row>
      <rowOff>0</rowOff>
    </from>
    <ext cx="1047750" cy="1047750"/>
    <pic>
      <nvPicPr>
        <cNvPr id="1680" name="Image 1680" descr="Picture"/>
        <cNvPicPr/>
      </nvPicPr>
      <blipFill>
        <a:blip cstate="print" r:embed="rId1680"/>
        <a:stretch>
          <a:fillRect/>
        </a:stretch>
      </blipFill>
      <spPr>
        <a:prstGeom prst="rect"/>
      </spPr>
    </pic>
    <clientData/>
  </oneCellAnchor>
  <oneCellAnchor>
    <from>
      <col>19</col>
      <colOff>0</colOff>
      <row>246</row>
      <rowOff>0</rowOff>
    </from>
    <ext cx="1047750" cy="1047750"/>
    <pic>
      <nvPicPr>
        <cNvPr id="1681" name="Image 1681" descr="Picture"/>
        <cNvPicPr/>
      </nvPicPr>
      <blipFill>
        <a:blip cstate="print" r:embed="rId1681"/>
        <a:stretch>
          <a:fillRect/>
        </a:stretch>
      </blipFill>
      <spPr>
        <a:prstGeom prst="rect"/>
      </spPr>
    </pic>
    <clientData/>
  </oneCellAnchor>
  <oneCellAnchor>
    <from>
      <col>20</col>
      <colOff>0</colOff>
      <row>246</row>
      <rowOff>0</rowOff>
    </from>
    <ext cx="1047750" cy="1047750"/>
    <pic>
      <nvPicPr>
        <cNvPr id="1682" name="Image 1682" descr="Picture"/>
        <cNvPicPr/>
      </nvPicPr>
      <blipFill>
        <a:blip cstate="print" r:embed="rId1682"/>
        <a:stretch>
          <a:fillRect/>
        </a:stretch>
      </blipFill>
      <spPr>
        <a:prstGeom prst="rect"/>
      </spPr>
    </pic>
    <clientData/>
  </oneCellAnchor>
  <oneCellAnchor>
    <from>
      <col>21</col>
      <colOff>0</colOff>
      <row>246</row>
      <rowOff>0</rowOff>
    </from>
    <ext cx="1047750" cy="1047750"/>
    <pic>
      <nvPicPr>
        <cNvPr id="1683" name="Image 1683" descr="Picture"/>
        <cNvPicPr/>
      </nvPicPr>
      <blipFill>
        <a:blip cstate="print" r:embed="rId1683"/>
        <a:stretch>
          <a:fillRect/>
        </a:stretch>
      </blipFill>
      <spPr>
        <a:prstGeom prst="rect"/>
      </spPr>
    </pic>
    <clientData/>
  </oneCellAnchor>
  <oneCellAnchor>
    <from>
      <col>22</col>
      <colOff>0</colOff>
      <row>246</row>
      <rowOff>0</rowOff>
    </from>
    <ext cx="1047750" cy="1047750"/>
    <pic>
      <nvPicPr>
        <cNvPr id="1684" name="Image 1684" descr="Picture"/>
        <cNvPicPr/>
      </nvPicPr>
      <blipFill>
        <a:blip cstate="print" r:embed="rId1684"/>
        <a:stretch>
          <a:fillRect/>
        </a:stretch>
      </blipFill>
      <spPr>
        <a:prstGeom prst="rect"/>
      </spPr>
    </pic>
    <clientData/>
  </oneCellAnchor>
  <oneCellAnchor>
    <from>
      <col>12</col>
      <colOff>0</colOff>
      <row>247</row>
      <rowOff>0</rowOff>
    </from>
    <ext cx="1047750" cy="1047750"/>
    <pic>
      <nvPicPr>
        <cNvPr id="1685" name="Image 1685" descr="Picture"/>
        <cNvPicPr/>
      </nvPicPr>
      <blipFill>
        <a:blip cstate="print" r:embed="rId1685"/>
        <a:stretch>
          <a:fillRect/>
        </a:stretch>
      </blipFill>
      <spPr>
        <a:prstGeom prst="rect"/>
      </spPr>
    </pic>
    <clientData/>
  </oneCellAnchor>
  <oneCellAnchor>
    <from>
      <col>13</col>
      <colOff>0</colOff>
      <row>247</row>
      <rowOff>0</rowOff>
    </from>
    <ext cx="1047750" cy="1047750"/>
    <pic>
      <nvPicPr>
        <cNvPr id="1686" name="Image 1686" descr="Picture"/>
        <cNvPicPr/>
      </nvPicPr>
      <blipFill>
        <a:blip cstate="print" r:embed="rId1686"/>
        <a:stretch>
          <a:fillRect/>
        </a:stretch>
      </blipFill>
      <spPr>
        <a:prstGeom prst="rect"/>
      </spPr>
    </pic>
    <clientData/>
  </oneCellAnchor>
  <oneCellAnchor>
    <from>
      <col>14</col>
      <colOff>0</colOff>
      <row>247</row>
      <rowOff>0</rowOff>
    </from>
    <ext cx="1047750" cy="1047750"/>
    <pic>
      <nvPicPr>
        <cNvPr id="1687" name="Image 1687" descr="Picture"/>
        <cNvPicPr/>
      </nvPicPr>
      <blipFill>
        <a:blip cstate="print" r:embed="rId1687"/>
        <a:stretch>
          <a:fillRect/>
        </a:stretch>
      </blipFill>
      <spPr>
        <a:prstGeom prst="rect"/>
      </spPr>
    </pic>
    <clientData/>
  </oneCellAnchor>
  <oneCellAnchor>
    <from>
      <col>15</col>
      <colOff>0</colOff>
      <row>247</row>
      <rowOff>0</rowOff>
    </from>
    <ext cx="1047750" cy="1047750"/>
    <pic>
      <nvPicPr>
        <cNvPr id="1688" name="Image 1688" descr="Picture"/>
        <cNvPicPr/>
      </nvPicPr>
      <blipFill>
        <a:blip cstate="print" r:embed="rId1688"/>
        <a:stretch>
          <a:fillRect/>
        </a:stretch>
      </blipFill>
      <spPr>
        <a:prstGeom prst="rect"/>
      </spPr>
    </pic>
    <clientData/>
  </oneCellAnchor>
  <oneCellAnchor>
    <from>
      <col>16</col>
      <colOff>0</colOff>
      <row>247</row>
      <rowOff>0</rowOff>
    </from>
    <ext cx="1047750" cy="1047750"/>
    <pic>
      <nvPicPr>
        <cNvPr id="1689" name="Image 1689" descr="Picture"/>
        <cNvPicPr/>
      </nvPicPr>
      <blipFill>
        <a:blip cstate="print" r:embed="rId1689"/>
        <a:stretch>
          <a:fillRect/>
        </a:stretch>
      </blipFill>
      <spPr>
        <a:prstGeom prst="rect"/>
      </spPr>
    </pic>
    <clientData/>
  </oneCellAnchor>
  <oneCellAnchor>
    <from>
      <col>17</col>
      <colOff>0</colOff>
      <row>247</row>
      <rowOff>0</rowOff>
    </from>
    <ext cx="1047750" cy="1047750"/>
    <pic>
      <nvPicPr>
        <cNvPr id="1690" name="Image 1690" descr="Picture"/>
        <cNvPicPr/>
      </nvPicPr>
      <blipFill>
        <a:blip cstate="print" r:embed="rId1690"/>
        <a:stretch>
          <a:fillRect/>
        </a:stretch>
      </blipFill>
      <spPr>
        <a:prstGeom prst="rect"/>
      </spPr>
    </pic>
    <clientData/>
  </oneCellAnchor>
  <oneCellAnchor>
    <from>
      <col>18</col>
      <colOff>0</colOff>
      <row>247</row>
      <rowOff>0</rowOff>
    </from>
    <ext cx="1047750" cy="1047750"/>
    <pic>
      <nvPicPr>
        <cNvPr id="1691" name="Image 1691" descr="Picture"/>
        <cNvPicPr/>
      </nvPicPr>
      <blipFill>
        <a:blip cstate="print" r:embed="rId1691"/>
        <a:stretch>
          <a:fillRect/>
        </a:stretch>
      </blipFill>
      <spPr>
        <a:prstGeom prst="rect"/>
      </spPr>
    </pic>
    <clientData/>
  </oneCellAnchor>
  <oneCellAnchor>
    <from>
      <col>19</col>
      <colOff>0</colOff>
      <row>247</row>
      <rowOff>0</rowOff>
    </from>
    <ext cx="1047750" cy="1047750"/>
    <pic>
      <nvPicPr>
        <cNvPr id="1692" name="Image 1692" descr="Picture"/>
        <cNvPicPr/>
      </nvPicPr>
      <blipFill>
        <a:blip cstate="print" r:embed="rId1692"/>
        <a:stretch>
          <a:fillRect/>
        </a:stretch>
      </blipFill>
      <spPr>
        <a:prstGeom prst="rect"/>
      </spPr>
    </pic>
    <clientData/>
  </oneCellAnchor>
  <oneCellAnchor>
    <from>
      <col>12</col>
      <colOff>0</colOff>
      <row>248</row>
      <rowOff>0</rowOff>
    </from>
    <ext cx="1047750" cy="1047750"/>
    <pic>
      <nvPicPr>
        <cNvPr id="1693" name="Image 1693" descr="Picture"/>
        <cNvPicPr/>
      </nvPicPr>
      <blipFill>
        <a:blip cstate="print" r:embed="rId1693"/>
        <a:stretch>
          <a:fillRect/>
        </a:stretch>
      </blipFill>
      <spPr>
        <a:prstGeom prst="rect"/>
      </spPr>
    </pic>
    <clientData/>
  </oneCellAnchor>
  <oneCellAnchor>
    <from>
      <col>13</col>
      <colOff>0</colOff>
      <row>248</row>
      <rowOff>0</rowOff>
    </from>
    <ext cx="1047750" cy="1047750"/>
    <pic>
      <nvPicPr>
        <cNvPr id="1694" name="Image 1694" descr="Picture"/>
        <cNvPicPr/>
      </nvPicPr>
      <blipFill>
        <a:blip cstate="print" r:embed="rId1694"/>
        <a:stretch>
          <a:fillRect/>
        </a:stretch>
      </blipFill>
      <spPr>
        <a:prstGeom prst="rect"/>
      </spPr>
    </pic>
    <clientData/>
  </oneCellAnchor>
  <oneCellAnchor>
    <from>
      <col>14</col>
      <colOff>0</colOff>
      <row>248</row>
      <rowOff>0</rowOff>
    </from>
    <ext cx="1047750" cy="1047750"/>
    <pic>
      <nvPicPr>
        <cNvPr id="1695" name="Image 1695" descr="Picture"/>
        <cNvPicPr/>
      </nvPicPr>
      <blipFill>
        <a:blip cstate="print" r:embed="rId1695"/>
        <a:stretch>
          <a:fillRect/>
        </a:stretch>
      </blipFill>
      <spPr>
        <a:prstGeom prst="rect"/>
      </spPr>
    </pic>
    <clientData/>
  </oneCellAnchor>
  <oneCellAnchor>
    <from>
      <col>15</col>
      <colOff>0</colOff>
      <row>248</row>
      <rowOff>0</rowOff>
    </from>
    <ext cx="1047750" cy="1047750"/>
    <pic>
      <nvPicPr>
        <cNvPr id="1696" name="Image 1696" descr="Picture"/>
        <cNvPicPr/>
      </nvPicPr>
      <blipFill>
        <a:blip cstate="print" r:embed="rId1696"/>
        <a:stretch>
          <a:fillRect/>
        </a:stretch>
      </blipFill>
      <spPr>
        <a:prstGeom prst="rect"/>
      </spPr>
    </pic>
    <clientData/>
  </oneCellAnchor>
  <oneCellAnchor>
    <from>
      <col>16</col>
      <colOff>0</colOff>
      <row>248</row>
      <rowOff>0</rowOff>
    </from>
    <ext cx="1047750" cy="1047750"/>
    <pic>
      <nvPicPr>
        <cNvPr id="1697" name="Image 1697" descr="Picture"/>
        <cNvPicPr/>
      </nvPicPr>
      <blipFill>
        <a:blip cstate="print" r:embed="rId1697"/>
        <a:stretch>
          <a:fillRect/>
        </a:stretch>
      </blipFill>
      <spPr>
        <a:prstGeom prst="rect"/>
      </spPr>
    </pic>
    <clientData/>
  </oneCellAnchor>
  <oneCellAnchor>
    <from>
      <col>17</col>
      <colOff>0</colOff>
      <row>248</row>
      <rowOff>0</rowOff>
    </from>
    <ext cx="1047750" cy="1047750"/>
    <pic>
      <nvPicPr>
        <cNvPr id="1698" name="Image 1698" descr="Picture"/>
        <cNvPicPr/>
      </nvPicPr>
      <blipFill>
        <a:blip cstate="print" r:embed="rId1698"/>
        <a:stretch>
          <a:fillRect/>
        </a:stretch>
      </blipFill>
      <spPr>
        <a:prstGeom prst="rect"/>
      </spPr>
    </pic>
    <clientData/>
  </oneCellAnchor>
  <oneCellAnchor>
    <from>
      <col>12</col>
      <colOff>0</colOff>
      <row>249</row>
      <rowOff>0</rowOff>
    </from>
    <ext cx="1047750" cy="1047750"/>
    <pic>
      <nvPicPr>
        <cNvPr id="1699" name="Image 1699" descr="Picture"/>
        <cNvPicPr/>
      </nvPicPr>
      <blipFill>
        <a:blip cstate="print" r:embed="rId1699"/>
        <a:stretch>
          <a:fillRect/>
        </a:stretch>
      </blipFill>
      <spPr>
        <a:prstGeom prst="rect"/>
      </spPr>
    </pic>
    <clientData/>
  </oneCellAnchor>
  <oneCellAnchor>
    <from>
      <col>13</col>
      <colOff>0</colOff>
      <row>249</row>
      <rowOff>0</rowOff>
    </from>
    <ext cx="1047750" cy="1047750"/>
    <pic>
      <nvPicPr>
        <cNvPr id="1700" name="Image 1700" descr="Picture"/>
        <cNvPicPr/>
      </nvPicPr>
      <blipFill>
        <a:blip cstate="print" r:embed="rId1700"/>
        <a:stretch>
          <a:fillRect/>
        </a:stretch>
      </blipFill>
      <spPr>
        <a:prstGeom prst="rect"/>
      </spPr>
    </pic>
    <clientData/>
  </oneCellAnchor>
  <oneCellAnchor>
    <from>
      <col>14</col>
      <colOff>0</colOff>
      <row>249</row>
      <rowOff>0</rowOff>
    </from>
    <ext cx="1047750" cy="1047750"/>
    <pic>
      <nvPicPr>
        <cNvPr id="1701" name="Image 1701" descr="Picture"/>
        <cNvPicPr/>
      </nvPicPr>
      <blipFill>
        <a:blip cstate="print" r:embed="rId1701"/>
        <a:stretch>
          <a:fillRect/>
        </a:stretch>
      </blipFill>
      <spPr>
        <a:prstGeom prst="rect"/>
      </spPr>
    </pic>
    <clientData/>
  </oneCellAnchor>
  <oneCellAnchor>
    <from>
      <col>15</col>
      <colOff>0</colOff>
      <row>249</row>
      <rowOff>0</rowOff>
    </from>
    <ext cx="1047750" cy="1047750"/>
    <pic>
      <nvPicPr>
        <cNvPr id="1702" name="Image 1702" descr="Picture"/>
        <cNvPicPr/>
      </nvPicPr>
      <blipFill>
        <a:blip cstate="print" r:embed="rId1702"/>
        <a:stretch>
          <a:fillRect/>
        </a:stretch>
      </blipFill>
      <spPr>
        <a:prstGeom prst="rect"/>
      </spPr>
    </pic>
    <clientData/>
  </oneCellAnchor>
  <oneCellAnchor>
    <from>
      <col>16</col>
      <colOff>0</colOff>
      <row>249</row>
      <rowOff>0</rowOff>
    </from>
    <ext cx="1047750" cy="1047750"/>
    <pic>
      <nvPicPr>
        <cNvPr id="1703" name="Image 1703" descr="Picture"/>
        <cNvPicPr/>
      </nvPicPr>
      <blipFill>
        <a:blip cstate="print" r:embed="rId1703"/>
        <a:stretch>
          <a:fillRect/>
        </a:stretch>
      </blipFill>
      <spPr>
        <a:prstGeom prst="rect"/>
      </spPr>
    </pic>
    <clientData/>
  </oneCellAnchor>
  <oneCellAnchor>
    <from>
      <col>17</col>
      <colOff>0</colOff>
      <row>249</row>
      <rowOff>0</rowOff>
    </from>
    <ext cx="1047750" cy="1047750"/>
    <pic>
      <nvPicPr>
        <cNvPr id="1704" name="Image 1704" descr="Picture"/>
        <cNvPicPr/>
      </nvPicPr>
      <blipFill>
        <a:blip cstate="print" r:embed="rId1704"/>
        <a:stretch>
          <a:fillRect/>
        </a:stretch>
      </blipFill>
      <spPr>
        <a:prstGeom prst="rect"/>
      </spPr>
    </pic>
    <clientData/>
  </oneCellAnchor>
  <oneCellAnchor>
    <from>
      <col>18</col>
      <colOff>0</colOff>
      <row>249</row>
      <rowOff>0</rowOff>
    </from>
    <ext cx="1047750" cy="1047750"/>
    <pic>
      <nvPicPr>
        <cNvPr id="1705" name="Image 1705" descr="Picture"/>
        <cNvPicPr/>
      </nvPicPr>
      <blipFill>
        <a:blip cstate="print" r:embed="rId1705"/>
        <a:stretch>
          <a:fillRect/>
        </a:stretch>
      </blipFill>
      <spPr>
        <a:prstGeom prst="rect"/>
      </spPr>
    </pic>
    <clientData/>
  </oneCellAnchor>
  <oneCellAnchor>
    <from>
      <col>19</col>
      <colOff>0</colOff>
      <row>249</row>
      <rowOff>0</rowOff>
    </from>
    <ext cx="1047750" cy="1047750"/>
    <pic>
      <nvPicPr>
        <cNvPr id="1706" name="Image 1706" descr="Picture"/>
        <cNvPicPr/>
      </nvPicPr>
      <blipFill>
        <a:blip cstate="print" r:embed="rId1706"/>
        <a:stretch>
          <a:fillRect/>
        </a:stretch>
      </blipFill>
      <spPr>
        <a:prstGeom prst="rect"/>
      </spPr>
    </pic>
    <clientData/>
  </oneCellAnchor>
  <oneCellAnchor>
    <from>
      <col>20</col>
      <colOff>0</colOff>
      <row>249</row>
      <rowOff>0</rowOff>
    </from>
    <ext cx="1047750" cy="1047750"/>
    <pic>
      <nvPicPr>
        <cNvPr id="1707" name="Image 1707" descr="Picture"/>
        <cNvPicPr/>
      </nvPicPr>
      <blipFill>
        <a:blip cstate="print" r:embed="rId1707"/>
        <a:stretch>
          <a:fillRect/>
        </a:stretch>
      </blipFill>
      <spPr>
        <a:prstGeom prst="rect"/>
      </spPr>
    </pic>
    <clientData/>
  </oneCellAnchor>
  <oneCellAnchor>
    <from>
      <col>21</col>
      <colOff>0</colOff>
      <row>249</row>
      <rowOff>0</rowOff>
    </from>
    <ext cx="1047750" cy="1047750"/>
    <pic>
      <nvPicPr>
        <cNvPr id="1708" name="Image 1708" descr="Picture"/>
        <cNvPicPr/>
      </nvPicPr>
      <blipFill>
        <a:blip cstate="print" r:embed="rId1708"/>
        <a:stretch>
          <a:fillRect/>
        </a:stretch>
      </blipFill>
      <spPr>
        <a:prstGeom prst="rect"/>
      </spPr>
    </pic>
    <clientData/>
  </oneCellAnchor>
  <oneCellAnchor>
    <from>
      <col>12</col>
      <colOff>0</colOff>
      <row>250</row>
      <rowOff>0</rowOff>
    </from>
    <ext cx="1047750" cy="1047750"/>
    <pic>
      <nvPicPr>
        <cNvPr id="1709" name="Image 1709" descr="Picture"/>
        <cNvPicPr/>
      </nvPicPr>
      <blipFill>
        <a:blip cstate="print" r:embed="rId1709"/>
        <a:stretch>
          <a:fillRect/>
        </a:stretch>
      </blipFill>
      <spPr>
        <a:prstGeom prst="rect"/>
      </spPr>
    </pic>
    <clientData/>
  </oneCellAnchor>
  <oneCellAnchor>
    <from>
      <col>13</col>
      <colOff>0</colOff>
      <row>250</row>
      <rowOff>0</rowOff>
    </from>
    <ext cx="1047750" cy="1047750"/>
    <pic>
      <nvPicPr>
        <cNvPr id="1710" name="Image 1710" descr="Picture"/>
        <cNvPicPr/>
      </nvPicPr>
      <blipFill>
        <a:blip cstate="print" r:embed="rId1710"/>
        <a:stretch>
          <a:fillRect/>
        </a:stretch>
      </blipFill>
      <spPr>
        <a:prstGeom prst="rect"/>
      </spPr>
    </pic>
    <clientData/>
  </oneCellAnchor>
  <oneCellAnchor>
    <from>
      <col>14</col>
      <colOff>0</colOff>
      <row>250</row>
      <rowOff>0</rowOff>
    </from>
    <ext cx="1047750" cy="1047750"/>
    <pic>
      <nvPicPr>
        <cNvPr id="1711" name="Image 1711" descr="Picture"/>
        <cNvPicPr/>
      </nvPicPr>
      <blipFill>
        <a:blip cstate="print" r:embed="rId1711"/>
        <a:stretch>
          <a:fillRect/>
        </a:stretch>
      </blipFill>
      <spPr>
        <a:prstGeom prst="rect"/>
      </spPr>
    </pic>
    <clientData/>
  </oneCellAnchor>
  <oneCellAnchor>
    <from>
      <col>15</col>
      <colOff>0</colOff>
      <row>250</row>
      <rowOff>0</rowOff>
    </from>
    <ext cx="1047750" cy="1047750"/>
    <pic>
      <nvPicPr>
        <cNvPr id="1712" name="Image 1712" descr="Picture"/>
        <cNvPicPr/>
      </nvPicPr>
      <blipFill>
        <a:blip cstate="print" r:embed="rId1712"/>
        <a:stretch>
          <a:fillRect/>
        </a:stretch>
      </blipFill>
      <spPr>
        <a:prstGeom prst="rect"/>
      </spPr>
    </pic>
    <clientData/>
  </oneCellAnchor>
  <oneCellAnchor>
    <from>
      <col>16</col>
      <colOff>0</colOff>
      <row>250</row>
      <rowOff>0</rowOff>
    </from>
    <ext cx="1047750" cy="1047750"/>
    <pic>
      <nvPicPr>
        <cNvPr id="1713" name="Image 1713" descr="Picture"/>
        <cNvPicPr/>
      </nvPicPr>
      <blipFill>
        <a:blip cstate="print" r:embed="rId1713"/>
        <a:stretch>
          <a:fillRect/>
        </a:stretch>
      </blipFill>
      <spPr>
        <a:prstGeom prst="rect"/>
      </spPr>
    </pic>
    <clientData/>
  </oneCellAnchor>
  <oneCellAnchor>
    <from>
      <col>17</col>
      <colOff>0</colOff>
      <row>250</row>
      <rowOff>0</rowOff>
    </from>
    <ext cx="1047750" cy="1047750"/>
    <pic>
      <nvPicPr>
        <cNvPr id="1714" name="Image 1714" descr="Picture"/>
        <cNvPicPr/>
      </nvPicPr>
      <blipFill>
        <a:blip cstate="print" r:embed="rId1714"/>
        <a:stretch>
          <a:fillRect/>
        </a:stretch>
      </blipFill>
      <spPr>
        <a:prstGeom prst="rect"/>
      </spPr>
    </pic>
    <clientData/>
  </oneCellAnchor>
  <oneCellAnchor>
    <from>
      <col>18</col>
      <colOff>0</colOff>
      <row>250</row>
      <rowOff>0</rowOff>
    </from>
    <ext cx="1047750" cy="1047750"/>
    <pic>
      <nvPicPr>
        <cNvPr id="1715" name="Image 1715" descr="Picture"/>
        <cNvPicPr/>
      </nvPicPr>
      <blipFill>
        <a:blip cstate="print" r:embed="rId1715"/>
        <a:stretch>
          <a:fillRect/>
        </a:stretch>
      </blipFill>
      <spPr>
        <a:prstGeom prst="rect"/>
      </spPr>
    </pic>
    <clientData/>
  </oneCellAnchor>
  <oneCellAnchor>
    <from>
      <col>19</col>
      <colOff>0</colOff>
      <row>250</row>
      <rowOff>0</rowOff>
    </from>
    <ext cx="1047750" cy="1047750"/>
    <pic>
      <nvPicPr>
        <cNvPr id="1716" name="Image 1716" descr="Picture"/>
        <cNvPicPr/>
      </nvPicPr>
      <blipFill>
        <a:blip cstate="print" r:embed="rId1716"/>
        <a:stretch>
          <a:fillRect/>
        </a:stretch>
      </blipFill>
      <spPr>
        <a:prstGeom prst="rect"/>
      </spPr>
    </pic>
    <clientData/>
  </oneCellAnchor>
  <oneCellAnchor>
    <from>
      <col>12</col>
      <colOff>0</colOff>
      <row>251</row>
      <rowOff>0</rowOff>
    </from>
    <ext cx="1047750" cy="1047750"/>
    <pic>
      <nvPicPr>
        <cNvPr id="1717" name="Image 1717" descr="Picture"/>
        <cNvPicPr/>
      </nvPicPr>
      <blipFill>
        <a:blip cstate="print" r:embed="rId1717"/>
        <a:stretch>
          <a:fillRect/>
        </a:stretch>
      </blipFill>
      <spPr>
        <a:prstGeom prst="rect"/>
      </spPr>
    </pic>
    <clientData/>
  </oneCellAnchor>
  <oneCellAnchor>
    <from>
      <col>13</col>
      <colOff>0</colOff>
      <row>251</row>
      <rowOff>0</rowOff>
    </from>
    <ext cx="1047750" cy="1047750"/>
    <pic>
      <nvPicPr>
        <cNvPr id="1718" name="Image 1718" descr="Picture"/>
        <cNvPicPr/>
      </nvPicPr>
      <blipFill>
        <a:blip cstate="print" r:embed="rId1718"/>
        <a:stretch>
          <a:fillRect/>
        </a:stretch>
      </blipFill>
      <spPr>
        <a:prstGeom prst="rect"/>
      </spPr>
    </pic>
    <clientData/>
  </oneCellAnchor>
  <oneCellAnchor>
    <from>
      <col>12</col>
      <colOff>0</colOff>
      <row>252</row>
      <rowOff>0</rowOff>
    </from>
    <ext cx="1047750" cy="1047750"/>
    <pic>
      <nvPicPr>
        <cNvPr id="1719" name="Image 1719" descr="Picture"/>
        <cNvPicPr/>
      </nvPicPr>
      <blipFill>
        <a:blip cstate="print" r:embed="rId1719"/>
        <a:stretch>
          <a:fillRect/>
        </a:stretch>
      </blipFill>
      <spPr>
        <a:prstGeom prst="rect"/>
      </spPr>
    </pic>
    <clientData/>
  </oneCellAnchor>
  <oneCellAnchor>
    <from>
      <col>13</col>
      <colOff>0</colOff>
      <row>252</row>
      <rowOff>0</rowOff>
    </from>
    <ext cx="1047750" cy="1047750"/>
    <pic>
      <nvPicPr>
        <cNvPr id="1720" name="Image 1720" descr="Picture"/>
        <cNvPicPr/>
      </nvPicPr>
      <blipFill>
        <a:blip cstate="print" r:embed="rId1720"/>
        <a:stretch>
          <a:fillRect/>
        </a:stretch>
      </blipFill>
      <spPr>
        <a:prstGeom prst="rect"/>
      </spPr>
    </pic>
    <clientData/>
  </oneCellAnchor>
  <oneCellAnchor>
    <from>
      <col>14</col>
      <colOff>0</colOff>
      <row>252</row>
      <rowOff>0</rowOff>
    </from>
    <ext cx="1047750" cy="1047750"/>
    <pic>
      <nvPicPr>
        <cNvPr id="1721" name="Image 1721" descr="Picture"/>
        <cNvPicPr/>
      </nvPicPr>
      <blipFill>
        <a:blip cstate="print" r:embed="rId1721"/>
        <a:stretch>
          <a:fillRect/>
        </a:stretch>
      </blipFill>
      <spPr>
        <a:prstGeom prst="rect"/>
      </spPr>
    </pic>
    <clientData/>
  </oneCellAnchor>
  <oneCellAnchor>
    <from>
      <col>15</col>
      <colOff>0</colOff>
      <row>252</row>
      <rowOff>0</rowOff>
    </from>
    <ext cx="1047750" cy="1047750"/>
    <pic>
      <nvPicPr>
        <cNvPr id="1722" name="Image 1722" descr="Picture"/>
        <cNvPicPr/>
      </nvPicPr>
      <blipFill>
        <a:blip cstate="print" r:embed="rId1722"/>
        <a:stretch>
          <a:fillRect/>
        </a:stretch>
      </blipFill>
      <spPr>
        <a:prstGeom prst="rect"/>
      </spPr>
    </pic>
    <clientData/>
  </oneCellAnchor>
  <oneCellAnchor>
    <from>
      <col>16</col>
      <colOff>0</colOff>
      <row>252</row>
      <rowOff>0</rowOff>
    </from>
    <ext cx="1047750" cy="1047750"/>
    <pic>
      <nvPicPr>
        <cNvPr id="1723" name="Image 1723" descr="Picture"/>
        <cNvPicPr/>
      </nvPicPr>
      <blipFill>
        <a:blip cstate="print" r:embed="rId1723"/>
        <a:stretch>
          <a:fillRect/>
        </a:stretch>
      </blipFill>
      <spPr>
        <a:prstGeom prst="rect"/>
      </spPr>
    </pic>
    <clientData/>
  </oneCellAnchor>
  <oneCellAnchor>
    <from>
      <col>12</col>
      <colOff>0</colOff>
      <row>253</row>
      <rowOff>0</rowOff>
    </from>
    <ext cx="1047750" cy="1047750"/>
    <pic>
      <nvPicPr>
        <cNvPr id="1724" name="Image 1724" descr="Picture"/>
        <cNvPicPr/>
      </nvPicPr>
      <blipFill>
        <a:blip cstate="print" r:embed="rId1724"/>
        <a:stretch>
          <a:fillRect/>
        </a:stretch>
      </blipFill>
      <spPr>
        <a:prstGeom prst="rect"/>
      </spPr>
    </pic>
    <clientData/>
  </oneCellAnchor>
  <oneCellAnchor>
    <from>
      <col>13</col>
      <colOff>0</colOff>
      <row>253</row>
      <rowOff>0</rowOff>
    </from>
    <ext cx="1047750" cy="1047750"/>
    <pic>
      <nvPicPr>
        <cNvPr id="1725" name="Image 1725" descr="Picture"/>
        <cNvPicPr/>
      </nvPicPr>
      <blipFill>
        <a:blip cstate="print" r:embed="rId1725"/>
        <a:stretch>
          <a:fillRect/>
        </a:stretch>
      </blipFill>
      <spPr>
        <a:prstGeom prst="rect"/>
      </spPr>
    </pic>
    <clientData/>
  </oneCellAnchor>
  <oneCellAnchor>
    <from>
      <col>14</col>
      <colOff>0</colOff>
      <row>253</row>
      <rowOff>0</rowOff>
    </from>
    <ext cx="1047750" cy="1047750"/>
    <pic>
      <nvPicPr>
        <cNvPr id="1726" name="Image 1726" descr="Picture"/>
        <cNvPicPr/>
      </nvPicPr>
      <blipFill>
        <a:blip cstate="print" r:embed="rId1726"/>
        <a:stretch>
          <a:fillRect/>
        </a:stretch>
      </blipFill>
      <spPr>
        <a:prstGeom prst="rect"/>
      </spPr>
    </pic>
    <clientData/>
  </oneCellAnchor>
  <oneCellAnchor>
    <from>
      <col>15</col>
      <colOff>0</colOff>
      <row>253</row>
      <rowOff>0</rowOff>
    </from>
    <ext cx="1047750" cy="1047750"/>
    <pic>
      <nvPicPr>
        <cNvPr id="1727" name="Image 1727" descr="Picture"/>
        <cNvPicPr/>
      </nvPicPr>
      <blipFill>
        <a:blip cstate="print" r:embed="rId1727"/>
        <a:stretch>
          <a:fillRect/>
        </a:stretch>
      </blipFill>
      <spPr>
        <a:prstGeom prst="rect"/>
      </spPr>
    </pic>
    <clientData/>
  </oneCellAnchor>
  <oneCellAnchor>
    <from>
      <col>12</col>
      <colOff>0</colOff>
      <row>254</row>
      <rowOff>0</rowOff>
    </from>
    <ext cx="1047750" cy="1047750"/>
    <pic>
      <nvPicPr>
        <cNvPr id="1728" name="Image 1728" descr="Picture"/>
        <cNvPicPr/>
      </nvPicPr>
      <blipFill>
        <a:blip cstate="print" r:embed="rId1728"/>
        <a:stretch>
          <a:fillRect/>
        </a:stretch>
      </blipFill>
      <spPr>
        <a:prstGeom prst="rect"/>
      </spPr>
    </pic>
    <clientData/>
  </oneCellAnchor>
  <oneCellAnchor>
    <from>
      <col>13</col>
      <colOff>0</colOff>
      <row>254</row>
      <rowOff>0</rowOff>
    </from>
    <ext cx="1047750" cy="1047750"/>
    <pic>
      <nvPicPr>
        <cNvPr id="1729" name="Image 1729" descr="Picture"/>
        <cNvPicPr/>
      </nvPicPr>
      <blipFill>
        <a:blip cstate="print" r:embed="rId1729"/>
        <a:stretch>
          <a:fillRect/>
        </a:stretch>
      </blipFill>
      <spPr>
        <a:prstGeom prst="rect"/>
      </spPr>
    </pic>
    <clientData/>
  </oneCellAnchor>
  <oneCellAnchor>
    <from>
      <col>14</col>
      <colOff>0</colOff>
      <row>254</row>
      <rowOff>0</rowOff>
    </from>
    <ext cx="1047750" cy="1047750"/>
    <pic>
      <nvPicPr>
        <cNvPr id="1730" name="Image 1730" descr="Picture"/>
        <cNvPicPr/>
      </nvPicPr>
      <blipFill>
        <a:blip cstate="print" r:embed="rId1730"/>
        <a:stretch>
          <a:fillRect/>
        </a:stretch>
      </blipFill>
      <spPr>
        <a:prstGeom prst="rect"/>
      </spPr>
    </pic>
    <clientData/>
  </oneCellAnchor>
  <oneCellAnchor>
    <from>
      <col>15</col>
      <colOff>0</colOff>
      <row>254</row>
      <rowOff>0</rowOff>
    </from>
    <ext cx="1047750" cy="1047750"/>
    <pic>
      <nvPicPr>
        <cNvPr id="1731" name="Image 1731" descr="Picture"/>
        <cNvPicPr/>
      </nvPicPr>
      <blipFill>
        <a:blip cstate="print" r:embed="rId1731"/>
        <a:stretch>
          <a:fillRect/>
        </a:stretch>
      </blipFill>
      <spPr>
        <a:prstGeom prst="rect"/>
      </spPr>
    </pic>
    <clientData/>
  </oneCellAnchor>
  <oneCellAnchor>
    <from>
      <col>16</col>
      <colOff>0</colOff>
      <row>254</row>
      <rowOff>0</rowOff>
    </from>
    <ext cx="1047750" cy="1047750"/>
    <pic>
      <nvPicPr>
        <cNvPr id="1732" name="Image 1732" descr="Picture"/>
        <cNvPicPr/>
      </nvPicPr>
      <blipFill>
        <a:blip cstate="print" r:embed="rId1732"/>
        <a:stretch>
          <a:fillRect/>
        </a:stretch>
      </blipFill>
      <spPr>
        <a:prstGeom prst="rect"/>
      </spPr>
    </pic>
    <clientData/>
  </oneCellAnchor>
  <oneCellAnchor>
    <from>
      <col>12</col>
      <colOff>0</colOff>
      <row>255</row>
      <rowOff>0</rowOff>
    </from>
    <ext cx="1047750" cy="1047750"/>
    <pic>
      <nvPicPr>
        <cNvPr id="1733" name="Image 1733" descr="Picture"/>
        <cNvPicPr/>
      </nvPicPr>
      <blipFill>
        <a:blip cstate="print" r:embed="rId1733"/>
        <a:stretch>
          <a:fillRect/>
        </a:stretch>
      </blipFill>
      <spPr>
        <a:prstGeom prst="rect"/>
      </spPr>
    </pic>
    <clientData/>
  </oneCellAnchor>
  <oneCellAnchor>
    <from>
      <col>13</col>
      <colOff>0</colOff>
      <row>255</row>
      <rowOff>0</rowOff>
    </from>
    <ext cx="1047750" cy="1047750"/>
    <pic>
      <nvPicPr>
        <cNvPr id="1734" name="Image 1734" descr="Picture"/>
        <cNvPicPr/>
      </nvPicPr>
      <blipFill>
        <a:blip cstate="print" r:embed="rId1734"/>
        <a:stretch>
          <a:fillRect/>
        </a:stretch>
      </blipFill>
      <spPr>
        <a:prstGeom prst="rect"/>
      </spPr>
    </pic>
    <clientData/>
  </oneCellAnchor>
  <oneCellAnchor>
    <from>
      <col>14</col>
      <colOff>0</colOff>
      <row>255</row>
      <rowOff>0</rowOff>
    </from>
    <ext cx="1047750" cy="1047750"/>
    <pic>
      <nvPicPr>
        <cNvPr id="1735" name="Image 1735" descr="Picture"/>
        <cNvPicPr/>
      </nvPicPr>
      <blipFill>
        <a:blip cstate="print" r:embed="rId1735"/>
        <a:stretch>
          <a:fillRect/>
        </a:stretch>
      </blipFill>
      <spPr>
        <a:prstGeom prst="rect"/>
      </spPr>
    </pic>
    <clientData/>
  </oneCellAnchor>
  <oneCellAnchor>
    <from>
      <col>15</col>
      <colOff>0</colOff>
      <row>255</row>
      <rowOff>0</rowOff>
    </from>
    <ext cx="1047750" cy="1047750"/>
    <pic>
      <nvPicPr>
        <cNvPr id="1736" name="Image 1736" descr="Picture"/>
        <cNvPicPr/>
      </nvPicPr>
      <blipFill>
        <a:blip cstate="print" r:embed="rId1736"/>
        <a:stretch>
          <a:fillRect/>
        </a:stretch>
      </blipFill>
      <spPr>
        <a:prstGeom prst="rect"/>
      </spPr>
    </pic>
    <clientData/>
  </oneCellAnchor>
  <oneCellAnchor>
    <from>
      <col>16</col>
      <colOff>0</colOff>
      <row>255</row>
      <rowOff>0</rowOff>
    </from>
    <ext cx="1047750" cy="1047750"/>
    <pic>
      <nvPicPr>
        <cNvPr id="1737" name="Image 1737" descr="Picture"/>
        <cNvPicPr/>
      </nvPicPr>
      <blipFill>
        <a:blip cstate="print" r:embed="rId1737"/>
        <a:stretch>
          <a:fillRect/>
        </a:stretch>
      </blipFill>
      <spPr>
        <a:prstGeom prst="rect"/>
      </spPr>
    </pic>
    <clientData/>
  </oneCellAnchor>
  <oneCellAnchor>
    <from>
      <col>17</col>
      <colOff>0</colOff>
      <row>255</row>
      <rowOff>0</rowOff>
    </from>
    <ext cx="1047750" cy="1047750"/>
    <pic>
      <nvPicPr>
        <cNvPr id="1738" name="Image 1738" descr="Picture"/>
        <cNvPicPr/>
      </nvPicPr>
      <blipFill>
        <a:blip cstate="print" r:embed="rId1738"/>
        <a:stretch>
          <a:fillRect/>
        </a:stretch>
      </blipFill>
      <spPr>
        <a:prstGeom prst="rect"/>
      </spPr>
    </pic>
    <clientData/>
  </oneCellAnchor>
  <oneCellAnchor>
    <from>
      <col>12</col>
      <colOff>0</colOff>
      <row>256</row>
      <rowOff>0</rowOff>
    </from>
    <ext cx="1047750" cy="1047750"/>
    <pic>
      <nvPicPr>
        <cNvPr id="1739" name="Image 1739" descr="Picture"/>
        <cNvPicPr/>
      </nvPicPr>
      <blipFill>
        <a:blip cstate="print" r:embed="rId1739"/>
        <a:stretch>
          <a:fillRect/>
        </a:stretch>
      </blipFill>
      <spPr>
        <a:prstGeom prst="rect"/>
      </spPr>
    </pic>
    <clientData/>
  </oneCellAnchor>
  <oneCellAnchor>
    <from>
      <col>13</col>
      <colOff>0</colOff>
      <row>256</row>
      <rowOff>0</rowOff>
    </from>
    <ext cx="1047750" cy="1047750"/>
    <pic>
      <nvPicPr>
        <cNvPr id="1740" name="Image 1740" descr="Picture"/>
        <cNvPicPr/>
      </nvPicPr>
      <blipFill>
        <a:blip cstate="print" r:embed="rId1740"/>
        <a:stretch>
          <a:fillRect/>
        </a:stretch>
      </blipFill>
      <spPr>
        <a:prstGeom prst="rect"/>
      </spPr>
    </pic>
    <clientData/>
  </oneCellAnchor>
  <oneCellAnchor>
    <from>
      <col>14</col>
      <colOff>0</colOff>
      <row>256</row>
      <rowOff>0</rowOff>
    </from>
    <ext cx="1047750" cy="1047750"/>
    <pic>
      <nvPicPr>
        <cNvPr id="1741" name="Image 1741" descr="Picture"/>
        <cNvPicPr/>
      </nvPicPr>
      <blipFill>
        <a:blip cstate="print" r:embed="rId1741"/>
        <a:stretch>
          <a:fillRect/>
        </a:stretch>
      </blipFill>
      <spPr>
        <a:prstGeom prst="rect"/>
      </spPr>
    </pic>
    <clientData/>
  </oneCellAnchor>
  <oneCellAnchor>
    <from>
      <col>15</col>
      <colOff>0</colOff>
      <row>256</row>
      <rowOff>0</rowOff>
    </from>
    <ext cx="1047750" cy="1047750"/>
    <pic>
      <nvPicPr>
        <cNvPr id="1742" name="Image 1742" descr="Picture"/>
        <cNvPicPr/>
      </nvPicPr>
      <blipFill>
        <a:blip cstate="print" r:embed="rId1742"/>
        <a:stretch>
          <a:fillRect/>
        </a:stretch>
      </blipFill>
      <spPr>
        <a:prstGeom prst="rect"/>
      </spPr>
    </pic>
    <clientData/>
  </oneCellAnchor>
  <oneCellAnchor>
    <from>
      <col>16</col>
      <colOff>0</colOff>
      <row>256</row>
      <rowOff>0</rowOff>
    </from>
    <ext cx="1047750" cy="1047750"/>
    <pic>
      <nvPicPr>
        <cNvPr id="1743" name="Image 1743" descr="Picture"/>
        <cNvPicPr/>
      </nvPicPr>
      <blipFill>
        <a:blip cstate="print" r:embed="rId1743"/>
        <a:stretch>
          <a:fillRect/>
        </a:stretch>
      </blipFill>
      <spPr>
        <a:prstGeom prst="rect"/>
      </spPr>
    </pic>
    <clientData/>
  </oneCellAnchor>
  <oneCellAnchor>
    <from>
      <col>17</col>
      <colOff>0</colOff>
      <row>256</row>
      <rowOff>0</rowOff>
    </from>
    <ext cx="1047750" cy="1047750"/>
    <pic>
      <nvPicPr>
        <cNvPr id="1744" name="Image 1744" descr="Picture"/>
        <cNvPicPr/>
      </nvPicPr>
      <blipFill>
        <a:blip cstate="print" r:embed="rId1744"/>
        <a:stretch>
          <a:fillRect/>
        </a:stretch>
      </blipFill>
      <spPr>
        <a:prstGeom prst="rect"/>
      </spPr>
    </pic>
    <clientData/>
  </oneCellAnchor>
  <oneCellAnchor>
    <from>
      <col>12</col>
      <colOff>0</colOff>
      <row>257</row>
      <rowOff>0</rowOff>
    </from>
    <ext cx="1047750" cy="1047750"/>
    <pic>
      <nvPicPr>
        <cNvPr id="1745" name="Image 1745" descr="Picture"/>
        <cNvPicPr/>
      </nvPicPr>
      <blipFill>
        <a:blip cstate="print" r:embed="rId1745"/>
        <a:stretch>
          <a:fillRect/>
        </a:stretch>
      </blipFill>
      <spPr>
        <a:prstGeom prst="rect"/>
      </spPr>
    </pic>
    <clientData/>
  </oneCellAnchor>
  <oneCellAnchor>
    <from>
      <col>13</col>
      <colOff>0</colOff>
      <row>257</row>
      <rowOff>0</rowOff>
    </from>
    <ext cx="1047750" cy="1047750"/>
    <pic>
      <nvPicPr>
        <cNvPr id="1746" name="Image 1746" descr="Picture"/>
        <cNvPicPr/>
      </nvPicPr>
      <blipFill>
        <a:blip cstate="print" r:embed="rId1746"/>
        <a:stretch>
          <a:fillRect/>
        </a:stretch>
      </blipFill>
      <spPr>
        <a:prstGeom prst="rect"/>
      </spPr>
    </pic>
    <clientData/>
  </oneCellAnchor>
  <oneCellAnchor>
    <from>
      <col>14</col>
      <colOff>0</colOff>
      <row>257</row>
      <rowOff>0</rowOff>
    </from>
    <ext cx="1047750" cy="1047750"/>
    <pic>
      <nvPicPr>
        <cNvPr id="1747" name="Image 1747" descr="Picture"/>
        <cNvPicPr/>
      </nvPicPr>
      <blipFill>
        <a:blip cstate="print" r:embed="rId1747"/>
        <a:stretch>
          <a:fillRect/>
        </a:stretch>
      </blipFill>
      <spPr>
        <a:prstGeom prst="rect"/>
      </spPr>
    </pic>
    <clientData/>
  </oneCellAnchor>
  <oneCellAnchor>
    <from>
      <col>15</col>
      <colOff>0</colOff>
      <row>257</row>
      <rowOff>0</rowOff>
    </from>
    <ext cx="1047750" cy="1047750"/>
    <pic>
      <nvPicPr>
        <cNvPr id="1748" name="Image 1748" descr="Picture"/>
        <cNvPicPr/>
      </nvPicPr>
      <blipFill>
        <a:blip cstate="print" r:embed="rId1748"/>
        <a:stretch>
          <a:fillRect/>
        </a:stretch>
      </blipFill>
      <spPr>
        <a:prstGeom prst="rect"/>
      </spPr>
    </pic>
    <clientData/>
  </oneCellAnchor>
  <oneCellAnchor>
    <from>
      <col>12</col>
      <colOff>0</colOff>
      <row>258</row>
      <rowOff>0</rowOff>
    </from>
    <ext cx="1047750" cy="1047750"/>
    <pic>
      <nvPicPr>
        <cNvPr id="1749" name="Image 1749" descr="Picture"/>
        <cNvPicPr/>
      </nvPicPr>
      <blipFill>
        <a:blip cstate="print" r:embed="rId1749"/>
        <a:stretch>
          <a:fillRect/>
        </a:stretch>
      </blipFill>
      <spPr>
        <a:prstGeom prst="rect"/>
      </spPr>
    </pic>
    <clientData/>
  </oneCellAnchor>
  <oneCellAnchor>
    <from>
      <col>13</col>
      <colOff>0</colOff>
      <row>258</row>
      <rowOff>0</rowOff>
    </from>
    <ext cx="1047750" cy="1047750"/>
    <pic>
      <nvPicPr>
        <cNvPr id="1750" name="Image 1750" descr="Picture"/>
        <cNvPicPr/>
      </nvPicPr>
      <blipFill>
        <a:blip cstate="print" r:embed="rId1750"/>
        <a:stretch>
          <a:fillRect/>
        </a:stretch>
      </blipFill>
      <spPr>
        <a:prstGeom prst="rect"/>
      </spPr>
    </pic>
    <clientData/>
  </oneCellAnchor>
  <oneCellAnchor>
    <from>
      <col>14</col>
      <colOff>0</colOff>
      <row>258</row>
      <rowOff>0</rowOff>
    </from>
    <ext cx="1047750" cy="1047750"/>
    <pic>
      <nvPicPr>
        <cNvPr id="1751" name="Image 1751" descr="Picture"/>
        <cNvPicPr/>
      </nvPicPr>
      <blipFill>
        <a:blip cstate="print" r:embed="rId1751"/>
        <a:stretch>
          <a:fillRect/>
        </a:stretch>
      </blipFill>
      <spPr>
        <a:prstGeom prst="rect"/>
      </spPr>
    </pic>
    <clientData/>
  </oneCellAnchor>
  <oneCellAnchor>
    <from>
      <col>15</col>
      <colOff>0</colOff>
      <row>258</row>
      <rowOff>0</rowOff>
    </from>
    <ext cx="1047750" cy="1047750"/>
    <pic>
      <nvPicPr>
        <cNvPr id="1752" name="Image 1752" descr="Picture"/>
        <cNvPicPr/>
      </nvPicPr>
      <blipFill>
        <a:blip cstate="print" r:embed="rId1752"/>
        <a:stretch>
          <a:fillRect/>
        </a:stretch>
      </blipFill>
      <spPr>
        <a:prstGeom prst="rect"/>
      </spPr>
    </pic>
    <clientData/>
  </oneCellAnchor>
  <oneCellAnchor>
    <from>
      <col>16</col>
      <colOff>0</colOff>
      <row>258</row>
      <rowOff>0</rowOff>
    </from>
    <ext cx="1047750" cy="1047750"/>
    <pic>
      <nvPicPr>
        <cNvPr id="1753" name="Image 1753" descr="Picture"/>
        <cNvPicPr/>
      </nvPicPr>
      <blipFill>
        <a:blip cstate="print" r:embed="rId1753"/>
        <a:stretch>
          <a:fillRect/>
        </a:stretch>
      </blipFill>
      <spPr>
        <a:prstGeom prst="rect"/>
      </spPr>
    </pic>
    <clientData/>
  </oneCellAnchor>
  <oneCellAnchor>
    <from>
      <col>17</col>
      <colOff>0</colOff>
      <row>258</row>
      <rowOff>0</rowOff>
    </from>
    <ext cx="1047750" cy="1047750"/>
    <pic>
      <nvPicPr>
        <cNvPr id="1754" name="Image 1754" descr="Picture"/>
        <cNvPicPr/>
      </nvPicPr>
      <blipFill>
        <a:blip cstate="print" r:embed="rId1754"/>
        <a:stretch>
          <a:fillRect/>
        </a:stretch>
      </blipFill>
      <spPr>
        <a:prstGeom prst="rect"/>
      </spPr>
    </pic>
    <clientData/>
  </oneCellAnchor>
  <oneCellAnchor>
    <from>
      <col>12</col>
      <colOff>0</colOff>
      <row>259</row>
      <rowOff>0</rowOff>
    </from>
    <ext cx="1047750" cy="1047750"/>
    <pic>
      <nvPicPr>
        <cNvPr id="1755" name="Image 1755" descr="Picture"/>
        <cNvPicPr/>
      </nvPicPr>
      <blipFill>
        <a:blip cstate="print" r:embed="rId1755"/>
        <a:stretch>
          <a:fillRect/>
        </a:stretch>
      </blipFill>
      <spPr>
        <a:prstGeom prst="rect"/>
      </spPr>
    </pic>
    <clientData/>
  </oneCellAnchor>
  <oneCellAnchor>
    <from>
      <col>13</col>
      <colOff>0</colOff>
      <row>259</row>
      <rowOff>0</rowOff>
    </from>
    <ext cx="1047750" cy="1047750"/>
    <pic>
      <nvPicPr>
        <cNvPr id="1756" name="Image 1756" descr="Picture"/>
        <cNvPicPr/>
      </nvPicPr>
      <blipFill>
        <a:blip cstate="print" r:embed="rId1756"/>
        <a:stretch>
          <a:fillRect/>
        </a:stretch>
      </blipFill>
      <spPr>
        <a:prstGeom prst="rect"/>
      </spPr>
    </pic>
    <clientData/>
  </oneCellAnchor>
  <oneCellAnchor>
    <from>
      <col>14</col>
      <colOff>0</colOff>
      <row>259</row>
      <rowOff>0</rowOff>
    </from>
    <ext cx="1047750" cy="1047750"/>
    <pic>
      <nvPicPr>
        <cNvPr id="1757" name="Image 1757" descr="Picture"/>
        <cNvPicPr/>
      </nvPicPr>
      <blipFill>
        <a:blip cstate="print" r:embed="rId1757"/>
        <a:stretch>
          <a:fillRect/>
        </a:stretch>
      </blipFill>
      <spPr>
        <a:prstGeom prst="rect"/>
      </spPr>
    </pic>
    <clientData/>
  </oneCellAnchor>
  <oneCellAnchor>
    <from>
      <col>15</col>
      <colOff>0</colOff>
      <row>259</row>
      <rowOff>0</rowOff>
    </from>
    <ext cx="1047750" cy="1047750"/>
    <pic>
      <nvPicPr>
        <cNvPr id="1758" name="Image 1758" descr="Picture"/>
        <cNvPicPr/>
      </nvPicPr>
      <blipFill>
        <a:blip cstate="print" r:embed="rId1758"/>
        <a:stretch>
          <a:fillRect/>
        </a:stretch>
      </blipFill>
      <spPr>
        <a:prstGeom prst="rect"/>
      </spPr>
    </pic>
    <clientData/>
  </oneCellAnchor>
  <oneCellAnchor>
    <from>
      <col>12</col>
      <colOff>0</colOff>
      <row>260</row>
      <rowOff>0</rowOff>
    </from>
    <ext cx="1047750" cy="1047750"/>
    <pic>
      <nvPicPr>
        <cNvPr id="1759" name="Image 1759" descr="Picture"/>
        <cNvPicPr/>
      </nvPicPr>
      <blipFill>
        <a:blip cstate="print" r:embed="rId1759"/>
        <a:stretch>
          <a:fillRect/>
        </a:stretch>
      </blipFill>
      <spPr>
        <a:prstGeom prst="rect"/>
      </spPr>
    </pic>
    <clientData/>
  </oneCellAnchor>
  <oneCellAnchor>
    <from>
      <col>13</col>
      <colOff>0</colOff>
      <row>260</row>
      <rowOff>0</rowOff>
    </from>
    <ext cx="1047750" cy="1047750"/>
    <pic>
      <nvPicPr>
        <cNvPr id="1760" name="Image 1760" descr="Picture"/>
        <cNvPicPr/>
      </nvPicPr>
      <blipFill>
        <a:blip cstate="print" r:embed="rId1760"/>
        <a:stretch>
          <a:fillRect/>
        </a:stretch>
      </blipFill>
      <spPr>
        <a:prstGeom prst="rect"/>
      </spPr>
    </pic>
    <clientData/>
  </oneCellAnchor>
  <oneCellAnchor>
    <from>
      <col>14</col>
      <colOff>0</colOff>
      <row>260</row>
      <rowOff>0</rowOff>
    </from>
    <ext cx="1047750" cy="1047750"/>
    <pic>
      <nvPicPr>
        <cNvPr id="1761" name="Image 1761" descr="Picture"/>
        <cNvPicPr/>
      </nvPicPr>
      <blipFill>
        <a:blip cstate="print" r:embed="rId1761"/>
        <a:stretch>
          <a:fillRect/>
        </a:stretch>
      </blipFill>
      <spPr>
        <a:prstGeom prst="rect"/>
      </spPr>
    </pic>
    <clientData/>
  </oneCellAnchor>
  <oneCellAnchor>
    <from>
      <col>12</col>
      <colOff>0</colOff>
      <row>261</row>
      <rowOff>0</rowOff>
    </from>
    <ext cx="1047750" cy="1047750"/>
    <pic>
      <nvPicPr>
        <cNvPr id="1762" name="Image 1762" descr="Picture"/>
        <cNvPicPr/>
      </nvPicPr>
      <blipFill>
        <a:blip cstate="print" r:embed="rId1762"/>
        <a:stretch>
          <a:fillRect/>
        </a:stretch>
      </blipFill>
      <spPr>
        <a:prstGeom prst="rect"/>
      </spPr>
    </pic>
    <clientData/>
  </oneCellAnchor>
  <oneCellAnchor>
    <from>
      <col>13</col>
      <colOff>0</colOff>
      <row>261</row>
      <rowOff>0</rowOff>
    </from>
    <ext cx="1047750" cy="1047750"/>
    <pic>
      <nvPicPr>
        <cNvPr id="1763" name="Image 1763" descr="Picture"/>
        <cNvPicPr/>
      </nvPicPr>
      <blipFill>
        <a:blip cstate="print" r:embed="rId1763"/>
        <a:stretch>
          <a:fillRect/>
        </a:stretch>
      </blipFill>
      <spPr>
        <a:prstGeom prst="rect"/>
      </spPr>
    </pic>
    <clientData/>
  </oneCellAnchor>
  <oneCellAnchor>
    <from>
      <col>14</col>
      <colOff>0</colOff>
      <row>261</row>
      <rowOff>0</rowOff>
    </from>
    <ext cx="1047750" cy="1047750"/>
    <pic>
      <nvPicPr>
        <cNvPr id="1764" name="Image 1764" descr="Picture"/>
        <cNvPicPr/>
      </nvPicPr>
      <blipFill>
        <a:blip cstate="print" r:embed="rId1764"/>
        <a:stretch>
          <a:fillRect/>
        </a:stretch>
      </blipFill>
      <spPr>
        <a:prstGeom prst="rect"/>
      </spPr>
    </pic>
    <clientData/>
  </oneCellAnchor>
  <oneCellAnchor>
    <from>
      <col>15</col>
      <colOff>0</colOff>
      <row>261</row>
      <rowOff>0</rowOff>
    </from>
    <ext cx="1047750" cy="1047750"/>
    <pic>
      <nvPicPr>
        <cNvPr id="1765" name="Image 1765" descr="Picture"/>
        <cNvPicPr/>
      </nvPicPr>
      <blipFill>
        <a:blip cstate="print" r:embed="rId1765"/>
        <a:stretch>
          <a:fillRect/>
        </a:stretch>
      </blipFill>
      <spPr>
        <a:prstGeom prst="rect"/>
      </spPr>
    </pic>
    <clientData/>
  </oneCellAnchor>
  <oneCellAnchor>
    <from>
      <col>12</col>
      <colOff>0</colOff>
      <row>262</row>
      <rowOff>0</rowOff>
    </from>
    <ext cx="1047750" cy="1047750"/>
    <pic>
      <nvPicPr>
        <cNvPr id="1766" name="Image 1766" descr="Picture"/>
        <cNvPicPr/>
      </nvPicPr>
      <blipFill>
        <a:blip cstate="print" r:embed="rId1766"/>
        <a:stretch>
          <a:fillRect/>
        </a:stretch>
      </blipFill>
      <spPr>
        <a:prstGeom prst="rect"/>
      </spPr>
    </pic>
    <clientData/>
  </oneCellAnchor>
  <oneCellAnchor>
    <from>
      <col>13</col>
      <colOff>0</colOff>
      <row>262</row>
      <rowOff>0</rowOff>
    </from>
    <ext cx="1047750" cy="1047750"/>
    <pic>
      <nvPicPr>
        <cNvPr id="1767" name="Image 1767" descr="Picture"/>
        <cNvPicPr/>
      </nvPicPr>
      <blipFill>
        <a:blip cstate="print" r:embed="rId1767"/>
        <a:stretch>
          <a:fillRect/>
        </a:stretch>
      </blipFill>
      <spPr>
        <a:prstGeom prst="rect"/>
      </spPr>
    </pic>
    <clientData/>
  </oneCellAnchor>
  <oneCellAnchor>
    <from>
      <col>14</col>
      <colOff>0</colOff>
      <row>262</row>
      <rowOff>0</rowOff>
    </from>
    <ext cx="1047750" cy="1047750"/>
    <pic>
      <nvPicPr>
        <cNvPr id="1768" name="Image 1768" descr="Picture"/>
        <cNvPicPr/>
      </nvPicPr>
      <blipFill>
        <a:blip cstate="print" r:embed="rId1768"/>
        <a:stretch>
          <a:fillRect/>
        </a:stretch>
      </blipFill>
      <spPr>
        <a:prstGeom prst="rect"/>
      </spPr>
    </pic>
    <clientData/>
  </oneCellAnchor>
  <oneCellAnchor>
    <from>
      <col>15</col>
      <colOff>0</colOff>
      <row>262</row>
      <rowOff>0</rowOff>
    </from>
    <ext cx="1047750" cy="1047750"/>
    <pic>
      <nvPicPr>
        <cNvPr id="1769" name="Image 1769" descr="Picture"/>
        <cNvPicPr/>
      </nvPicPr>
      <blipFill>
        <a:blip cstate="print" r:embed="rId1769"/>
        <a:stretch>
          <a:fillRect/>
        </a:stretch>
      </blipFill>
      <spPr>
        <a:prstGeom prst="rect"/>
      </spPr>
    </pic>
    <clientData/>
  </oneCellAnchor>
  <oneCellAnchor>
    <from>
      <col>16</col>
      <colOff>0</colOff>
      <row>262</row>
      <rowOff>0</rowOff>
    </from>
    <ext cx="1047750" cy="1047750"/>
    <pic>
      <nvPicPr>
        <cNvPr id="1770" name="Image 1770" descr="Picture"/>
        <cNvPicPr/>
      </nvPicPr>
      <blipFill>
        <a:blip cstate="print" r:embed="rId1770"/>
        <a:stretch>
          <a:fillRect/>
        </a:stretch>
      </blipFill>
      <spPr>
        <a:prstGeom prst="rect"/>
      </spPr>
    </pic>
    <clientData/>
  </oneCellAnchor>
  <oneCellAnchor>
    <from>
      <col>12</col>
      <colOff>0</colOff>
      <row>263</row>
      <rowOff>0</rowOff>
    </from>
    <ext cx="1047750" cy="1047750"/>
    <pic>
      <nvPicPr>
        <cNvPr id="1771" name="Image 1771" descr="Picture"/>
        <cNvPicPr/>
      </nvPicPr>
      <blipFill>
        <a:blip cstate="print" r:embed="rId1771"/>
        <a:stretch>
          <a:fillRect/>
        </a:stretch>
      </blipFill>
      <spPr>
        <a:prstGeom prst="rect"/>
      </spPr>
    </pic>
    <clientData/>
  </oneCellAnchor>
  <oneCellAnchor>
    <from>
      <col>13</col>
      <colOff>0</colOff>
      <row>263</row>
      <rowOff>0</rowOff>
    </from>
    <ext cx="1047750" cy="1047750"/>
    <pic>
      <nvPicPr>
        <cNvPr id="1772" name="Image 1772" descr="Picture"/>
        <cNvPicPr/>
      </nvPicPr>
      <blipFill>
        <a:blip cstate="print" r:embed="rId1772"/>
        <a:stretch>
          <a:fillRect/>
        </a:stretch>
      </blipFill>
      <spPr>
        <a:prstGeom prst="rect"/>
      </spPr>
    </pic>
    <clientData/>
  </oneCellAnchor>
  <oneCellAnchor>
    <from>
      <col>14</col>
      <colOff>0</colOff>
      <row>263</row>
      <rowOff>0</rowOff>
    </from>
    <ext cx="1047750" cy="1047750"/>
    <pic>
      <nvPicPr>
        <cNvPr id="1773" name="Image 1773" descr="Picture"/>
        <cNvPicPr/>
      </nvPicPr>
      <blipFill>
        <a:blip cstate="print" r:embed="rId1773"/>
        <a:stretch>
          <a:fillRect/>
        </a:stretch>
      </blipFill>
      <spPr>
        <a:prstGeom prst="rect"/>
      </spPr>
    </pic>
    <clientData/>
  </oneCellAnchor>
  <oneCellAnchor>
    <from>
      <col>15</col>
      <colOff>0</colOff>
      <row>263</row>
      <rowOff>0</rowOff>
    </from>
    <ext cx="1047750" cy="1047750"/>
    <pic>
      <nvPicPr>
        <cNvPr id="1774" name="Image 1774" descr="Picture"/>
        <cNvPicPr/>
      </nvPicPr>
      <blipFill>
        <a:blip cstate="print" r:embed="rId1774"/>
        <a:stretch>
          <a:fillRect/>
        </a:stretch>
      </blipFill>
      <spPr>
        <a:prstGeom prst="rect"/>
      </spPr>
    </pic>
    <clientData/>
  </oneCellAnchor>
  <oneCellAnchor>
    <from>
      <col>16</col>
      <colOff>0</colOff>
      <row>263</row>
      <rowOff>0</rowOff>
    </from>
    <ext cx="1047750" cy="1047750"/>
    <pic>
      <nvPicPr>
        <cNvPr id="1775" name="Image 1775" descr="Picture"/>
        <cNvPicPr/>
      </nvPicPr>
      <blipFill>
        <a:blip cstate="print" r:embed="rId1775"/>
        <a:stretch>
          <a:fillRect/>
        </a:stretch>
      </blipFill>
      <spPr>
        <a:prstGeom prst="rect"/>
      </spPr>
    </pic>
    <clientData/>
  </oneCellAnchor>
  <oneCellAnchor>
    <from>
      <col>12</col>
      <colOff>0</colOff>
      <row>264</row>
      <rowOff>0</rowOff>
    </from>
    <ext cx="1047750" cy="1047750"/>
    <pic>
      <nvPicPr>
        <cNvPr id="1776" name="Image 1776" descr="Picture"/>
        <cNvPicPr/>
      </nvPicPr>
      <blipFill>
        <a:blip cstate="print" r:embed="rId1776"/>
        <a:stretch>
          <a:fillRect/>
        </a:stretch>
      </blipFill>
      <spPr>
        <a:prstGeom prst="rect"/>
      </spPr>
    </pic>
    <clientData/>
  </oneCellAnchor>
  <oneCellAnchor>
    <from>
      <col>13</col>
      <colOff>0</colOff>
      <row>264</row>
      <rowOff>0</rowOff>
    </from>
    <ext cx="1047750" cy="1047750"/>
    <pic>
      <nvPicPr>
        <cNvPr id="1777" name="Image 1777" descr="Picture"/>
        <cNvPicPr/>
      </nvPicPr>
      <blipFill>
        <a:blip cstate="print" r:embed="rId1777"/>
        <a:stretch>
          <a:fillRect/>
        </a:stretch>
      </blipFill>
      <spPr>
        <a:prstGeom prst="rect"/>
      </spPr>
    </pic>
    <clientData/>
  </oneCellAnchor>
  <oneCellAnchor>
    <from>
      <col>14</col>
      <colOff>0</colOff>
      <row>264</row>
      <rowOff>0</rowOff>
    </from>
    <ext cx="1047750" cy="1047750"/>
    <pic>
      <nvPicPr>
        <cNvPr id="1778" name="Image 1778" descr="Picture"/>
        <cNvPicPr/>
      </nvPicPr>
      <blipFill>
        <a:blip cstate="print" r:embed="rId1778"/>
        <a:stretch>
          <a:fillRect/>
        </a:stretch>
      </blipFill>
      <spPr>
        <a:prstGeom prst="rect"/>
      </spPr>
    </pic>
    <clientData/>
  </oneCellAnchor>
  <oneCellAnchor>
    <from>
      <col>15</col>
      <colOff>0</colOff>
      <row>264</row>
      <rowOff>0</rowOff>
    </from>
    <ext cx="1047750" cy="1047750"/>
    <pic>
      <nvPicPr>
        <cNvPr id="1779" name="Image 1779" descr="Picture"/>
        <cNvPicPr/>
      </nvPicPr>
      <blipFill>
        <a:blip cstate="print" r:embed="rId1779"/>
        <a:stretch>
          <a:fillRect/>
        </a:stretch>
      </blipFill>
      <spPr>
        <a:prstGeom prst="rect"/>
      </spPr>
    </pic>
    <clientData/>
  </oneCellAnchor>
  <oneCellAnchor>
    <from>
      <col>16</col>
      <colOff>0</colOff>
      <row>264</row>
      <rowOff>0</rowOff>
    </from>
    <ext cx="1047750" cy="1047750"/>
    <pic>
      <nvPicPr>
        <cNvPr id="1780" name="Image 1780" descr="Picture"/>
        <cNvPicPr/>
      </nvPicPr>
      <blipFill>
        <a:blip cstate="print" r:embed="rId1780"/>
        <a:stretch>
          <a:fillRect/>
        </a:stretch>
      </blipFill>
      <spPr>
        <a:prstGeom prst="rect"/>
      </spPr>
    </pic>
    <clientData/>
  </oneCellAnchor>
  <oneCellAnchor>
    <from>
      <col>12</col>
      <colOff>0</colOff>
      <row>265</row>
      <rowOff>0</rowOff>
    </from>
    <ext cx="1047750" cy="1047750"/>
    <pic>
      <nvPicPr>
        <cNvPr id="1781" name="Image 1781" descr="Picture"/>
        <cNvPicPr/>
      </nvPicPr>
      <blipFill>
        <a:blip cstate="print" r:embed="rId1781"/>
        <a:stretch>
          <a:fillRect/>
        </a:stretch>
      </blipFill>
      <spPr>
        <a:prstGeom prst="rect"/>
      </spPr>
    </pic>
    <clientData/>
  </oneCellAnchor>
  <oneCellAnchor>
    <from>
      <col>13</col>
      <colOff>0</colOff>
      <row>265</row>
      <rowOff>0</rowOff>
    </from>
    <ext cx="1047750" cy="1047750"/>
    <pic>
      <nvPicPr>
        <cNvPr id="1782" name="Image 1782" descr="Picture"/>
        <cNvPicPr/>
      </nvPicPr>
      <blipFill>
        <a:blip cstate="print" r:embed="rId1782"/>
        <a:stretch>
          <a:fillRect/>
        </a:stretch>
      </blipFill>
      <spPr>
        <a:prstGeom prst="rect"/>
      </spPr>
    </pic>
    <clientData/>
  </oneCellAnchor>
  <oneCellAnchor>
    <from>
      <col>14</col>
      <colOff>0</colOff>
      <row>265</row>
      <rowOff>0</rowOff>
    </from>
    <ext cx="1047750" cy="1047750"/>
    <pic>
      <nvPicPr>
        <cNvPr id="1783" name="Image 1783" descr="Picture"/>
        <cNvPicPr/>
      </nvPicPr>
      <blipFill>
        <a:blip cstate="print" r:embed="rId1783"/>
        <a:stretch>
          <a:fillRect/>
        </a:stretch>
      </blipFill>
      <spPr>
        <a:prstGeom prst="rect"/>
      </spPr>
    </pic>
    <clientData/>
  </oneCellAnchor>
  <oneCellAnchor>
    <from>
      <col>15</col>
      <colOff>0</colOff>
      <row>265</row>
      <rowOff>0</rowOff>
    </from>
    <ext cx="1047750" cy="1047750"/>
    <pic>
      <nvPicPr>
        <cNvPr id="1784" name="Image 1784" descr="Picture"/>
        <cNvPicPr/>
      </nvPicPr>
      <blipFill>
        <a:blip cstate="print" r:embed="rId1784"/>
        <a:stretch>
          <a:fillRect/>
        </a:stretch>
      </blipFill>
      <spPr>
        <a:prstGeom prst="rect"/>
      </spPr>
    </pic>
    <clientData/>
  </oneCellAnchor>
  <oneCellAnchor>
    <from>
      <col>12</col>
      <colOff>0</colOff>
      <row>266</row>
      <rowOff>0</rowOff>
    </from>
    <ext cx="1047750" cy="1047750"/>
    <pic>
      <nvPicPr>
        <cNvPr id="1785" name="Image 1785" descr="Picture"/>
        <cNvPicPr/>
      </nvPicPr>
      <blipFill>
        <a:blip cstate="print" r:embed="rId1785"/>
        <a:stretch>
          <a:fillRect/>
        </a:stretch>
      </blipFill>
      <spPr>
        <a:prstGeom prst="rect"/>
      </spPr>
    </pic>
    <clientData/>
  </oneCellAnchor>
  <oneCellAnchor>
    <from>
      <col>13</col>
      <colOff>0</colOff>
      <row>266</row>
      <rowOff>0</rowOff>
    </from>
    <ext cx="1047750" cy="1047750"/>
    <pic>
      <nvPicPr>
        <cNvPr id="1786" name="Image 1786" descr="Picture"/>
        <cNvPicPr/>
      </nvPicPr>
      <blipFill>
        <a:blip cstate="print" r:embed="rId1786"/>
        <a:stretch>
          <a:fillRect/>
        </a:stretch>
      </blipFill>
      <spPr>
        <a:prstGeom prst="rect"/>
      </spPr>
    </pic>
    <clientData/>
  </oneCellAnchor>
  <oneCellAnchor>
    <from>
      <col>14</col>
      <colOff>0</colOff>
      <row>266</row>
      <rowOff>0</rowOff>
    </from>
    <ext cx="1047750" cy="1047750"/>
    <pic>
      <nvPicPr>
        <cNvPr id="1787" name="Image 1787" descr="Picture"/>
        <cNvPicPr/>
      </nvPicPr>
      <blipFill>
        <a:blip cstate="print" r:embed="rId1787"/>
        <a:stretch>
          <a:fillRect/>
        </a:stretch>
      </blipFill>
      <spPr>
        <a:prstGeom prst="rect"/>
      </spPr>
    </pic>
    <clientData/>
  </oneCellAnchor>
  <oneCellAnchor>
    <from>
      <col>15</col>
      <colOff>0</colOff>
      <row>266</row>
      <rowOff>0</rowOff>
    </from>
    <ext cx="1047750" cy="1047750"/>
    <pic>
      <nvPicPr>
        <cNvPr id="1788" name="Image 1788" descr="Picture"/>
        <cNvPicPr/>
      </nvPicPr>
      <blipFill>
        <a:blip cstate="print" r:embed="rId1788"/>
        <a:stretch>
          <a:fillRect/>
        </a:stretch>
      </blipFill>
      <spPr>
        <a:prstGeom prst="rect"/>
      </spPr>
    </pic>
    <clientData/>
  </oneCellAnchor>
  <oneCellAnchor>
    <from>
      <col>12</col>
      <colOff>0</colOff>
      <row>267</row>
      <rowOff>0</rowOff>
    </from>
    <ext cx="1047750" cy="1047750"/>
    <pic>
      <nvPicPr>
        <cNvPr id="1789" name="Image 1789" descr="Picture"/>
        <cNvPicPr/>
      </nvPicPr>
      <blipFill>
        <a:blip cstate="print" r:embed="rId1789"/>
        <a:stretch>
          <a:fillRect/>
        </a:stretch>
      </blipFill>
      <spPr>
        <a:prstGeom prst="rect"/>
      </spPr>
    </pic>
    <clientData/>
  </oneCellAnchor>
  <oneCellAnchor>
    <from>
      <col>13</col>
      <colOff>0</colOff>
      <row>267</row>
      <rowOff>0</rowOff>
    </from>
    <ext cx="1047750" cy="1047750"/>
    <pic>
      <nvPicPr>
        <cNvPr id="1790" name="Image 1790" descr="Picture"/>
        <cNvPicPr/>
      </nvPicPr>
      <blipFill>
        <a:blip cstate="print" r:embed="rId1790"/>
        <a:stretch>
          <a:fillRect/>
        </a:stretch>
      </blipFill>
      <spPr>
        <a:prstGeom prst="rect"/>
      </spPr>
    </pic>
    <clientData/>
  </oneCellAnchor>
  <oneCellAnchor>
    <from>
      <col>14</col>
      <colOff>0</colOff>
      <row>267</row>
      <rowOff>0</rowOff>
    </from>
    <ext cx="1047750" cy="1047750"/>
    <pic>
      <nvPicPr>
        <cNvPr id="1791" name="Image 1791" descr="Picture"/>
        <cNvPicPr/>
      </nvPicPr>
      <blipFill>
        <a:blip cstate="print" r:embed="rId1791"/>
        <a:stretch>
          <a:fillRect/>
        </a:stretch>
      </blipFill>
      <spPr>
        <a:prstGeom prst="rect"/>
      </spPr>
    </pic>
    <clientData/>
  </oneCellAnchor>
  <oneCellAnchor>
    <from>
      <col>15</col>
      <colOff>0</colOff>
      <row>267</row>
      <rowOff>0</rowOff>
    </from>
    <ext cx="1047750" cy="1047750"/>
    <pic>
      <nvPicPr>
        <cNvPr id="1792" name="Image 1792" descr="Picture"/>
        <cNvPicPr/>
      </nvPicPr>
      <blipFill>
        <a:blip cstate="print" r:embed="rId1792"/>
        <a:stretch>
          <a:fillRect/>
        </a:stretch>
      </blipFill>
      <spPr>
        <a:prstGeom prst="rect"/>
      </spPr>
    </pic>
    <clientData/>
  </oneCellAnchor>
  <oneCellAnchor>
    <from>
      <col>16</col>
      <colOff>0</colOff>
      <row>267</row>
      <rowOff>0</rowOff>
    </from>
    <ext cx="1047750" cy="1047750"/>
    <pic>
      <nvPicPr>
        <cNvPr id="1793" name="Image 1793" descr="Picture"/>
        <cNvPicPr/>
      </nvPicPr>
      <blipFill>
        <a:blip cstate="print" r:embed="rId1793"/>
        <a:stretch>
          <a:fillRect/>
        </a:stretch>
      </blipFill>
      <spPr>
        <a:prstGeom prst="rect"/>
      </spPr>
    </pic>
    <clientData/>
  </oneCellAnchor>
  <oneCellAnchor>
    <from>
      <col>12</col>
      <colOff>0</colOff>
      <row>268</row>
      <rowOff>0</rowOff>
    </from>
    <ext cx="1047750" cy="1047750"/>
    <pic>
      <nvPicPr>
        <cNvPr id="1794" name="Image 1794" descr="Picture"/>
        <cNvPicPr/>
      </nvPicPr>
      <blipFill>
        <a:blip cstate="print" r:embed="rId1794"/>
        <a:stretch>
          <a:fillRect/>
        </a:stretch>
      </blipFill>
      <spPr>
        <a:prstGeom prst="rect"/>
      </spPr>
    </pic>
    <clientData/>
  </oneCellAnchor>
  <oneCellAnchor>
    <from>
      <col>13</col>
      <colOff>0</colOff>
      <row>268</row>
      <rowOff>0</rowOff>
    </from>
    <ext cx="1047750" cy="1047750"/>
    <pic>
      <nvPicPr>
        <cNvPr id="1795" name="Image 1795" descr="Picture"/>
        <cNvPicPr/>
      </nvPicPr>
      <blipFill>
        <a:blip cstate="print" r:embed="rId1795"/>
        <a:stretch>
          <a:fillRect/>
        </a:stretch>
      </blipFill>
      <spPr>
        <a:prstGeom prst="rect"/>
      </spPr>
    </pic>
    <clientData/>
  </oneCellAnchor>
  <oneCellAnchor>
    <from>
      <col>14</col>
      <colOff>0</colOff>
      <row>268</row>
      <rowOff>0</rowOff>
    </from>
    <ext cx="1047750" cy="1047750"/>
    <pic>
      <nvPicPr>
        <cNvPr id="1796" name="Image 1796" descr="Picture"/>
        <cNvPicPr/>
      </nvPicPr>
      <blipFill>
        <a:blip cstate="print" r:embed="rId1796"/>
        <a:stretch>
          <a:fillRect/>
        </a:stretch>
      </blipFill>
      <spPr>
        <a:prstGeom prst="rect"/>
      </spPr>
    </pic>
    <clientData/>
  </oneCellAnchor>
  <oneCellAnchor>
    <from>
      <col>15</col>
      <colOff>0</colOff>
      <row>268</row>
      <rowOff>0</rowOff>
    </from>
    <ext cx="1047750" cy="1047750"/>
    <pic>
      <nvPicPr>
        <cNvPr id="1797" name="Image 1797" descr="Picture"/>
        <cNvPicPr/>
      </nvPicPr>
      <blipFill>
        <a:blip cstate="print" r:embed="rId1797"/>
        <a:stretch>
          <a:fillRect/>
        </a:stretch>
      </blipFill>
      <spPr>
        <a:prstGeom prst="rect"/>
      </spPr>
    </pic>
    <clientData/>
  </oneCellAnchor>
  <oneCellAnchor>
    <from>
      <col>16</col>
      <colOff>0</colOff>
      <row>268</row>
      <rowOff>0</rowOff>
    </from>
    <ext cx="1047750" cy="1047750"/>
    <pic>
      <nvPicPr>
        <cNvPr id="1798" name="Image 1798" descr="Picture"/>
        <cNvPicPr/>
      </nvPicPr>
      <blipFill>
        <a:blip cstate="print" r:embed="rId1798"/>
        <a:stretch>
          <a:fillRect/>
        </a:stretch>
      </blipFill>
      <spPr>
        <a:prstGeom prst="rect"/>
      </spPr>
    </pic>
    <clientData/>
  </oneCellAnchor>
  <oneCellAnchor>
    <from>
      <col>17</col>
      <colOff>0</colOff>
      <row>268</row>
      <rowOff>0</rowOff>
    </from>
    <ext cx="1047750" cy="1047750"/>
    <pic>
      <nvPicPr>
        <cNvPr id="1799" name="Image 1799" descr="Picture"/>
        <cNvPicPr/>
      </nvPicPr>
      <blipFill>
        <a:blip cstate="print" r:embed="rId1799"/>
        <a:stretch>
          <a:fillRect/>
        </a:stretch>
      </blipFill>
      <spPr>
        <a:prstGeom prst="rect"/>
      </spPr>
    </pic>
    <clientData/>
  </oneCellAnchor>
  <oneCellAnchor>
    <from>
      <col>18</col>
      <colOff>0</colOff>
      <row>268</row>
      <rowOff>0</rowOff>
    </from>
    <ext cx="1047750" cy="1047750"/>
    <pic>
      <nvPicPr>
        <cNvPr id="1800" name="Image 1800" descr="Picture"/>
        <cNvPicPr/>
      </nvPicPr>
      <blipFill>
        <a:blip cstate="print" r:embed="rId1800"/>
        <a:stretch>
          <a:fillRect/>
        </a:stretch>
      </blipFill>
      <spPr>
        <a:prstGeom prst="rect"/>
      </spPr>
    </pic>
    <clientData/>
  </oneCellAnchor>
  <oneCellAnchor>
    <from>
      <col>12</col>
      <colOff>0</colOff>
      <row>269</row>
      <rowOff>0</rowOff>
    </from>
    <ext cx="1047750" cy="1047750"/>
    <pic>
      <nvPicPr>
        <cNvPr id="1801" name="Image 1801" descr="Picture"/>
        <cNvPicPr/>
      </nvPicPr>
      <blipFill>
        <a:blip cstate="print" r:embed="rId1801"/>
        <a:stretch>
          <a:fillRect/>
        </a:stretch>
      </blipFill>
      <spPr>
        <a:prstGeom prst="rect"/>
      </spPr>
    </pic>
    <clientData/>
  </oneCellAnchor>
  <oneCellAnchor>
    <from>
      <col>13</col>
      <colOff>0</colOff>
      <row>269</row>
      <rowOff>0</rowOff>
    </from>
    <ext cx="1047750" cy="1047750"/>
    <pic>
      <nvPicPr>
        <cNvPr id="1802" name="Image 1802" descr="Picture"/>
        <cNvPicPr/>
      </nvPicPr>
      <blipFill>
        <a:blip cstate="print" r:embed="rId1802"/>
        <a:stretch>
          <a:fillRect/>
        </a:stretch>
      </blipFill>
      <spPr>
        <a:prstGeom prst="rect"/>
      </spPr>
    </pic>
    <clientData/>
  </oneCellAnchor>
  <oneCellAnchor>
    <from>
      <col>14</col>
      <colOff>0</colOff>
      <row>269</row>
      <rowOff>0</rowOff>
    </from>
    <ext cx="1047750" cy="1047750"/>
    <pic>
      <nvPicPr>
        <cNvPr id="1803" name="Image 1803" descr="Picture"/>
        <cNvPicPr/>
      </nvPicPr>
      <blipFill>
        <a:blip cstate="print" r:embed="rId1803"/>
        <a:stretch>
          <a:fillRect/>
        </a:stretch>
      </blipFill>
      <spPr>
        <a:prstGeom prst="rect"/>
      </spPr>
    </pic>
    <clientData/>
  </oneCellAnchor>
  <oneCellAnchor>
    <from>
      <col>15</col>
      <colOff>0</colOff>
      <row>269</row>
      <rowOff>0</rowOff>
    </from>
    <ext cx="1047750" cy="1047750"/>
    <pic>
      <nvPicPr>
        <cNvPr id="1804" name="Image 1804" descr="Picture"/>
        <cNvPicPr/>
      </nvPicPr>
      <blipFill>
        <a:blip cstate="print" r:embed="rId1804"/>
        <a:stretch>
          <a:fillRect/>
        </a:stretch>
      </blipFill>
      <spPr>
        <a:prstGeom prst="rect"/>
      </spPr>
    </pic>
    <clientData/>
  </oneCellAnchor>
  <oneCellAnchor>
    <from>
      <col>16</col>
      <colOff>0</colOff>
      <row>269</row>
      <rowOff>0</rowOff>
    </from>
    <ext cx="1047750" cy="1047750"/>
    <pic>
      <nvPicPr>
        <cNvPr id="1805" name="Image 1805" descr="Picture"/>
        <cNvPicPr/>
      </nvPicPr>
      <blipFill>
        <a:blip cstate="print" r:embed="rId1805"/>
        <a:stretch>
          <a:fillRect/>
        </a:stretch>
      </blipFill>
      <spPr>
        <a:prstGeom prst="rect"/>
      </spPr>
    </pic>
    <clientData/>
  </oneCellAnchor>
  <oneCellAnchor>
    <from>
      <col>12</col>
      <colOff>0</colOff>
      <row>270</row>
      <rowOff>0</rowOff>
    </from>
    <ext cx="1047750" cy="1047750"/>
    <pic>
      <nvPicPr>
        <cNvPr id="1806" name="Image 1806" descr="Picture"/>
        <cNvPicPr/>
      </nvPicPr>
      <blipFill>
        <a:blip cstate="print" r:embed="rId1806"/>
        <a:stretch>
          <a:fillRect/>
        </a:stretch>
      </blipFill>
      <spPr>
        <a:prstGeom prst="rect"/>
      </spPr>
    </pic>
    <clientData/>
  </oneCellAnchor>
  <oneCellAnchor>
    <from>
      <col>13</col>
      <colOff>0</colOff>
      <row>270</row>
      <rowOff>0</rowOff>
    </from>
    <ext cx="1047750" cy="1047750"/>
    <pic>
      <nvPicPr>
        <cNvPr id="1807" name="Image 1807" descr="Picture"/>
        <cNvPicPr/>
      </nvPicPr>
      <blipFill>
        <a:blip cstate="print" r:embed="rId1807"/>
        <a:stretch>
          <a:fillRect/>
        </a:stretch>
      </blipFill>
      <spPr>
        <a:prstGeom prst="rect"/>
      </spPr>
    </pic>
    <clientData/>
  </oneCellAnchor>
  <oneCellAnchor>
    <from>
      <col>14</col>
      <colOff>0</colOff>
      <row>270</row>
      <rowOff>0</rowOff>
    </from>
    <ext cx="1047750" cy="1047750"/>
    <pic>
      <nvPicPr>
        <cNvPr id="1808" name="Image 1808" descr="Picture"/>
        <cNvPicPr/>
      </nvPicPr>
      <blipFill>
        <a:blip cstate="print" r:embed="rId1808"/>
        <a:stretch>
          <a:fillRect/>
        </a:stretch>
      </blipFill>
      <spPr>
        <a:prstGeom prst="rect"/>
      </spPr>
    </pic>
    <clientData/>
  </oneCellAnchor>
  <oneCellAnchor>
    <from>
      <col>15</col>
      <colOff>0</colOff>
      <row>270</row>
      <rowOff>0</rowOff>
    </from>
    <ext cx="1047750" cy="1047750"/>
    <pic>
      <nvPicPr>
        <cNvPr id="1809" name="Image 1809" descr="Picture"/>
        <cNvPicPr/>
      </nvPicPr>
      <blipFill>
        <a:blip cstate="print" r:embed="rId1809"/>
        <a:stretch>
          <a:fillRect/>
        </a:stretch>
      </blipFill>
      <spPr>
        <a:prstGeom prst="rect"/>
      </spPr>
    </pic>
    <clientData/>
  </oneCellAnchor>
  <oneCellAnchor>
    <from>
      <col>16</col>
      <colOff>0</colOff>
      <row>270</row>
      <rowOff>0</rowOff>
    </from>
    <ext cx="1047750" cy="1047750"/>
    <pic>
      <nvPicPr>
        <cNvPr id="1810" name="Image 1810" descr="Picture"/>
        <cNvPicPr/>
      </nvPicPr>
      <blipFill>
        <a:blip cstate="print" r:embed="rId1810"/>
        <a:stretch>
          <a:fillRect/>
        </a:stretch>
      </blipFill>
      <spPr>
        <a:prstGeom prst="rect"/>
      </spPr>
    </pic>
    <clientData/>
  </oneCellAnchor>
  <oneCellAnchor>
    <from>
      <col>12</col>
      <colOff>0</colOff>
      <row>271</row>
      <rowOff>0</rowOff>
    </from>
    <ext cx="1047750" cy="1047750"/>
    <pic>
      <nvPicPr>
        <cNvPr id="1811" name="Image 1811" descr="Picture"/>
        <cNvPicPr/>
      </nvPicPr>
      <blipFill>
        <a:blip cstate="print" r:embed="rId1811"/>
        <a:stretch>
          <a:fillRect/>
        </a:stretch>
      </blipFill>
      <spPr>
        <a:prstGeom prst="rect"/>
      </spPr>
    </pic>
    <clientData/>
  </oneCellAnchor>
  <oneCellAnchor>
    <from>
      <col>13</col>
      <colOff>0</colOff>
      <row>271</row>
      <rowOff>0</rowOff>
    </from>
    <ext cx="1047750" cy="1047750"/>
    <pic>
      <nvPicPr>
        <cNvPr id="1812" name="Image 1812" descr="Picture"/>
        <cNvPicPr/>
      </nvPicPr>
      <blipFill>
        <a:blip cstate="print" r:embed="rId1812"/>
        <a:stretch>
          <a:fillRect/>
        </a:stretch>
      </blipFill>
      <spPr>
        <a:prstGeom prst="rect"/>
      </spPr>
    </pic>
    <clientData/>
  </oneCellAnchor>
  <oneCellAnchor>
    <from>
      <col>14</col>
      <colOff>0</colOff>
      <row>271</row>
      <rowOff>0</rowOff>
    </from>
    <ext cx="1047750" cy="1047750"/>
    <pic>
      <nvPicPr>
        <cNvPr id="1813" name="Image 1813" descr="Picture"/>
        <cNvPicPr/>
      </nvPicPr>
      <blipFill>
        <a:blip cstate="print" r:embed="rId1813"/>
        <a:stretch>
          <a:fillRect/>
        </a:stretch>
      </blipFill>
      <spPr>
        <a:prstGeom prst="rect"/>
      </spPr>
    </pic>
    <clientData/>
  </oneCellAnchor>
  <oneCellAnchor>
    <from>
      <col>12</col>
      <colOff>0</colOff>
      <row>272</row>
      <rowOff>0</rowOff>
    </from>
    <ext cx="1047750" cy="1047750"/>
    <pic>
      <nvPicPr>
        <cNvPr id="1814" name="Image 1814" descr="Picture"/>
        <cNvPicPr/>
      </nvPicPr>
      <blipFill>
        <a:blip cstate="print" r:embed="rId1814"/>
        <a:stretch>
          <a:fillRect/>
        </a:stretch>
      </blipFill>
      <spPr>
        <a:prstGeom prst="rect"/>
      </spPr>
    </pic>
    <clientData/>
  </oneCellAnchor>
  <oneCellAnchor>
    <from>
      <col>13</col>
      <colOff>0</colOff>
      <row>272</row>
      <rowOff>0</rowOff>
    </from>
    <ext cx="1047750" cy="1047750"/>
    <pic>
      <nvPicPr>
        <cNvPr id="1815" name="Image 1815" descr="Picture"/>
        <cNvPicPr/>
      </nvPicPr>
      <blipFill>
        <a:blip cstate="print" r:embed="rId1815"/>
        <a:stretch>
          <a:fillRect/>
        </a:stretch>
      </blipFill>
      <spPr>
        <a:prstGeom prst="rect"/>
      </spPr>
    </pic>
    <clientData/>
  </oneCellAnchor>
  <oneCellAnchor>
    <from>
      <col>14</col>
      <colOff>0</colOff>
      <row>272</row>
      <rowOff>0</rowOff>
    </from>
    <ext cx="1047750" cy="1047750"/>
    <pic>
      <nvPicPr>
        <cNvPr id="1816" name="Image 1816" descr="Picture"/>
        <cNvPicPr/>
      </nvPicPr>
      <blipFill>
        <a:blip cstate="print" r:embed="rId1816"/>
        <a:stretch>
          <a:fillRect/>
        </a:stretch>
      </blipFill>
      <spPr>
        <a:prstGeom prst="rect"/>
      </spPr>
    </pic>
    <clientData/>
  </oneCellAnchor>
  <oneCellAnchor>
    <from>
      <col>15</col>
      <colOff>0</colOff>
      <row>272</row>
      <rowOff>0</rowOff>
    </from>
    <ext cx="1047750" cy="1047750"/>
    <pic>
      <nvPicPr>
        <cNvPr id="1817" name="Image 1817" descr="Picture"/>
        <cNvPicPr/>
      </nvPicPr>
      <blipFill>
        <a:blip cstate="print" r:embed="rId1817"/>
        <a:stretch>
          <a:fillRect/>
        </a:stretch>
      </blipFill>
      <spPr>
        <a:prstGeom prst="rect"/>
      </spPr>
    </pic>
    <clientData/>
  </oneCellAnchor>
  <oneCellAnchor>
    <from>
      <col>16</col>
      <colOff>0</colOff>
      <row>272</row>
      <rowOff>0</rowOff>
    </from>
    <ext cx="1047750" cy="1047750"/>
    <pic>
      <nvPicPr>
        <cNvPr id="1818" name="Image 1818" descr="Picture"/>
        <cNvPicPr/>
      </nvPicPr>
      <blipFill>
        <a:blip cstate="print" r:embed="rId1818"/>
        <a:stretch>
          <a:fillRect/>
        </a:stretch>
      </blipFill>
      <spPr>
        <a:prstGeom prst="rect"/>
      </spPr>
    </pic>
    <clientData/>
  </oneCellAnchor>
  <oneCellAnchor>
    <from>
      <col>12</col>
      <colOff>0</colOff>
      <row>273</row>
      <rowOff>0</rowOff>
    </from>
    <ext cx="1047750" cy="1047750"/>
    <pic>
      <nvPicPr>
        <cNvPr id="1819" name="Image 1819" descr="Picture"/>
        <cNvPicPr/>
      </nvPicPr>
      <blipFill>
        <a:blip cstate="print" r:embed="rId1819"/>
        <a:stretch>
          <a:fillRect/>
        </a:stretch>
      </blipFill>
      <spPr>
        <a:prstGeom prst="rect"/>
      </spPr>
    </pic>
    <clientData/>
  </oneCellAnchor>
  <oneCellAnchor>
    <from>
      <col>13</col>
      <colOff>0</colOff>
      <row>273</row>
      <rowOff>0</rowOff>
    </from>
    <ext cx="1047750" cy="1047750"/>
    <pic>
      <nvPicPr>
        <cNvPr id="1820" name="Image 1820" descr="Picture"/>
        <cNvPicPr/>
      </nvPicPr>
      <blipFill>
        <a:blip cstate="print" r:embed="rId1820"/>
        <a:stretch>
          <a:fillRect/>
        </a:stretch>
      </blipFill>
      <spPr>
        <a:prstGeom prst="rect"/>
      </spPr>
    </pic>
    <clientData/>
  </oneCellAnchor>
  <oneCellAnchor>
    <from>
      <col>14</col>
      <colOff>0</colOff>
      <row>273</row>
      <rowOff>0</rowOff>
    </from>
    <ext cx="1047750" cy="1047750"/>
    <pic>
      <nvPicPr>
        <cNvPr id="1821" name="Image 1821" descr="Picture"/>
        <cNvPicPr/>
      </nvPicPr>
      <blipFill>
        <a:blip cstate="print" r:embed="rId1821"/>
        <a:stretch>
          <a:fillRect/>
        </a:stretch>
      </blipFill>
      <spPr>
        <a:prstGeom prst="rect"/>
      </spPr>
    </pic>
    <clientData/>
  </oneCellAnchor>
  <oneCellAnchor>
    <from>
      <col>15</col>
      <colOff>0</colOff>
      <row>273</row>
      <rowOff>0</rowOff>
    </from>
    <ext cx="1047750" cy="1047750"/>
    <pic>
      <nvPicPr>
        <cNvPr id="1822" name="Image 1822" descr="Picture"/>
        <cNvPicPr/>
      </nvPicPr>
      <blipFill>
        <a:blip cstate="print" r:embed="rId1822"/>
        <a:stretch>
          <a:fillRect/>
        </a:stretch>
      </blipFill>
      <spPr>
        <a:prstGeom prst="rect"/>
      </spPr>
    </pic>
    <clientData/>
  </oneCellAnchor>
  <oneCellAnchor>
    <from>
      <col>12</col>
      <colOff>0</colOff>
      <row>274</row>
      <rowOff>0</rowOff>
    </from>
    <ext cx="1047750" cy="1047750"/>
    <pic>
      <nvPicPr>
        <cNvPr id="1823" name="Image 1823" descr="Picture"/>
        <cNvPicPr/>
      </nvPicPr>
      <blipFill>
        <a:blip cstate="print" r:embed="rId1823"/>
        <a:stretch>
          <a:fillRect/>
        </a:stretch>
      </blipFill>
      <spPr>
        <a:prstGeom prst="rect"/>
      </spPr>
    </pic>
    <clientData/>
  </oneCellAnchor>
  <oneCellAnchor>
    <from>
      <col>13</col>
      <colOff>0</colOff>
      <row>274</row>
      <rowOff>0</rowOff>
    </from>
    <ext cx="1047750" cy="1047750"/>
    <pic>
      <nvPicPr>
        <cNvPr id="1824" name="Image 1824" descr="Picture"/>
        <cNvPicPr/>
      </nvPicPr>
      <blipFill>
        <a:blip cstate="print" r:embed="rId1824"/>
        <a:stretch>
          <a:fillRect/>
        </a:stretch>
      </blipFill>
      <spPr>
        <a:prstGeom prst="rect"/>
      </spPr>
    </pic>
    <clientData/>
  </oneCellAnchor>
  <oneCellAnchor>
    <from>
      <col>14</col>
      <colOff>0</colOff>
      <row>274</row>
      <rowOff>0</rowOff>
    </from>
    <ext cx="1047750" cy="1047750"/>
    <pic>
      <nvPicPr>
        <cNvPr id="1825" name="Image 1825" descr="Picture"/>
        <cNvPicPr/>
      </nvPicPr>
      <blipFill>
        <a:blip cstate="print" r:embed="rId1825"/>
        <a:stretch>
          <a:fillRect/>
        </a:stretch>
      </blipFill>
      <spPr>
        <a:prstGeom prst="rect"/>
      </spPr>
    </pic>
    <clientData/>
  </oneCellAnchor>
  <oneCellAnchor>
    <from>
      <col>15</col>
      <colOff>0</colOff>
      <row>274</row>
      <rowOff>0</rowOff>
    </from>
    <ext cx="1047750" cy="1047750"/>
    <pic>
      <nvPicPr>
        <cNvPr id="1826" name="Image 1826" descr="Picture"/>
        <cNvPicPr/>
      </nvPicPr>
      <blipFill>
        <a:blip cstate="print" r:embed="rId1826"/>
        <a:stretch>
          <a:fillRect/>
        </a:stretch>
      </blipFill>
      <spPr>
        <a:prstGeom prst="rect"/>
      </spPr>
    </pic>
    <clientData/>
  </oneCellAnchor>
  <oneCellAnchor>
    <from>
      <col>16</col>
      <colOff>0</colOff>
      <row>274</row>
      <rowOff>0</rowOff>
    </from>
    <ext cx="1047750" cy="1047750"/>
    <pic>
      <nvPicPr>
        <cNvPr id="1827" name="Image 1827" descr="Picture"/>
        <cNvPicPr/>
      </nvPicPr>
      <blipFill>
        <a:blip cstate="print" r:embed="rId1827"/>
        <a:stretch>
          <a:fillRect/>
        </a:stretch>
      </blipFill>
      <spPr>
        <a:prstGeom prst="rect"/>
      </spPr>
    </pic>
    <clientData/>
  </oneCellAnchor>
  <oneCellAnchor>
    <from>
      <col>12</col>
      <colOff>0</colOff>
      <row>275</row>
      <rowOff>0</rowOff>
    </from>
    <ext cx="1047750" cy="1047750"/>
    <pic>
      <nvPicPr>
        <cNvPr id="1828" name="Image 1828" descr="Picture"/>
        <cNvPicPr/>
      </nvPicPr>
      <blipFill>
        <a:blip cstate="print" r:embed="rId1828"/>
        <a:stretch>
          <a:fillRect/>
        </a:stretch>
      </blipFill>
      <spPr>
        <a:prstGeom prst="rect"/>
      </spPr>
    </pic>
    <clientData/>
  </oneCellAnchor>
  <oneCellAnchor>
    <from>
      <col>13</col>
      <colOff>0</colOff>
      <row>275</row>
      <rowOff>0</rowOff>
    </from>
    <ext cx="1047750" cy="1047750"/>
    <pic>
      <nvPicPr>
        <cNvPr id="1829" name="Image 1829" descr="Picture"/>
        <cNvPicPr/>
      </nvPicPr>
      <blipFill>
        <a:blip cstate="print" r:embed="rId1829"/>
        <a:stretch>
          <a:fillRect/>
        </a:stretch>
      </blipFill>
      <spPr>
        <a:prstGeom prst="rect"/>
      </spPr>
    </pic>
    <clientData/>
  </oneCellAnchor>
  <oneCellAnchor>
    <from>
      <col>14</col>
      <colOff>0</colOff>
      <row>275</row>
      <rowOff>0</rowOff>
    </from>
    <ext cx="1047750" cy="1047750"/>
    <pic>
      <nvPicPr>
        <cNvPr id="1830" name="Image 1830" descr="Picture"/>
        <cNvPicPr/>
      </nvPicPr>
      <blipFill>
        <a:blip cstate="print" r:embed="rId1830"/>
        <a:stretch>
          <a:fillRect/>
        </a:stretch>
      </blipFill>
      <spPr>
        <a:prstGeom prst="rect"/>
      </spPr>
    </pic>
    <clientData/>
  </oneCellAnchor>
  <oneCellAnchor>
    <from>
      <col>12</col>
      <colOff>0</colOff>
      <row>276</row>
      <rowOff>0</rowOff>
    </from>
    <ext cx="1047750" cy="1047750"/>
    <pic>
      <nvPicPr>
        <cNvPr id="1831" name="Image 1831" descr="Picture"/>
        <cNvPicPr/>
      </nvPicPr>
      <blipFill>
        <a:blip cstate="print" r:embed="rId1831"/>
        <a:stretch>
          <a:fillRect/>
        </a:stretch>
      </blipFill>
      <spPr>
        <a:prstGeom prst="rect"/>
      </spPr>
    </pic>
    <clientData/>
  </oneCellAnchor>
  <oneCellAnchor>
    <from>
      <col>13</col>
      <colOff>0</colOff>
      <row>276</row>
      <rowOff>0</rowOff>
    </from>
    <ext cx="1047750" cy="1047750"/>
    <pic>
      <nvPicPr>
        <cNvPr id="1832" name="Image 1832" descr="Picture"/>
        <cNvPicPr/>
      </nvPicPr>
      <blipFill>
        <a:blip cstate="print" r:embed="rId1832"/>
        <a:stretch>
          <a:fillRect/>
        </a:stretch>
      </blipFill>
      <spPr>
        <a:prstGeom prst="rect"/>
      </spPr>
    </pic>
    <clientData/>
  </oneCellAnchor>
  <oneCellAnchor>
    <from>
      <col>14</col>
      <colOff>0</colOff>
      <row>276</row>
      <rowOff>0</rowOff>
    </from>
    <ext cx="1047750" cy="1047750"/>
    <pic>
      <nvPicPr>
        <cNvPr id="1833" name="Image 1833" descr="Picture"/>
        <cNvPicPr/>
      </nvPicPr>
      <blipFill>
        <a:blip cstate="print" r:embed="rId1833"/>
        <a:stretch>
          <a:fillRect/>
        </a:stretch>
      </blipFill>
      <spPr>
        <a:prstGeom prst="rect"/>
      </spPr>
    </pic>
    <clientData/>
  </oneCellAnchor>
  <oneCellAnchor>
    <from>
      <col>12</col>
      <colOff>0</colOff>
      <row>277</row>
      <rowOff>0</rowOff>
    </from>
    <ext cx="1047750" cy="1047750"/>
    <pic>
      <nvPicPr>
        <cNvPr id="1834" name="Image 1834" descr="Picture"/>
        <cNvPicPr/>
      </nvPicPr>
      <blipFill>
        <a:blip cstate="print" r:embed="rId1834"/>
        <a:stretch>
          <a:fillRect/>
        </a:stretch>
      </blipFill>
      <spPr>
        <a:prstGeom prst="rect"/>
      </spPr>
    </pic>
    <clientData/>
  </oneCellAnchor>
  <oneCellAnchor>
    <from>
      <col>13</col>
      <colOff>0</colOff>
      <row>277</row>
      <rowOff>0</rowOff>
    </from>
    <ext cx="1047750" cy="1047750"/>
    <pic>
      <nvPicPr>
        <cNvPr id="1835" name="Image 1835" descr="Picture"/>
        <cNvPicPr/>
      </nvPicPr>
      <blipFill>
        <a:blip cstate="print" r:embed="rId1835"/>
        <a:stretch>
          <a:fillRect/>
        </a:stretch>
      </blipFill>
      <spPr>
        <a:prstGeom prst="rect"/>
      </spPr>
    </pic>
    <clientData/>
  </oneCellAnchor>
  <oneCellAnchor>
    <from>
      <col>14</col>
      <colOff>0</colOff>
      <row>277</row>
      <rowOff>0</rowOff>
    </from>
    <ext cx="1047750" cy="1047750"/>
    <pic>
      <nvPicPr>
        <cNvPr id="1836" name="Image 1836" descr="Picture"/>
        <cNvPicPr/>
      </nvPicPr>
      <blipFill>
        <a:blip cstate="print" r:embed="rId1836"/>
        <a:stretch>
          <a:fillRect/>
        </a:stretch>
      </blipFill>
      <spPr>
        <a:prstGeom prst="rect"/>
      </spPr>
    </pic>
    <clientData/>
  </oneCellAnchor>
  <oneCellAnchor>
    <from>
      <col>15</col>
      <colOff>0</colOff>
      <row>277</row>
      <rowOff>0</rowOff>
    </from>
    <ext cx="1047750" cy="1047750"/>
    <pic>
      <nvPicPr>
        <cNvPr id="1837" name="Image 1837" descr="Picture"/>
        <cNvPicPr/>
      </nvPicPr>
      <blipFill>
        <a:blip cstate="print" r:embed="rId1837"/>
        <a:stretch>
          <a:fillRect/>
        </a:stretch>
      </blipFill>
      <spPr>
        <a:prstGeom prst="rect"/>
      </spPr>
    </pic>
    <clientData/>
  </oneCellAnchor>
  <oneCellAnchor>
    <from>
      <col>12</col>
      <colOff>0</colOff>
      <row>278</row>
      <rowOff>0</rowOff>
    </from>
    <ext cx="1047750" cy="1047750"/>
    <pic>
      <nvPicPr>
        <cNvPr id="1838" name="Image 1838" descr="Picture"/>
        <cNvPicPr/>
      </nvPicPr>
      <blipFill>
        <a:blip cstate="print" r:embed="rId1838"/>
        <a:stretch>
          <a:fillRect/>
        </a:stretch>
      </blipFill>
      <spPr>
        <a:prstGeom prst="rect"/>
      </spPr>
    </pic>
    <clientData/>
  </oneCellAnchor>
  <oneCellAnchor>
    <from>
      <col>13</col>
      <colOff>0</colOff>
      <row>278</row>
      <rowOff>0</rowOff>
    </from>
    <ext cx="1047750" cy="1047750"/>
    <pic>
      <nvPicPr>
        <cNvPr id="1839" name="Image 1839" descr="Picture"/>
        <cNvPicPr/>
      </nvPicPr>
      <blipFill>
        <a:blip cstate="print" r:embed="rId1839"/>
        <a:stretch>
          <a:fillRect/>
        </a:stretch>
      </blipFill>
      <spPr>
        <a:prstGeom prst="rect"/>
      </spPr>
    </pic>
    <clientData/>
  </oneCellAnchor>
  <oneCellAnchor>
    <from>
      <col>14</col>
      <colOff>0</colOff>
      <row>278</row>
      <rowOff>0</rowOff>
    </from>
    <ext cx="1047750" cy="1047750"/>
    <pic>
      <nvPicPr>
        <cNvPr id="1840" name="Image 1840" descr="Picture"/>
        <cNvPicPr/>
      </nvPicPr>
      <blipFill>
        <a:blip cstate="print" r:embed="rId1840"/>
        <a:stretch>
          <a:fillRect/>
        </a:stretch>
      </blipFill>
      <spPr>
        <a:prstGeom prst="rect"/>
      </spPr>
    </pic>
    <clientData/>
  </oneCellAnchor>
  <oneCellAnchor>
    <from>
      <col>15</col>
      <colOff>0</colOff>
      <row>278</row>
      <rowOff>0</rowOff>
    </from>
    <ext cx="1047750" cy="1047750"/>
    <pic>
      <nvPicPr>
        <cNvPr id="1841" name="Image 1841" descr="Picture"/>
        <cNvPicPr/>
      </nvPicPr>
      <blipFill>
        <a:blip cstate="print" r:embed="rId1841"/>
        <a:stretch>
          <a:fillRect/>
        </a:stretch>
      </blipFill>
      <spPr>
        <a:prstGeom prst="rect"/>
      </spPr>
    </pic>
    <clientData/>
  </oneCellAnchor>
  <oneCellAnchor>
    <from>
      <col>16</col>
      <colOff>0</colOff>
      <row>278</row>
      <rowOff>0</rowOff>
    </from>
    <ext cx="1047750" cy="1047750"/>
    <pic>
      <nvPicPr>
        <cNvPr id="1842" name="Image 1842" descr="Picture"/>
        <cNvPicPr/>
      </nvPicPr>
      <blipFill>
        <a:blip cstate="print" r:embed="rId1842"/>
        <a:stretch>
          <a:fillRect/>
        </a:stretch>
      </blipFill>
      <spPr>
        <a:prstGeom prst="rect"/>
      </spPr>
    </pic>
    <clientData/>
  </oneCellAnchor>
  <oneCellAnchor>
    <from>
      <col>17</col>
      <colOff>0</colOff>
      <row>278</row>
      <rowOff>0</rowOff>
    </from>
    <ext cx="1047750" cy="1047750"/>
    <pic>
      <nvPicPr>
        <cNvPr id="1843" name="Image 1843" descr="Picture"/>
        <cNvPicPr/>
      </nvPicPr>
      <blipFill>
        <a:blip cstate="print" r:embed="rId1843"/>
        <a:stretch>
          <a:fillRect/>
        </a:stretch>
      </blipFill>
      <spPr>
        <a:prstGeom prst="rect"/>
      </spPr>
    </pic>
    <clientData/>
  </oneCellAnchor>
  <oneCellAnchor>
    <from>
      <col>18</col>
      <colOff>0</colOff>
      <row>278</row>
      <rowOff>0</rowOff>
    </from>
    <ext cx="1047750" cy="1047750"/>
    <pic>
      <nvPicPr>
        <cNvPr id="1844" name="Image 1844" descr="Picture"/>
        <cNvPicPr/>
      </nvPicPr>
      <blipFill>
        <a:blip cstate="print" r:embed="rId1844"/>
        <a:stretch>
          <a:fillRect/>
        </a:stretch>
      </blipFill>
      <spPr>
        <a:prstGeom prst="rect"/>
      </spPr>
    </pic>
    <clientData/>
  </oneCellAnchor>
  <oneCellAnchor>
    <from>
      <col>12</col>
      <colOff>0</colOff>
      <row>279</row>
      <rowOff>0</rowOff>
    </from>
    <ext cx="1047750" cy="1047750"/>
    <pic>
      <nvPicPr>
        <cNvPr id="1845" name="Image 1845" descr="Picture"/>
        <cNvPicPr/>
      </nvPicPr>
      <blipFill>
        <a:blip cstate="print" r:embed="rId1845"/>
        <a:stretch>
          <a:fillRect/>
        </a:stretch>
      </blipFill>
      <spPr>
        <a:prstGeom prst="rect"/>
      </spPr>
    </pic>
    <clientData/>
  </oneCellAnchor>
  <oneCellAnchor>
    <from>
      <col>13</col>
      <colOff>0</colOff>
      <row>279</row>
      <rowOff>0</rowOff>
    </from>
    <ext cx="1047750" cy="1047750"/>
    <pic>
      <nvPicPr>
        <cNvPr id="1846" name="Image 1846" descr="Picture"/>
        <cNvPicPr/>
      </nvPicPr>
      <blipFill>
        <a:blip cstate="print" r:embed="rId1846"/>
        <a:stretch>
          <a:fillRect/>
        </a:stretch>
      </blipFill>
      <spPr>
        <a:prstGeom prst="rect"/>
      </spPr>
    </pic>
    <clientData/>
  </oneCellAnchor>
  <oneCellAnchor>
    <from>
      <col>14</col>
      <colOff>0</colOff>
      <row>279</row>
      <rowOff>0</rowOff>
    </from>
    <ext cx="1047750" cy="1047750"/>
    <pic>
      <nvPicPr>
        <cNvPr id="1847" name="Image 1847" descr="Picture"/>
        <cNvPicPr/>
      </nvPicPr>
      <blipFill>
        <a:blip cstate="print" r:embed="rId1847"/>
        <a:stretch>
          <a:fillRect/>
        </a:stretch>
      </blipFill>
      <spPr>
        <a:prstGeom prst="rect"/>
      </spPr>
    </pic>
    <clientData/>
  </oneCellAnchor>
  <oneCellAnchor>
    <from>
      <col>15</col>
      <colOff>0</colOff>
      <row>279</row>
      <rowOff>0</rowOff>
    </from>
    <ext cx="1047750" cy="1047750"/>
    <pic>
      <nvPicPr>
        <cNvPr id="1848" name="Image 1848" descr="Picture"/>
        <cNvPicPr/>
      </nvPicPr>
      <blipFill>
        <a:blip cstate="print" r:embed="rId1848"/>
        <a:stretch>
          <a:fillRect/>
        </a:stretch>
      </blipFill>
      <spPr>
        <a:prstGeom prst="rect"/>
      </spPr>
    </pic>
    <clientData/>
  </oneCellAnchor>
  <oneCellAnchor>
    <from>
      <col>16</col>
      <colOff>0</colOff>
      <row>279</row>
      <rowOff>0</rowOff>
    </from>
    <ext cx="1047750" cy="1047750"/>
    <pic>
      <nvPicPr>
        <cNvPr id="1849" name="Image 1849" descr="Picture"/>
        <cNvPicPr/>
      </nvPicPr>
      <blipFill>
        <a:blip cstate="print" r:embed="rId1849"/>
        <a:stretch>
          <a:fillRect/>
        </a:stretch>
      </blipFill>
      <spPr>
        <a:prstGeom prst="rect"/>
      </spPr>
    </pic>
    <clientData/>
  </oneCellAnchor>
  <oneCellAnchor>
    <from>
      <col>12</col>
      <colOff>0</colOff>
      <row>280</row>
      <rowOff>0</rowOff>
    </from>
    <ext cx="1047750" cy="1047750"/>
    <pic>
      <nvPicPr>
        <cNvPr id="1850" name="Image 1850" descr="Picture"/>
        <cNvPicPr/>
      </nvPicPr>
      <blipFill>
        <a:blip cstate="print" r:embed="rId1850"/>
        <a:stretch>
          <a:fillRect/>
        </a:stretch>
      </blipFill>
      <spPr>
        <a:prstGeom prst="rect"/>
      </spPr>
    </pic>
    <clientData/>
  </oneCellAnchor>
  <oneCellAnchor>
    <from>
      <col>13</col>
      <colOff>0</colOff>
      <row>280</row>
      <rowOff>0</rowOff>
    </from>
    <ext cx="1047750" cy="1047750"/>
    <pic>
      <nvPicPr>
        <cNvPr id="1851" name="Image 1851" descr="Picture"/>
        <cNvPicPr/>
      </nvPicPr>
      <blipFill>
        <a:blip cstate="print" r:embed="rId1851"/>
        <a:stretch>
          <a:fillRect/>
        </a:stretch>
      </blipFill>
      <spPr>
        <a:prstGeom prst="rect"/>
      </spPr>
    </pic>
    <clientData/>
  </oneCellAnchor>
  <oneCellAnchor>
    <from>
      <col>14</col>
      <colOff>0</colOff>
      <row>280</row>
      <rowOff>0</rowOff>
    </from>
    <ext cx="1047750" cy="1047750"/>
    <pic>
      <nvPicPr>
        <cNvPr id="1852" name="Image 1852" descr="Picture"/>
        <cNvPicPr/>
      </nvPicPr>
      <blipFill>
        <a:blip cstate="print" r:embed="rId1852"/>
        <a:stretch>
          <a:fillRect/>
        </a:stretch>
      </blipFill>
      <spPr>
        <a:prstGeom prst="rect"/>
      </spPr>
    </pic>
    <clientData/>
  </oneCellAnchor>
  <oneCellAnchor>
    <from>
      <col>15</col>
      <colOff>0</colOff>
      <row>280</row>
      <rowOff>0</rowOff>
    </from>
    <ext cx="1047750" cy="1047750"/>
    <pic>
      <nvPicPr>
        <cNvPr id="1853" name="Image 1853" descr="Picture"/>
        <cNvPicPr/>
      </nvPicPr>
      <blipFill>
        <a:blip cstate="print" r:embed="rId1853"/>
        <a:stretch>
          <a:fillRect/>
        </a:stretch>
      </blipFill>
      <spPr>
        <a:prstGeom prst="rect"/>
      </spPr>
    </pic>
    <clientData/>
  </oneCellAnchor>
  <oneCellAnchor>
    <from>
      <col>16</col>
      <colOff>0</colOff>
      <row>280</row>
      <rowOff>0</rowOff>
    </from>
    <ext cx="1047750" cy="1047750"/>
    <pic>
      <nvPicPr>
        <cNvPr id="1854" name="Image 1854" descr="Picture"/>
        <cNvPicPr/>
      </nvPicPr>
      <blipFill>
        <a:blip cstate="print" r:embed="rId1854"/>
        <a:stretch>
          <a:fillRect/>
        </a:stretch>
      </blipFill>
      <spPr>
        <a:prstGeom prst="rect"/>
      </spPr>
    </pic>
    <clientData/>
  </oneCellAnchor>
  <oneCellAnchor>
    <from>
      <col>12</col>
      <colOff>0</colOff>
      <row>281</row>
      <rowOff>0</rowOff>
    </from>
    <ext cx="1047750" cy="1047750"/>
    <pic>
      <nvPicPr>
        <cNvPr id="1855" name="Image 1855" descr="Picture"/>
        <cNvPicPr/>
      </nvPicPr>
      <blipFill>
        <a:blip cstate="print" r:embed="rId1855"/>
        <a:stretch>
          <a:fillRect/>
        </a:stretch>
      </blipFill>
      <spPr>
        <a:prstGeom prst="rect"/>
      </spPr>
    </pic>
    <clientData/>
  </oneCellAnchor>
  <oneCellAnchor>
    <from>
      <col>13</col>
      <colOff>0</colOff>
      <row>281</row>
      <rowOff>0</rowOff>
    </from>
    <ext cx="1047750" cy="1047750"/>
    <pic>
      <nvPicPr>
        <cNvPr id="1856" name="Image 1856" descr="Picture"/>
        <cNvPicPr/>
      </nvPicPr>
      <blipFill>
        <a:blip cstate="print" r:embed="rId1856"/>
        <a:stretch>
          <a:fillRect/>
        </a:stretch>
      </blipFill>
      <spPr>
        <a:prstGeom prst="rect"/>
      </spPr>
    </pic>
    <clientData/>
  </oneCellAnchor>
  <oneCellAnchor>
    <from>
      <col>14</col>
      <colOff>0</colOff>
      <row>281</row>
      <rowOff>0</rowOff>
    </from>
    <ext cx="1047750" cy="1047750"/>
    <pic>
      <nvPicPr>
        <cNvPr id="1857" name="Image 1857" descr="Picture"/>
        <cNvPicPr/>
      </nvPicPr>
      <blipFill>
        <a:blip cstate="print" r:embed="rId1857"/>
        <a:stretch>
          <a:fillRect/>
        </a:stretch>
      </blipFill>
      <spPr>
        <a:prstGeom prst="rect"/>
      </spPr>
    </pic>
    <clientData/>
  </oneCellAnchor>
  <oneCellAnchor>
    <from>
      <col>15</col>
      <colOff>0</colOff>
      <row>281</row>
      <rowOff>0</rowOff>
    </from>
    <ext cx="1047750" cy="1047750"/>
    <pic>
      <nvPicPr>
        <cNvPr id="1858" name="Image 1858" descr="Picture"/>
        <cNvPicPr/>
      </nvPicPr>
      <blipFill>
        <a:blip cstate="print" r:embed="rId1858"/>
        <a:stretch>
          <a:fillRect/>
        </a:stretch>
      </blipFill>
      <spPr>
        <a:prstGeom prst="rect"/>
      </spPr>
    </pic>
    <clientData/>
  </oneCellAnchor>
  <oneCellAnchor>
    <from>
      <col>16</col>
      <colOff>0</colOff>
      <row>281</row>
      <rowOff>0</rowOff>
    </from>
    <ext cx="1047750" cy="1047750"/>
    <pic>
      <nvPicPr>
        <cNvPr id="1859" name="Image 1859" descr="Picture"/>
        <cNvPicPr/>
      </nvPicPr>
      <blipFill>
        <a:blip cstate="print" r:embed="rId1859"/>
        <a:stretch>
          <a:fillRect/>
        </a:stretch>
      </blipFill>
      <spPr>
        <a:prstGeom prst="rect"/>
      </spPr>
    </pic>
    <clientData/>
  </oneCellAnchor>
  <oneCellAnchor>
    <from>
      <col>12</col>
      <colOff>0</colOff>
      <row>282</row>
      <rowOff>0</rowOff>
    </from>
    <ext cx="1047750" cy="1047750"/>
    <pic>
      <nvPicPr>
        <cNvPr id="1860" name="Image 1860" descr="Picture"/>
        <cNvPicPr/>
      </nvPicPr>
      <blipFill>
        <a:blip cstate="print" r:embed="rId1860"/>
        <a:stretch>
          <a:fillRect/>
        </a:stretch>
      </blipFill>
      <spPr>
        <a:prstGeom prst="rect"/>
      </spPr>
    </pic>
    <clientData/>
  </oneCellAnchor>
  <oneCellAnchor>
    <from>
      <col>13</col>
      <colOff>0</colOff>
      <row>282</row>
      <rowOff>0</rowOff>
    </from>
    <ext cx="1047750" cy="1047750"/>
    <pic>
      <nvPicPr>
        <cNvPr id="1861" name="Image 1861" descr="Picture"/>
        <cNvPicPr/>
      </nvPicPr>
      <blipFill>
        <a:blip cstate="print" r:embed="rId1861"/>
        <a:stretch>
          <a:fillRect/>
        </a:stretch>
      </blipFill>
      <spPr>
        <a:prstGeom prst="rect"/>
      </spPr>
    </pic>
    <clientData/>
  </oneCellAnchor>
  <oneCellAnchor>
    <from>
      <col>14</col>
      <colOff>0</colOff>
      <row>282</row>
      <rowOff>0</rowOff>
    </from>
    <ext cx="1047750" cy="1047750"/>
    <pic>
      <nvPicPr>
        <cNvPr id="1862" name="Image 1862" descr="Picture"/>
        <cNvPicPr/>
      </nvPicPr>
      <blipFill>
        <a:blip cstate="print" r:embed="rId1862"/>
        <a:stretch>
          <a:fillRect/>
        </a:stretch>
      </blipFill>
      <spPr>
        <a:prstGeom prst="rect"/>
      </spPr>
    </pic>
    <clientData/>
  </oneCellAnchor>
  <oneCellAnchor>
    <from>
      <col>15</col>
      <colOff>0</colOff>
      <row>282</row>
      <rowOff>0</rowOff>
    </from>
    <ext cx="1047750" cy="1047750"/>
    <pic>
      <nvPicPr>
        <cNvPr id="1863" name="Image 1863" descr="Picture"/>
        <cNvPicPr/>
      </nvPicPr>
      <blipFill>
        <a:blip cstate="print" r:embed="rId1863"/>
        <a:stretch>
          <a:fillRect/>
        </a:stretch>
      </blipFill>
      <spPr>
        <a:prstGeom prst="rect"/>
      </spPr>
    </pic>
    <clientData/>
  </oneCellAnchor>
  <oneCellAnchor>
    <from>
      <col>16</col>
      <colOff>0</colOff>
      <row>282</row>
      <rowOff>0</rowOff>
    </from>
    <ext cx="1047750" cy="1047750"/>
    <pic>
      <nvPicPr>
        <cNvPr id="1864" name="Image 1864" descr="Picture"/>
        <cNvPicPr/>
      </nvPicPr>
      <blipFill>
        <a:blip cstate="print" r:embed="rId1864"/>
        <a:stretch>
          <a:fillRect/>
        </a:stretch>
      </blipFill>
      <spPr>
        <a:prstGeom prst="rect"/>
      </spPr>
    </pic>
    <clientData/>
  </oneCellAnchor>
  <oneCellAnchor>
    <from>
      <col>17</col>
      <colOff>0</colOff>
      <row>282</row>
      <rowOff>0</rowOff>
    </from>
    <ext cx="1047750" cy="1047750"/>
    <pic>
      <nvPicPr>
        <cNvPr id="1865" name="Image 1865" descr="Picture"/>
        <cNvPicPr/>
      </nvPicPr>
      <blipFill>
        <a:blip cstate="print" r:embed="rId1865"/>
        <a:stretch>
          <a:fillRect/>
        </a:stretch>
      </blipFill>
      <spPr>
        <a:prstGeom prst="rect"/>
      </spPr>
    </pic>
    <clientData/>
  </oneCellAnchor>
  <oneCellAnchor>
    <from>
      <col>18</col>
      <colOff>0</colOff>
      <row>282</row>
      <rowOff>0</rowOff>
    </from>
    <ext cx="1047750" cy="1047750"/>
    <pic>
      <nvPicPr>
        <cNvPr id="1866" name="Image 1866" descr="Picture"/>
        <cNvPicPr/>
      </nvPicPr>
      <blipFill>
        <a:blip cstate="print" r:embed="rId1866"/>
        <a:stretch>
          <a:fillRect/>
        </a:stretch>
      </blipFill>
      <spPr>
        <a:prstGeom prst="rect"/>
      </spPr>
    </pic>
    <clientData/>
  </oneCellAnchor>
  <oneCellAnchor>
    <from>
      <col>19</col>
      <colOff>0</colOff>
      <row>282</row>
      <rowOff>0</rowOff>
    </from>
    <ext cx="1047750" cy="1047750"/>
    <pic>
      <nvPicPr>
        <cNvPr id="1867" name="Image 1867" descr="Picture"/>
        <cNvPicPr/>
      </nvPicPr>
      <blipFill>
        <a:blip cstate="print" r:embed="rId1867"/>
        <a:stretch>
          <a:fillRect/>
        </a:stretch>
      </blipFill>
      <spPr>
        <a:prstGeom prst="rect"/>
      </spPr>
    </pic>
    <clientData/>
  </oneCellAnchor>
  <oneCellAnchor>
    <from>
      <col>20</col>
      <colOff>0</colOff>
      <row>282</row>
      <rowOff>0</rowOff>
    </from>
    <ext cx="1047750" cy="1047750"/>
    <pic>
      <nvPicPr>
        <cNvPr id="1868" name="Image 1868" descr="Picture"/>
        <cNvPicPr/>
      </nvPicPr>
      <blipFill>
        <a:blip cstate="print" r:embed="rId1868"/>
        <a:stretch>
          <a:fillRect/>
        </a:stretch>
      </blipFill>
      <spPr>
        <a:prstGeom prst="rect"/>
      </spPr>
    </pic>
    <clientData/>
  </oneCellAnchor>
  <oneCellAnchor>
    <from>
      <col>12</col>
      <colOff>0</colOff>
      <row>283</row>
      <rowOff>0</rowOff>
    </from>
    <ext cx="1047750" cy="1047750"/>
    <pic>
      <nvPicPr>
        <cNvPr id="1869" name="Image 1869" descr="Picture"/>
        <cNvPicPr/>
      </nvPicPr>
      <blipFill>
        <a:blip cstate="print" r:embed="rId1869"/>
        <a:stretch>
          <a:fillRect/>
        </a:stretch>
      </blipFill>
      <spPr>
        <a:prstGeom prst="rect"/>
      </spPr>
    </pic>
    <clientData/>
  </oneCellAnchor>
  <oneCellAnchor>
    <from>
      <col>13</col>
      <colOff>0</colOff>
      <row>283</row>
      <rowOff>0</rowOff>
    </from>
    <ext cx="1047750" cy="1047750"/>
    <pic>
      <nvPicPr>
        <cNvPr id="1870" name="Image 1870" descr="Picture"/>
        <cNvPicPr/>
      </nvPicPr>
      <blipFill>
        <a:blip cstate="print" r:embed="rId1870"/>
        <a:stretch>
          <a:fillRect/>
        </a:stretch>
      </blipFill>
      <spPr>
        <a:prstGeom prst="rect"/>
      </spPr>
    </pic>
    <clientData/>
  </oneCellAnchor>
  <oneCellAnchor>
    <from>
      <col>14</col>
      <colOff>0</colOff>
      <row>283</row>
      <rowOff>0</rowOff>
    </from>
    <ext cx="1047750" cy="1047750"/>
    <pic>
      <nvPicPr>
        <cNvPr id="1871" name="Image 1871" descr="Picture"/>
        <cNvPicPr/>
      </nvPicPr>
      <blipFill>
        <a:blip cstate="print" r:embed="rId1871"/>
        <a:stretch>
          <a:fillRect/>
        </a:stretch>
      </blipFill>
      <spPr>
        <a:prstGeom prst="rect"/>
      </spPr>
    </pic>
    <clientData/>
  </oneCellAnchor>
  <oneCellAnchor>
    <from>
      <col>15</col>
      <colOff>0</colOff>
      <row>283</row>
      <rowOff>0</rowOff>
    </from>
    <ext cx="1047750" cy="1047750"/>
    <pic>
      <nvPicPr>
        <cNvPr id="1872" name="Image 1872" descr="Picture"/>
        <cNvPicPr/>
      </nvPicPr>
      <blipFill>
        <a:blip cstate="print" r:embed="rId1872"/>
        <a:stretch>
          <a:fillRect/>
        </a:stretch>
      </blipFill>
      <spPr>
        <a:prstGeom prst="rect"/>
      </spPr>
    </pic>
    <clientData/>
  </oneCellAnchor>
  <oneCellAnchor>
    <from>
      <col>16</col>
      <colOff>0</colOff>
      <row>283</row>
      <rowOff>0</rowOff>
    </from>
    <ext cx="1047750" cy="1047750"/>
    <pic>
      <nvPicPr>
        <cNvPr id="1873" name="Image 1873" descr="Picture"/>
        <cNvPicPr/>
      </nvPicPr>
      <blipFill>
        <a:blip cstate="print" r:embed="rId1873"/>
        <a:stretch>
          <a:fillRect/>
        </a:stretch>
      </blipFill>
      <spPr>
        <a:prstGeom prst="rect"/>
      </spPr>
    </pic>
    <clientData/>
  </oneCellAnchor>
  <oneCellAnchor>
    <from>
      <col>12</col>
      <colOff>0</colOff>
      <row>284</row>
      <rowOff>0</rowOff>
    </from>
    <ext cx="1047750" cy="1047750"/>
    <pic>
      <nvPicPr>
        <cNvPr id="1874" name="Image 1874" descr="Picture"/>
        <cNvPicPr/>
      </nvPicPr>
      <blipFill>
        <a:blip cstate="print" r:embed="rId1874"/>
        <a:stretch>
          <a:fillRect/>
        </a:stretch>
      </blipFill>
      <spPr>
        <a:prstGeom prst="rect"/>
      </spPr>
    </pic>
    <clientData/>
  </oneCellAnchor>
  <oneCellAnchor>
    <from>
      <col>13</col>
      <colOff>0</colOff>
      <row>284</row>
      <rowOff>0</rowOff>
    </from>
    <ext cx="1047750" cy="1047750"/>
    <pic>
      <nvPicPr>
        <cNvPr id="1875" name="Image 1875" descr="Picture"/>
        <cNvPicPr/>
      </nvPicPr>
      <blipFill>
        <a:blip cstate="print" r:embed="rId1875"/>
        <a:stretch>
          <a:fillRect/>
        </a:stretch>
      </blipFill>
      <spPr>
        <a:prstGeom prst="rect"/>
      </spPr>
    </pic>
    <clientData/>
  </oneCellAnchor>
  <oneCellAnchor>
    <from>
      <col>14</col>
      <colOff>0</colOff>
      <row>284</row>
      <rowOff>0</rowOff>
    </from>
    <ext cx="1047750" cy="1047750"/>
    <pic>
      <nvPicPr>
        <cNvPr id="1876" name="Image 1876" descr="Picture"/>
        <cNvPicPr/>
      </nvPicPr>
      <blipFill>
        <a:blip cstate="print" r:embed="rId1876"/>
        <a:stretch>
          <a:fillRect/>
        </a:stretch>
      </blipFill>
      <spPr>
        <a:prstGeom prst="rect"/>
      </spPr>
    </pic>
    <clientData/>
  </oneCellAnchor>
  <oneCellAnchor>
    <from>
      <col>15</col>
      <colOff>0</colOff>
      <row>284</row>
      <rowOff>0</rowOff>
    </from>
    <ext cx="1047750" cy="1047750"/>
    <pic>
      <nvPicPr>
        <cNvPr id="1877" name="Image 1877" descr="Picture"/>
        <cNvPicPr/>
      </nvPicPr>
      <blipFill>
        <a:blip cstate="print" r:embed="rId1877"/>
        <a:stretch>
          <a:fillRect/>
        </a:stretch>
      </blipFill>
      <spPr>
        <a:prstGeom prst="rect"/>
      </spPr>
    </pic>
    <clientData/>
  </oneCellAnchor>
  <oneCellAnchor>
    <from>
      <col>16</col>
      <colOff>0</colOff>
      <row>284</row>
      <rowOff>0</rowOff>
    </from>
    <ext cx="1047750" cy="1047750"/>
    <pic>
      <nvPicPr>
        <cNvPr id="1878" name="Image 1878" descr="Picture"/>
        <cNvPicPr/>
      </nvPicPr>
      <blipFill>
        <a:blip cstate="print" r:embed="rId1878"/>
        <a:stretch>
          <a:fillRect/>
        </a:stretch>
      </blipFill>
      <spPr>
        <a:prstGeom prst="rect"/>
      </spPr>
    </pic>
    <clientData/>
  </oneCellAnchor>
  <oneCellAnchor>
    <from>
      <col>12</col>
      <colOff>0</colOff>
      <row>285</row>
      <rowOff>0</rowOff>
    </from>
    <ext cx="1047750" cy="1047750"/>
    <pic>
      <nvPicPr>
        <cNvPr id="1879" name="Image 1879" descr="Picture"/>
        <cNvPicPr/>
      </nvPicPr>
      <blipFill>
        <a:blip cstate="print" r:embed="rId1879"/>
        <a:stretch>
          <a:fillRect/>
        </a:stretch>
      </blipFill>
      <spPr>
        <a:prstGeom prst="rect"/>
      </spPr>
    </pic>
    <clientData/>
  </oneCellAnchor>
  <oneCellAnchor>
    <from>
      <col>13</col>
      <colOff>0</colOff>
      <row>285</row>
      <rowOff>0</rowOff>
    </from>
    <ext cx="1047750" cy="1047750"/>
    <pic>
      <nvPicPr>
        <cNvPr id="1880" name="Image 1880" descr="Picture"/>
        <cNvPicPr/>
      </nvPicPr>
      <blipFill>
        <a:blip cstate="print" r:embed="rId1880"/>
        <a:stretch>
          <a:fillRect/>
        </a:stretch>
      </blipFill>
      <spPr>
        <a:prstGeom prst="rect"/>
      </spPr>
    </pic>
    <clientData/>
  </oneCellAnchor>
  <oneCellAnchor>
    <from>
      <col>14</col>
      <colOff>0</colOff>
      <row>285</row>
      <rowOff>0</rowOff>
    </from>
    <ext cx="1047750" cy="1047750"/>
    <pic>
      <nvPicPr>
        <cNvPr id="1881" name="Image 1881" descr="Picture"/>
        <cNvPicPr/>
      </nvPicPr>
      <blipFill>
        <a:blip cstate="print" r:embed="rId1881"/>
        <a:stretch>
          <a:fillRect/>
        </a:stretch>
      </blipFill>
      <spPr>
        <a:prstGeom prst="rect"/>
      </spPr>
    </pic>
    <clientData/>
  </oneCellAnchor>
  <oneCellAnchor>
    <from>
      <col>15</col>
      <colOff>0</colOff>
      <row>285</row>
      <rowOff>0</rowOff>
    </from>
    <ext cx="1047750" cy="1047750"/>
    <pic>
      <nvPicPr>
        <cNvPr id="1882" name="Image 1882" descr="Picture"/>
        <cNvPicPr/>
      </nvPicPr>
      <blipFill>
        <a:blip cstate="print" r:embed="rId1882"/>
        <a:stretch>
          <a:fillRect/>
        </a:stretch>
      </blipFill>
      <spPr>
        <a:prstGeom prst="rect"/>
      </spPr>
    </pic>
    <clientData/>
  </oneCellAnchor>
  <oneCellAnchor>
    <from>
      <col>16</col>
      <colOff>0</colOff>
      <row>285</row>
      <rowOff>0</rowOff>
    </from>
    <ext cx="1047750" cy="1047750"/>
    <pic>
      <nvPicPr>
        <cNvPr id="1883" name="Image 1883" descr="Picture"/>
        <cNvPicPr/>
      </nvPicPr>
      <blipFill>
        <a:blip cstate="print" r:embed="rId1883"/>
        <a:stretch>
          <a:fillRect/>
        </a:stretch>
      </blipFill>
      <spPr>
        <a:prstGeom prst="rect"/>
      </spPr>
    </pic>
    <clientData/>
  </oneCellAnchor>
  <oneCellAnchor>
    <from>
      <col>12</col>
      <colOff>0</colOff>
      <row>286</row>
      <rowOff>0</rowOff>
    </from>
    <ext cx="1047750" cy="1047750"/>
    <pic>
      <nvPicPr>
        <cNvPr id="1884" name="Image 1884" descr="Picture"/>
        <cNvPicPr/>
      </nvPicPr>
      <blipFill>
        <a:blip cstate="print" r:embed="rId1884"/>
        <a:stretch>
          <a:fillRect/>
        </a:stretch>
      </blipFill>
      <spPr>
        <a:prstGeom prst="rect"/>
      </spPr>
    </pic>
    <clientData/>
  </oneCellAnchor>
  <oneCellAnchor>
    <from>
      <col>13</col>
      <colOff>0</colOff>
      <row>286</row>
      <rowOff>0</rowOff>
    </from>
    <ext cx="1047750" cy="1047750"/>
    <pic>
      <nvPicPr>
        <cNvPr id="1885" name="Image 1885" descr="Picture"/>
        <cNvPicPr/>
      </nvPicPr>
      <blipFill>
        <a:blip cstate="print" r:embed="rId1885"/>
        <a:stretch>
          <a:fillRect/>
        </a:stretch>
      </blipFill>
      <spPr>
        <a:prstGeom prst="rect"/>
      </spPr>
    </pic>
    <clientData/>
  </oneCellAnchor>
  <oneCellAnchor>
    <from>
      <col>14</col>
      <colOff>0</colOff>
      <row>286</row>
      <rowOff>0</rowOff>
    </from>
    <ext cx="1047750" cy="1047750"/>
    <pic>
      <nvPicPr>
        <cNvPr id="1886" name="Image 1886" descr="Picture"/>
        <cNvPicPr/>
      </nvPicPr>
      <blipFill>
        <a:blip cstate="print" r:embed="rId1886"/>
        <a:stretch>
          <a:fillRect/>
        </a:stretch>
      </blipFill>
      <spPr>
        <a:prstGeom prst="rect"/>
      </spPr>
    </pic>
    <clientData/>
  </oneCellAnchor>
  <oneCellAnchor>
    <from>
      <col>15</col>
      <colOff>0</colOff>
      <row>286</row>
      <rowOff>0</rowOff>
    </from>
    <ext cx="1047750" cy="1047750"/>
    <pic>
      <nvPicPr>
        <cNvPr id="1887" name="Image 1887" descr="Picture"/>
        <cNvPicPr/>
      </nvPicPr>
      <blipFill>
        <a:blip cstate="print" r:embed="rId1887"/>
        <a:stretch>
          <a:fillRect/>
        </a:stretch>
      </blipFill>
      <spPr>
        <a:prstGeom prst="rect"/>
      </spPr>
    </pic>
    <clientData/>
  </oneCellAnchor>
  <oneCellAnchor>
    <from>
      <col>16</col>
      <colOff>0</colOff>
      <row>286</row>
      <rowOff>0</rowOff>
    </from>
    <ext cx="1047750" cy="1047750"/>
    <pic>
      <nvPicPr>
        <cNvPr id="1888" name="Image 1888" descr="Picture"/>
        <cNvPicPr/>
      </nvPicPr>
      <blipFill>
        <a:blip cstate="print" r:embed="rId1888"/>
        <a:stretch>
          <a:fillRect/>
        </a:stretch>
      </blipFill>
      <spPr>
        <a:prstGeom prst="rect"/>
      </spPr>
    </pic>
    <clientData/>
  </oneCellAnchor>
  <oneCellAnchor>
    <from>
      <col>12</col>
      <colOff>0</colOff>
      <row>287</row>
      <rowOff>0</rowOff>
    </from>
    <ext cx="1047750" cy="1047750"/>
    <pic>
      <nvPicPr>
        <cNvPr id="1889" name="Image 1889" descr="Picture"/>
        <cNvPicPr/>
      </nvPicPr>
      <blipFill>
        <a:blip cstate="print" r:embed="rId1889"/>
        <a:stretch>
          <a:fillRect/>
        </a:stretch>
      </blipFill>
      <spPr>
        <a:prstGeom prst="rect"/>
      </spPr>
    </pic>
    <clientData/>
  </oneCellAnchor>
  <oneCellAnchor>
    <from>
      <col>13</col>
      <colOff>0</colOff>
      <row>287</row>
      <rowOff>0</rowOff>
    </from>
    <ext cx="1047750" cy="1047750"/>
    <pic>
      <nvPicPr>
        <cNvPr id="1890" name="Image 1890" descr="Picture"/>
        <cNvPicPr/>
      </nvPicPr>
      <blipFill>
        <a:blip cstate="print" r:embed="rId1890"/>
        <a:stretch>
          <a:fillRect/>
        </a:stretch>
      </blipFill>
      <spPr>
        <a:prstGeom prst="rect"/>
      </spPr>
    </pic>
    <clientData/>
  </oneCellAnchor>
  <oneCellAnchor>
    <from>
      <col>14</col>
      <colOff>0</colOff>
      <row>287</row>
      <rowOff>0</rowOff>
    </from>
    <ext cx="1047750" cy="1047750"/>
    <pic>
      <nvPicPr>
        <cNvPr id="1891" name="Image 1891" descr="Picture"/>
        <cNvPicPr/>
      </nvPicPr>
      <blipFill>
        <a:blip cstate="print" r:embed="rId1891"/>
        <a:stretch>
          <a:fillRect/>
        </a:stretch>
      </blipFill>
      <spPr>
        <a:prstGeom prst="rect"/>
      </spPr>
    </pic>
    <clientData/>
  </oneCellAnchor>
  <oneCellAnchor>
    <from>
      <col>12</col>
      <colOff>0</colOff>
      <row>288</row>
      <rowOff>0</rowOff>
    </from>
    <ext cx="1047750" cy="1047750"/>
    <pic>
      <nvPicPr>
        <cNvPr id="1892" name="Image 1892" descr="Picture"/>
        <cNvPicPr/>
      </nvPicPr>
      <blipFill>
        <a:blip cstate="print" r:embed="rId1892"/>
        <a:stretch>
          <a:fillRect/>
        </a:stretch>
      </blipFill>
      <spPr>
        <a:prstGeom prst="rect"/>
      </spPr>
    </pic>
    <clientData/>
  </oneCellAnchor>
  <oneCellAnchor>
    <from>
      <col>13</col>
      <colOff>0</colOff>
      <row>288</row>
      <rowOff>0</rowOff>
    </from>
    <ext cx="1047750" cy="1047750"/>
    <pic>
      <nvPicPr>
        <cNvPr id="1893" name="Image 1893" descr="Picture"/>
        <cNvPicPr/>
      </nvPicPr>
      <blipFill>
        <a:blip cstate="print" r:embed="rId1893"/>
        <a:stretch>
          <a:fillRect/>
        </a:stretch>
      </blipFill>
      <spPr>
        <a:prstGeom prst="rect"/>
      </spPr>
    </pic>
    <clientData/>
  </oneCellAnchor>
  <oneCellAnchor>
    <from>
      <col>14</col>
      <colOff>0</colOff>
      <row>288</row>
      <rowOff>0</rowOff>
    </from>
    <ext cx="1047750" cy="1047750"/>
    <pic>
      <nvPicPr>
        <cNvPr id="1894" name="Image 1894" descr="Picture"/>
        <cNvPicPr/>
      </nvPicPr>
      <blipFill>
        <a:blip cstate="print" r:embed="rId1894"/>
        <a:stretch>
          <a:fillRect/>
        </a:stretch>
      </blipFill>
      <spPr>
        <a:prstGeom prst="rect"/>
      </spPr>
    </pic>
    <clientData/>
  </oneCellAnchor>
  <oneCellAnchor>
    <from>
      <col>15</col>
      <colOff>0</colOff>
      <row>288</row>
      <rowOff>0</rowOff>
    </from>
    <ext cx="1047750" cy="1047750"/>
    <pic>
      <nvPicPr>
        <cNvPr id="1895" name="Image 1895" descr="Picture"/>
        <cNvPicPr/>
      </nvPicPr>
      <blipFill>
        <a:blip cstate="print" r:embed="rId1895"/>
        <a:stretch>
          <a:fillRect/>
        </a:stretch>
      </blipFill>
      <spPr>
        <a:prstGeom prst="rect"/>
      </spPr>
    </pic>
    <clientData/>
  </oneCellAnchor>
  <oneCellAnchor>
    <from>
      <col>12</col>
      <colOff>0</colOff>
      <row>289</row>
      <rowOff>0</rowOff>
    </from>
    <ext cx="1047750" cy="1047750"/>
    <pic>
      <nvPicPr>
        <cNvPr id="1896" name="Image 1896" descr="Picture"/>
        <cNvPicPr/>
      </nvPicPr>
      <blipFill>
        <a:blip cstate="print" r:embed="rId1896"/>
        <a:stretch>
          <a:fillRect/>
        </a:stretch>
      </blipFill>
      <spPr>
        <a:prstGeom prst="rect"/>
      </spPr>
    </pic>
    <clientData/>
  </oneCellAnchor>
  <oneCellAnchor>
    <from>
      <col>13</col>
      <colOff>0</colOff>
      <row>289</row>
      <rowOff>0</rowOff>
    </from>
    <ext cx="1047750" cy="1047750"/>
    <pic>
      <nvPicPr>
        <cNvPr id="1897" name="Image 1897" descr="Picture"/>
        <cNvPicPr/>
      </nvPicPr>
      <blipFill>
        <a:blip cstate="print" r:embed="rId1897"/>
        <a:stretch>
          <a:fillRect/>
        </a:stretch>
      </blipFill>
      <spPr>
        <a:prstGeom prst="rect"/>
      </spPr>
    </pic>
    <clientData/>
  </oneCellAnchor>
  <oneCellAnchor>
    <from>
      <col>14</col>
      <colOff>0</colOff>
      <row>289</row>
      <rowOff>0</rowOff>
    </from>
    <ext cx="1047750" cy="1047750"/>
    <pic>
      <nvPicPr>
        <cNvPr id="1898" name="Image 1898" descr="Picture"/>
        <cNvPicPr/>
      </nvPicPr>
      <blipFill>
        <a:blip cstate="print" r:embed="rId1898"/>
        <a:stretch>
          <a:fillRect/>
        </a:stretch>
      </blipFill>
      <spPr>
        <a:prstGeom prst="rect"/>
      </spPr>
    </pic>
    <clientData/>
  </oneCellAnchor>
  <oneCellAnchor>
    <from>
      <col>15</col>
      <colOff>0</colOff>
      <row>289</row>
      <rowOff>0</rowOff>
    </from>
    <ext cx="1047750" cy="1047750"/>
    <pic>
      <nvPicPr>
        <cNvPr id="1899" name="Image 1899" descr="Picture"/>
        <cNvPicPr/>
      </nvPicPr>
      <blipFill>
        <a:blip cstate="print" r:embed="rId1899"/>
        <a:stretch>
          <a:fillRect/>
        </a:stretch>
      </blipFill>
      <spPr>
        <a:prstGeom prst="rect"/>
      </spPr>
    </pic>
    <clientData/>
  </oneCellAnchor>
  <oneCellAnchor>
    <from>
      <col>16</col>
      <colOff>0</colOff>
      <row>289</row>
      <rowOff>0</rowOff>
    </from>
    <ext cx="1047750" cy="1047750"/>
    <pic>
      <nvPicPr>
        <cNvPr id="1900" name="Image 1900" descr="Picture"/>
        <cNvPicPr/>
      </nvPicPr>
      <blipFill>
        <a:blip cstate="print" r:embed="rId1900"/>
        <a:stretch>
          <a:fillRect/>
        </a:stretch>
      </blipFill>
      <spPr>
        <a:prstGeom prst="rect"/>
      </spPr>
    </pic>
    <clientData/>
  </oneCellAnchor>
  <oneCellAnchor>
    <from>
      <col>17</col>
      <colOff>0</colOff>
      <row>289</row>
      <rowOff>0</rowOff>
    </from>
    <ext cx="1047750" cy="1047750"/>
    <pic>
      <nvPicPr>
        <cNvPr id="1901" name="Image 1901" descr="Picture"/>
        <cNvPicPr/>
      </nvPicPr>
      <blipFill>
        <a:blip cstate="print" r:embed="rId1901"/>
        <a:stretch>
          <a:fillRect/>
        </a:stretch>
      </blipFill>
      <spPr>
        <a:prstGeom prst="rect"/>
      </spPr>
    </pic>
    <clientData/>
  </oneCellAnchor>
  <oneCellAnchor>
    <from>
      <col>12</col>
      <colOff>0</colOff>
      <row>290</row>
      <rowOff>0</rowOff>
    </from>
    <ext cx="1047750" cy="1047750"/>
    <pic>
      <nvPicPr>
        <cNvPr id="1902" name="Image 1902" descr="Picture"/>
        <cNvPicPr/>
      </nvPicPr>
      <blipFill>
        <a:blip cstate="print" r:embed="rId1902"/>
        <a:stretch>
          <a:fillRect/>
        </a:stretch>
      </blipFill>
      <spPr>
        <a:prstGeom prst="rect"/>
      </spPr>
    </pic>
    <clientData/>
  </oneCellAnchor>
  <oneCellAnchor>
    <from>
      <col>13</col>
      <colOff>0</colOff>
      <row>290</row>
      <rowOff>0</rowOff>
    </from>
    <ext cx="1047750" cy="1047750"/>
    <pic>
      <nvPicPr>
        <cNvPr id="1903" name="Image 1903" descr="Picture"/>
        <cNvPicPr/>
      </nvPicPr>
      <blipFill>
        <a:blip cstate="print" r:embed="rId1903"/>
        <a:stretch>
          <a:fillRect/>
        </a:stretch>
      </blipFill>
      <spPr>
        <a:prstGeom prst="rect"/>
      </spPr>
    </pic>
    <clientData/>
  </oneCellAnchor>
  <oneCellAnchor>
    <from>
      <col>14</col>
      <colOff>0</colOff>
      <row>290</row>
      <rowOff>0</rowOff>
    </from>
    <ext cx="1047750" cy="1047750"/>
    <pic>
      <nvPicPr>
        <cNvPr id="1904" name="Image 1904" descr="Picture"/>
        <cNvPicPr/>
      </nvPicPr>
      <blipFill>
        <a:blip cstate="print" r:embed="rId1904"/>
        <a:stretch>
          <a:fillRect/>
        </a:stretch>
      </blipFill>
      <spPr>
        <a:prstGeom prst="rect"/>
      </spPr>
    </pic>
    <clientData/>
  </oneCellAnchor>
  <oneCellAnchor>
    <from>
      <col>15</col>
      <colOff>0</colOff>
      <row>290</row>
      <rowOff>0</rowOff>
    </from>
    <ext cx="1047750" cy="1047750"/>
    <pic>
      <nvPicPr>
        <cNvPr id="1905" name="Image 1905" descr="Picture"/>
        <cNvPicPr/>
      </nvPicPr>
      <blipFill>
        <a:blip cstate="print" r:embed="rId1905"/>
        <a:stretch>
          <a:fillRect/>
        </a:stretch>
      </blipFill>
      <spPr>
        <a:prstGeom prst="rect"/>
      </spPr>
    </pic>
    <clientData/>
  </oneCellAnchor>
  <oneCellAnchor>
    <from>
      <col>16</col>
      <colOff>0</colOff>
      <row>290</row>
      <rowOff>0</rowOff>
    </from>
    <ext cx="1047750" cy="1047750"/>
    <pic>
      <nvPicPr>
        <cNvPr id="1906" name="Image 1906" descr="Picture"/>
        <cNvPicPr/>
      </nvPicPr>
      <blipFill>
        <a:blip cstate="print" r:embed="rId1906"/>
        <a:stretch>
          <a:fillRect/>
        </a:stretch>
      </blipFill>
      <spPr>
        <a:prstGeom prst="rect"/>
      </spPr>
    </pic>
    <clientData/>
  </oneCellAnchor>
  <oneCellAnchor>
    <from>
      <col>12</col>
      <colOff>0</colOff>
      <row>291</row>
      <rowOff>0</rowOff>
    </from>
    <ext cx="1047750" cy="1047750"/>
    <pic>
      <nvPicPr>
        <cNvPr id="1907" name="Image 1907" descr="Picture"/>
        <cNvPicPr/>
      </nvPicPr>
      <blipFill>
        <a:blip cstate="print" r:embed="rId1907"/>
        <a:stretch>
          <a:fillRect/>
        </a:stretch>
      </blipFill>
      <spPr>
        <a:prstGeom prst="rect"/>
      </spPr>
    </pic>
    <clientData/>
  </oneCellAnchor>
  <oneCellAnchor>
    <from>
      <col>13</col>
      <colOff>0</colOff>
      <row>291</row>
      <rowOff>0</rowOff>
    </from>
    <ext cx="1047750" cy="1047750"/>
    <pic>
      <nvPicPr>
        <cNvPr id="1908" name="Image 1908" descr="Picture"/>
        <cNvPicPr/>
      </nvPicPr>
      <blipFill>
        <a:blip cstate="print" r:embed="rId1908"/>
        <a:stretch>
          <a:fillRect/>
        </a:stretch>
      </blipFill>
      <spPr>
        <a:prstGeom prst="rect"/>
      </spPr>
    </pic>
    <clientData/>
  </oneCellAnchor>
  <oneCellAnchor>
    <from>
      <col>14</col>
      <colOff>0</colOff>
      <row>291</row>
      <rowOff>0</rowOff>
    </from>
    <ext cx="1047750" cy="1047750"/>
    <pic>
      <nvPicPr>
        <cNvPr id="1909" name="Image 1909" descr="Picture"/>
        <cNvPicPr/>
      </nvPicPr>
      <blipFill>
        <a:blip cstate="print" r:embed="rId1909"/>
        <a:stretch>
          <a:fillRect/>
        </a:stretch>
      </blipFill>
      <spPr>
        <a:prstGeom prst="rect"/>
      </spPr>
    </pic>
    <clientData/>
  </oneCellAnchor>
  <oneCellAnchor>
    <from>
      <col>12</col>
      <colOff>0</colOff>
      <row>292</row>
      <rowOff>0</rowOff>
    </from>
    <ext cx="1047750" cy="1047750"/>
    <pic>
      <nvPicPr>
        <cNvPr id="1910" name="Image 1910" descr="Picture"/>
        <cNvPicPr/>
      </nvPicPr>
      <blipFill>
        <a:blip cstate="print" r:embed="rId1910"/>
        <a:stretch>
          <a:fillRect/>
        </a:stretch>
      </blipFill>
      <spPr>
        <a:prstGeom prst="rect"/>
      </spPr>
    </pic>
    <clientData/>
  </oneCellAnchor>
  <oneCellAnchor>
    <from>
      <col>13</col>
      <colOff>0</colOff>
      <row>292</row>
      <rowOff>0</rowOff>
    </from>
    <ext cx="1047750" cy="1047750"/>
    <pic>
      <nvPicPr>
        <cNvPr id="1911" name="Image 1911" descr="Picture"/>
        <cNvPicPr/>
      </nvPicPr>
      <blipFill>
        <a:blip cstate="print" r:embed="rId1911"/>
        <a:stretch>
          <a:fillRect/>
        </a:stretch>
      </blipFill>
      <spPr>
        <a:prstGeom prst="rect"/>
      </spPr>
    </pic>
    <clientData/>
  </oneCellAnchor>
  <oneCellAnchor>
    <from>
      <col>14</col>
      <colOff>0</colOff>
      <row>292</row>
      <rowOff>0</rowOff>
    </from>
    <ext cx="1047750" cy="1047750"/>
    <pic>
      <nvPicPr>
        <cNvPr id="1912" name="Image 1912" descr="Picture"/>
        <cNvPicPr/>
      </nvPicPr>
      <blipFill>
        <a:blip cstate="print" r:embed="rId1912"/>
        <a:stretch>
          <a:fillRect/>
        </a:stretch>
      </blipFill>
      <spPr>
        <a:prstGeom prst="rect"/>
      </spPr>
    </pic>
    <clientData/>
  </oneCellAnchor>
  <oneCellAnchor>
    <from>
      <col>15</col>
      <colOff>0</colOff>
      <row>292</row>
      <rowOff>0</rowOff>
    </from>
    <ext cx="1047750" cy="1047750"/>
    <pic>
      <nvPicPr>
        <cNvPr id="1913" name="Image 1913" descr="Picture"/>
        <cNvPicPr/>
      </nvPicPr>
      <blipFill>
        <a:blip cstate="print" r:embed="rId1913"/>
        <a:stretch>
          <a:fillRect/>
        </a:stretch>
      </blipFill>
      <spPr>
        <a:prstGeom prst="rect"/>
      </spPr>
    </pic>
    <clientData/>
  </oneCellAnchor>
  <oneCellAnchor>
    <from>
      <col>16</col>
      <colOff>0</colOff>
      <row>292</row>
      <rowOff>0</rowOff>
    </from>
    <ext cx="1047750" cy="1047750"/>
    <pic>
      <nvPicPr>
        <cNvPr id="1914" name="Image 1914" descr="Picture"/>
        <cNvPicPr/>
      </nvPicPr>
      <blipFill>
        <a:blip cstate="print" r:embed="rId1914"/>
        <a:stretch>
          <a:fillRect/>
        </a:stretch>
      </blipFill>
      <spPr>
        <a:prstGeom prst="rect"/>
      </spPr>
    </pic>
    <clientData/>
  </oneCellAnchor>
  <oneCellAnchor>
    <from>
      <col>12</col>
      <colOff>0</colOff>
      <row>293</row>
      <rowOff>0</rowOff>
    </from>
    <ext cx="1047750" cy="1047750"/>
    <pic>
      <nvPicPr>
        <cNvPr id="1915" name="Image 1915" descr="Picture"/>
        <cNvPicPr/>
      </nvPicPr>
      <blipFill>
        <a:blip cstate="print" r:embed="rId1915"/>
        <a:stretch>
          <a:fillRect/>
        </a:stretch>
      </blipFill>
      <spPr>
        <a:prstGeom prst="rect"/>
      </spPr>
    </pic>
    <clientData/>
  </oneCellAnchor>
  <oneCellAnchor>
    <from>
      <col>13</col>
      <colOff>0</colOff>
      <row>293</row>
      <rowOff>0</rowOff>
    </from>
    <ext cx="1047750" cy="1047750"/>
    <pic>
      <nvPicPr>
        <cNvPr id="1916" name="Image 1916" descr="Picture"/>
        <cNvPicPr/>
      </nvPicPr>
      <blipFill>
        <a:blip cstate="print" r:embed="rId1916"/>
        <a:stretch>
          <a:fillRect/>
        </a:stretch>
      </blipFill>
      <spPr>
        <a:prstGeom prst="rect"/>
      </spPr>
    </pic>
    <clientData/>
  </oneCellAnchor>
  <oneCellAnchor>
    <from>
      <col>14</col>
      <colOff>0</colOff>
      <row>293</row>
      <rowOff>0</rowOff>
    </from>
    <ext cx="1047750" cy="1047750"/>
    <pic>
      <nvPicPr>
        <cNvPr id="1917" name="Image 1917" descr="Picture"/>
        <cNvPicPr/>
      </nvPicPr>
      <blipFill>
        <a:blip cstate="print" r:embed="rId1917"/>
        <a:stretch>
          <a:fillRect/>
        </a:stretch>
      </blipFill>
      <spPr>
        <a:prstGeom prst="rect"/>
      </spPr>
    </pic>
    <clientData/>
  </oneCellAnchor>
  <oneCellAnchor>
    <from>
      <col>15</col>
      <colOff>0</colOff>
      <row>293</row>
      <rowOff>0</rowOff>
    </from>
    <ext cx="1047750" cy="1047750"/>
    <pic>
      <nvPicPr>
        <cNvPr id="1918" name="Image 1918" descr="Picture"/>
        <cNvPicPr/>
      </nvPicPr>
      <blipFill>
        <a:blip cstate="print" r:embed="rId1918"/>
        <a:stretch>
          <a:fillRect/>
        </a:stretch>
      </blipFill>
      <spPr>
        <a:prstGeom prst="rect"/>
      </spPr>
    </pic>
    <clientData/>
  </oneCellAnchor>
  <oneCellAnchor>
    <from>
      <col>16</col>
      <colOff>0</colOff>
      <row>293</row>
      <rowOff>0</rowOff>
    </from>
    <ext cx="1047750" cy="1047750"/>
    <pic>
      <nvPicPr>
        <cNvPr id="1919" name="Image 1919" descr="Picture"/>
        <cNvPicPr/>
      </nvPicPr>
      <blipFill>
        <a:blip cstate="print" r:embed="rId1919"/>
        <a:stretch>
          <a:fillRect/>
        </a:stretch>
      </blipFill>
      <spPr>
        <a:prstGeom prst="rect"/>
      </spPr>
    </pic>
    <clientData/>
  </oneCellAnchor>
  <oneCellAnchor>
    <from>
      <col>12</col>
      <colOff>0</colOff>
      <row>294</row>
      <rowOff>0</rowOff>
    </from>
    <ext cx="1047750" cy="1047750"/>
    <pic>
      <nvPicPr>
        <cNvPr id="1920" name="Image 1920" descr="Picture"/>
        <cNvPicPr/>
      </nvPicPr>
      <blipFill>
        <a:blip cstate="print" r:embed="rId1920"/>
        <a:stretch>
          <a:fillRect/>
        </a:stretch>
      </blipFill>
      <spPr>
        <a:prstGeom prst="rect"/>
      </spPr>
    </pic>
    <clientData/>
  </oneCellAnchor>
  <oneCellAnchor>
    <from>
      <col>13</col>
      <colOff>0</colOff>
      <row>294</row>
      <rowOff>0</rowOff>
    </from>
    <ext cx="1047750" cy="1047750"/>
    <pic>
      <nvPicPr>
        <cNvPr id="1921" name="Image 1921" descr="Picture"/>
        <cNvPicPr/>
      </nvPicPr>
      <blipFill>
        <a:blip cstate="print" r:embed="rId1921"/>
        <a:stretch>
          <a:fillRect/>
        </a:stretch>
      </blipFill>
      <spPr>
        <a:prstGeom prst="rect"/>
      </spPr>
    </pic>
    <clientData/>
  </oneCellAnchor>
  <oneCellAnchor>
    <from>
      <col>14</col>
      <colOff>0</colOff>
      <row>294</row>
      <rowOff>0</rowOff>
    </from>
    <ext cx="1047750" cy="1047750"/>
    <pic>
      <nvPicPr>
        <cNvPr id="1922" name="Image 1922" descr="Picture"/>
        <cNvPicPr/>
      </nvPicPr>
      <blipFill>
        <a:blip cstate="print" r:embed="rId1922"/>
        <a:stretch>
          <a:fillRect/>
        </a:stretch>
      </blipFill>
      <spPr>
        <a:prstGeom prst="rect"/>
      </spPr>
    </pic>
    <clientData/>
  </oneCellAnchor>
  <oneCellAnchor>
    <from>
      <col>15</col>
      <colOff>0</colOff>
      <row>294</row>
      <rowOff>0</rowOff>
    </from>
    <ext cx="1047750" cy="1047750"/>
    <pic>
      <nvPicPr>
        <cNvPr id="1923" name="Image 1923" descr="Picture"/>
        <cNvPicPr/>
      </nvPicPr>
      <blipFill>
        <a:blip cstate="print" r:embed="rId1923"/>
        <a:stretch>
          <a:fillRect/>
        </a:stretch>
      </blipFill>
      <spPr>
        <a:prstGeom prst="rect"/>
      </spPr>
    </pic>
    <clientData/>
  </oneCellAnchor>
  <oneCellAnchor>
    <from>
      <col>16</col>
      <colOff>0</colOff>
      <row>294</row>
      <rowOff>0</rowOff>
    </from>
    <ext cx="1047750" cy="1047750"/>
    <pic>
      <nvPicPr>
        <cNvPr id="1924" name="Image 1924" descr="Picture"/>
        <cNvPicPr/>
      </nvPicPr>
      <blipFill>
        <a:blip cstate="print" r:embed="rId1924"/>
        <a:stretch>
          <a:fillRect/>
        </a:stretch>
      </blipFill>
      <spPr>
        <a:prstGeom prst="rect"/>
      </spPr>
    </pic>
    <clientData/>
  </oneCellAnchor>
  <oneCellAnchor>
    <from>
      <col>17</col>
      <colOff>0</colOff>
      <row>294</row>
      <rowOff>0</rowOff>
    </from>
    <ext cx="1047750" cy="1047750"/>
    <pic>
      <nvPicPr>
        <cNvPr id="1925" name="Image 1925" descr="Picture"/>
        <cNvPicPr/>
      </nvPicPr>
      <blipFill>
        <a:blip cstate="print" r:embed="rId1925"/>
        <a:stretch>
          <a:fillRect/>
        </a:stretch>
      </blipFill>
      <spPr>
        <a:prstGeom prst="rect"/>
      </spPr>
    </pic>
    <clientData/>
  </oneCellAnchor>
  <oneCellAnchor>
    <from>
      <col>18</col>
      <colOff>0</colOff>
      <row>294</row>
      <rowOff>0</rowOff>
    </from>
    <ext cx="1047750" cy="1047750"/>
    <pic>
      <nvPicPr>
        <cNvPr id="1926" name="Image 1926" descr="Picture"/>
        <cNvPicPr/>
      </nvPicPr>
      <blipFill>
        <a:blip cstate="print" r:embed="rId1926"/>
        <a:stretch>
          <a:fillRect/>
        </a:stretch>
      </blipFill>
      <spPr>
        <a:prstGeom prst="rect"/>
      </spPr>
    </pic>
    <clientData/>
  </oneCellAnchor>
  <oneCellAnchor>
    <from>
      <col>12</col>
      <colOff>0</colOff>
      <row>295</row>
      <rowOff>0</rowOff>
    </from>
    <ext cx="1047750" cy="1047750"/>
    <pic>
      <nvPicPr>
        <cNvPr id="1927" name="Image 1927" descr="Picture"/>
        <cNvPicPr/>
      </nvPicPr>
      <blipFill>
        <a:blip cstate="print" r:embed="rId1927"/>
        <a:stretch>
          <a:fillRect/>
        </a:stretch>
      </blipFill>
      <spPr>
        <a:prstGeom prst="rect"/>
      </spPr>
    </pic>
    <clientData/>
  </oneCellAnchor>
  <oneCellAnchor>
    <from>
      <col>13</col>
      <colOff>0</colOff>
      <row>295</row>
      <rowOff>0</rowOff>
    </from>
    <ext cx="1047750" cy="1047750"/>
    <pic>
      <nvPicPr>
        <cNvPr id="1928" name="Image 1928" descr="Picture"/>
        <cNvPicPr/>
      </nvPicPr>
      <blipFill>
        <a:blip cstate="print" r:embed="rId1928"/>
        <a:stretch>
          <a:fillRect/>
        </a:stretch>
      </blipFill>
      <spPr>
        <a:prstGeom prst="rect"/>
      </spPr>
    </pic>
    <clientData/>
  </oneCellAnchor>
  <oneCellAnchor>
    <from>
      <col>14</col>
      <colOff>0</colOff>
      <row>295</row>
      <rowOff>0</rowOff>
    </from>
    <ext cx="1047750" cy="1047750"/>
    <pic>
      <nvPicPr>
        <cNvPr id="1929" name="Image 1929" descr="Picture"/>
        <cNvPicPr/>
      </nvPicPr>
      <blipFill>
        <a:blip cstate="print" r:embed="rId1929"/>
        <a:stretch>
          <a:fillRect/>
        </a:stretch>
      </blipFill>
      <spPr>
        <a:prstGeom prst="rect"/>
      </spPr>
    </pic>
    <clientData/>
  </oneCellAnchor>
  <oneCellAnchor>
    <from>
      <col>15</col>
      <colOff>0</colOff>
      <row>295</row>
      <rowOff>0</rowOff>
    </from>
    <ext cx="1047750" cy="1047750"/>
    <pic>
      <nvPicPr>
        <cNvPr id="1930" name="Image 1930" descr="Picture"/>
        <cNvPicPr/>
      </nvPicPr>
      <blipFill>
        <a:blip cstate="print" r:embed="rId1930"/>
        <a:stretch>
          <a:fillRect/>
        </a:stretch>
      </blipFill>
      <spPr>
        <a:prstGeom prst="rect"/>
      </spPr>
    </pic>
    <clientData/>
  </oneCellAnchor>
  <oneCellAnchor>
    <from>
      <col>16</col>
      <colOff>0</colOff>
      <row>295</row>
      <rowOff>0</rowOff>
    </from>
    <ext cx="1047750" cy="1047750"/>
    <pic>
      <nvPicPr>
        <cNvPr id="1931" name="Image 1931" descr="Picture"/>
        <cNvPicPr/>
      </nvPicPr>
      <blipFill>
        <a:blip cstate="print" r:embed="rId1931"/>
        <a:stretch>
          <a:fillRect/>
        </a:stretch>
      </blipFill>
      <spPr>
        <a:prstGeom prst="rect"/>
      </spPr>
    </pic>
    <clientData/>
  </oneCellAnchor>
  <oneCellAnchor>
    <from>
      <col>12</col>
      <colOff>0</colOff>
      <row>296</row>
      <rowOff>0</rowOff>
    </from>
    <ext cx="1047750" cy="1047750"/>
    <pic>
      <nvPicPr>
        <cNvPr id="1932" name="Image 1932" descr="Picture"/>
        <cNvPicPr/>
      </nvPicPr>
      <blipFill>
        <a:blip cstate="print" r:embed="rId1932"/>
        <a:stretch>
          <a:fillRect/>
        </a:stretch>
      </blipFill>
      <spPr>
        <a:prstGeom prst="rect"/>
      </spPr>
    </pic>
    <clientData/>
  </oneCellAnchor>
  <oneCellAnchor>
    <from>
      <col>13</col>
      <colOff>0</colOff>
      <row>296</row>
      <rowOff>0</rowOff>
    </from>
    <ext cx="1047750" cy="1047750"/>
    <pic>
      <nvPicPr>
        <cNvPr id="1933" name="Image 1933" descr="Picture"/>
        <cNvPicPr/>
      </nvPicPr>
      <blipFill>
        <a:blip cstate="print" r:embed="rId1933"/>
        <a:stretch>
          <a:fillRect/>
        </a:stretch>
      </blipFill>
      <spPr>
        <a:prstGeom prst="rect"/>
      </spPr>
    </pic>
    <clientData/>
  </oneCellAnchor>
  <oneCellAnchor>
    <from>
      <col>14</col>
      <colOff>0</colOff>
      <row>296</row>
      <rowOff>0</rowOff>
    </from>
    <ext cx="1047750" cy="1047750"/>
    <pic>
      <nvPicPr>
        <cNvPr id="1934" name="Image 1934" descr="Picture"/>
        <cNvPicPr/>
      </nvPicPr>
      <blipFill>
        <a:blip cstate="print" r:embed="rId1934"/>
        <a:stretch>
          <a:fillRect/>
        </a:stretch>
      </blipFill>
      <spPr>
        <a:prstGeom prst="rect"/>
      </spPr>
    </pic>
    <clientData/>
  </oneCellAnchor>
  <oneCellAnchor>
    <from>
      <col>12</col>
      <colOff>0</colOff>
      <row>297</row>
      <rowOff>0</rowOff>
    </from>
    <ext cx="1047750" cy="1047750"/>
    <pic>
      <nvPicPr>
        <cNvPr id="1935" name="Image 1935" descr="Picture"/>
        <cNvPicPr/>
      </nvPicPr>
      <blipFill>
        <a:blip cstate="print" r:embed="rId1935"/>
        <a:stretch>
          <a:fillRect/>
        </a:stretch>
      </blipFill>
      <spPr>
        <a:prstGeom prst="rect"/>
      </spPr>
    </pic>
    <clientData/>
  </oneCellAnchor>
  <oneCellAnchor>
    <from>
      <col>13</col>
      <colOff>0</colOff>
      <row>297</row>
      <rowOff>0</rowOff>
    </from>
    <ext cx="1047750" cy="1047750"/>
    <pic>
      <nvPicPr>
        <cNvPr id="1936" name="Image 1936" descr="Picture"/>
        <cNvPicPr/>
      </nvPicPr>
      <blipFill>
        <a:blip cstate="print" r:embed="rId1936"/>
        <a:stretch>
          <a:fillRect/>
        </a:stretch>
      </blipFill>
      <spPr>
        <a:prstGeom prst="rect"/>
      </spPr>
    </pic>
    <clientData/>
  </oneCellAnchor>
  <oneCellAnchor>
    <from>
      <col>14</col>
      <colOff>0</colOff>
      <row>297</row>
      <rowOff>0</rowOff>
    </from>
    <ext cx="1047750" cy="1047750"/>
    <pic>
      <nvPicPr>
        <cNvPr id="1937" name="Image 1937" descr="Picture"/>
        <cNvPicPr/>
      </nvPicPr>
      <blipFill>
        <a:blip cstate="print" r:embed="rId1937"/>
        <a:stretch>
          <a:fillRect/>
        </a:stretch>
      </blipFill>
      <spPr>
        <a:prstGeom prst="rect"/>
      </spPr>
    </pic>
    <clientData/>
  </oneCellAnchor>
  <oneCellAnchor>
    <from>
      <col>15</col>
      <colOff>0</colOff>
      <row>297</row>
      <rowOff>0</rowOff>
    </from>
    <ext cx="1047750" cy="1047750"/>
    <pic>
      <nvPicPr>
        <cNvPr id="1938" name="Image 1938" descr="Picture"/>
        <cNvPicPr/>
      </nvPicPr>
      <blipFill>
        <a:blip cstate="print" r:embed="rId1938"/>
        <a:stretch>
          <a:fillRect/>
        </a:stretch>
      </blipFill>
      <spPr>
        <a:prstGeom prst="rect"/>
      </spPr>
    </pic>
    <clientData/>
  </oneCellAnchor>
  <oneCellAnchor>
    <from>
      <col>16</col>
      <colOff>0</colOff>
      <row>297</row>
      <rowOff>0</rowOff>
    </from>
    <ext cx="1047750" cy="1047750"/>
    <pic>
      <nvPicPr>
        <cNvPr id="1939" name="Image 1939" descr="Picture"/>
        <cNvPicPr/>
      </nvPicPr>
      <blipFill>
        <a:blip cstate="print" r:embed="rId1939"/>
        <a:stretch>
          <a:fillRect/>
        </a:stretch>
      </blipFill>
      <spPr>
        <a:prstGeom prst="rect"/>
      </spPr>
    </pic>
    <clientData/>
  </oneCellAnchor>
  <oneCellAnchor>
    <from>
      <col>12</col>
      <colOff>0</colOff>
      <row>298</row>
      <rowOff>0</rowOff>
    </from>
    <ext cx="1047750" cy="1047750"/>
    <pic>
      <nvPicPr>
        <cNvPr id="1940" name="Image 1940" descr="Picture"/>
        <cNvPicPr/>
      </nvPicPr>
      <blipFill>
        <a:blip cstate="print" r:embed="rId1940"/>
        <a:stretch>
          <a:fillRect/>
        </a:stretch>
      </blipFill>
      <spPr>
        <a:prstGeom prst="rect"/>
      </spPr>
    </pic>
    <clientData/>
  </oneCellAnchor>
  <oneCellAnchor>
    <from>
      <col>13</col>
      <colOff>0</colOff>
      <row>298</row>
      <rowOff>0</rowOff>
    </from>
    <ext cx="1047750" cy="1047750"/>
    <pic>
      <nvPicPr>
        <cNvPr id="1941" name="Image 1941" descr="Picture"/>
        <cNvPicPr/>
      </nvPicPr>
      <blipFill>
        <a:blip cstate="print" r:embed="rId1941"/>
        <a:stretch>
          <a:fillRect/>
        </a:stretch>
      </blipFill>
      <spPr>
        <a:prstGeom prst="rect"/>
      </spPr>
    </pic>
    <clientData/>
  </oneCellAnchor>
  <oneCellAnchor>
    <from>
      <col>14</col>
      <colOff>0</colOff>
      <row>298</row>
      <rowOff>0</rowOff>
    </from>
    <ext cx="1047750" cy="1047750"/>
    <pic>
      <nvPicPr>
        <cNvPr id="1942" name="Image 1942" descr="Picture"/>
        <cNvPicPr/>
      </nvPicPr>
      <blipFill>
        <a:blip cstate="print" r:embed="rId1942"/>
        <a:stretch>
          <a:fillRect/>
        </a:stretch>
      </blipFill>
      <spPr>
        <a:prstGeom prst="rect"/>
      </spPr>
    </pic>
    <clientData/>
  </oneCellAnchor>
  <oneCellAnchor>
    <from>
      <col>15</col>
      <colOff>0</colOff>
      <row>298</row>
      <rowOff>0</rowOff>
    </from>
    <ext cx="1047750" cy="1047750"/>
    <pic>
      <nvPicPr>
        <cNvPr id="1943" name="Image 1943" descr="Picture"/>
        <cNvPicPr/>
      </nvPicPr>
      <blipFill>
        <a:blip cstate="print" r:embed="rId1943"/>
        <a:stretch>
          <a:fillRect/>
        </a:stretch>
      </blipFill>
      <spPr>
        <a:prstGeom prst="rect"/>
      </spPr>
    </pic>
    <clientData/>
  </oneCellAnchor>
  <oneCellAnchor>
    <from>
      <col>16</col>
      <colOff>0</colOff>
      <row>298</row>
      <rowOff>0</rowOff>
    </from>
    <ext cx="1047750" cy="1047750"/>
    <pic>
      <nvPicPr>
        <cNvPr id="1944" name="Image 1944" descr="Picture"/>
        <cNvPicPr/>
      </nvPicPr>
      <blipFill>
        <a:blip cstate="print" r:embed="rId1944"/>
        <a:stretch>
          <a:fillRect/>
        </a:stretch>
      </blipFill>
      <spPr>
        <a:prstGeom prst="rect"/>
      </spPr>
    </pic>
    <clientData/>
  </oneCellAnchor>
  <oneCellAnchor>
    <from>
      <col>17</col>
      <colOff>0</colOff>
      <row>298</row>
      <rowOff>0</rowOff>
    </from>
    <ext cx="1047750" cy="1047750"/>
    <pic>
      <nvPicPr>
        <cNvPr id="1945" name="Image 1945" descr="Picture"/>
        <cNvPicPr/>
      </nvPicPr>
      <blipFill>
        <a:blip cstate="print" r:embed="rId1945"/>
        <a:stretch>
          <a:fillRect/>
        </a:stretch>
      </blipFill>
      <spPr>
        <a:prstGeom prst="rect"/>
      </spPr>
    </pic>
    <clientData/>
  </oneCellAnchor>
  <oneCellAnchor>
    <from>
      <col>12</col>
      <colOff>0</colOff>
      <row>299</row>
      <rowOff>0</rowOff>
    </from>
    <ext cx="1047750" cy="1047750"/>
    <pic>
      <nvPicPr>
        <cNvPr id="1946" name="Image 1946" descr="Picture"/>
        <cNvPicPr/>
      </nvPicPr>
      <blipFill>
        <a:blip cstate="print" r:embed="rId1946"/>
        <a:stretch>
          <a:fillRect/>
        </a:stretch>
      </blipFill>
      <spPr>
        <a:prstGeom prst="rect"/>
      </spPr>
    </pic>
    <clientData/>
  </oneCellAnchor>
  <oneCellAnchor>
    <from>
      <col>13</col>
      <colOff>0</colOff>
      <row>299</row>
      <rowOff>0</rowOff>
    </from>
    <ext cx="1047750" cy="1047750"/>
    <pic>
      <nvPicPr>
        <cNvPr id="1947" name="Image 1947" descr="Picture"/>
        <cNvPicPr/>
      </nvPicPr>
      <blipFill>
        <a:blip cstate="print" r:embed="rId1947"/>
        <a:stretch>
          <a:fillRect/>
        </a:stretch>
      </blipFill>
      <spPr>
        <a:prstGeom prst="rect"/>
      </spPr>
    </pic>
    <clientData/>
  </oneCellAnchor>
  <oneCellAnchor>
    <from>
      <col>14</col>
      <colOff>0</colOff>
      <row>299</row>
      <rowOff>0</rowOff>
    </from>
    <ext cx="1047750" cy="1047750"/>
    <pic>
      <nvPicPr>
        <cNvPr id="1948" name="Image 1948" descr="Picture"/>
        <cNvPicPr/>
      </nvPicPr>
      <blipFill>
        <a:blip cstate="print" r:embed="rId1948"/>
        <a:stretch>
          <a:fillRect/>
        </a:stretch>
      </blipFill>
      <spPr>
        <a:prstGeom prst="rect"/>
      </spPr>
    </pic>
    <clientData/>
  </oneCellAnchor>
  <oneCellAnchor>
    <from>
      <col>15</col>
      <colOff>0</colOff>
      <row>299</row>
      <rowOff>0</rowOff>
    </from>
    <ext cx="1047750" cy="1047750"/>
    <pic>
      <nvPicPr>
        <cNvPr id="1949" name="Image 1949" descr="Picture"/>
        <cNvPicPr/>
      </nvPicPr>
      <blipFill>
        <a:blip cstate="print" r:embed="rId1949"/>
        <a:stretch>
          <a:fillRect/>
        </a:stretch>
      </blipFill>
      <spPr>
        <a:prstGeom prst="rect"/>
      </spPr>
    </pic>
    <clientData/>
  </oneCellAnchor>
  <oneCellAnchor>
    <from>
      <col>16</col>
      <colOff>0</colOff>
      <row>299</row>
      <rowOff>0</rowOff>
    </from>
    <ext cx="1047750" cy="1047750"/>
    <pic>
      <nvPicPr>
        <cNvPr id="1950" name="Image 1950" descr="Picture"/>
        <cNvPicPr/>
      </nvPicPr>
      <blipFill>
        <a:blip cstate="print" r:embed="rId1950"/>
        <a:stretch>
          <a:fillRect/>
        </a:stretch>
      </blipFill>
      <spPr>
        <a:prstGeom prst="rect"/>
      </spPr>
    </pic>
    <clientData/>
  </oneCellAnchor>
  <oneCellAnchor>
    <from>
      <col>17</col>
      <colOff>0</colOff>
      <row>299</row>
      <rowOff>0</rowOff>
    </from>
    <ext cx="1047750" cy="1047750"/>
    <pic>
      <nvPicPr>
        <cNvPr id="1951" name="Image 1951" descr="Picture"/>
        <cNvPicPr/>
      </nvPicPr>
      <blipFill>
        <a:blip cstate="print" r:embed="rId1951"/>
        <a:stretch>
          <a:fillRect/>
        </a:stretch>
      </blipFill>
      <spPr>
        <a:prstGeom prst="rect"/>
      </spPr>
    </pic>
    <clientData/>
  </oneCellAnchor>
  <oneCellAnchor>
    <from>
      <col>18</col>
      <colOff>0</colOff>
      <row>299</row>
      <rowOff>0</rowOff>
    </from>
    <ext cx="1047750" cy="1047750"/>
    <pic>
      <nvPicPr>
        <cNvPr id="1952" name="Image 1952" descr="Picture"/>
        <cNvPicPr/>
      </nvPicPr>
      <blipFill>
        <a:blip cstate="print" r:embed="rId1952"/>
        <a:stretch>
          <a:fillRect/>
        </a:stretch>
      </blipFill>
      <spPr>
        <a:prstGeom prst="rect"/>
      </spPr>
    </pic>
    <clientData/>
  </oneCellAnchor>
  <oneCellAnchor>
    <from>
      <col>12</col>
      <colOff>0</colOff>
      <row>300</row>
      <rowOff>0</rowOff>
    </from>
    <ext cx="1047750" cy="1047750"/>
    <pic>
      <nvPicPr>
        <cNvPr id="1953" name="Image 1953" descr="Picture"/>
        <cNvPicPr/>
      </nvPicPr>
      <blipFill>
        <a:blip cstate="print" r:embed="rId1953"/>
        <a:stretch>
          <a:fillRect/>
        </a:stretch>
      </blipFill>
      <spPr>
        <a:prstGeom prst="rect"/>
      </spPr>
    </pic>
    <clientData/>
  </oneCellAnchor>
  <oneCellAnchor>
    <from>
      <col>13</col>
      <colOff>0</colOff>
      <row>300</row>
      <rowOff>0</rowOff>
    </from>
    <ext cx="1047750" cy="1047750"/>
    <pic>
      <nvPicPr>
        <cNvPr id="1954" name="Image 1954" descr="Picture"/>
        <cNvPicPr/>
      </nvPicPr>
      <blipFill>
        <a:blip cstate="print" r:embed="rId1954"/>
        <a:stretch>
          <a:fillRect/>
        </a:stretch>
      </blipFill>
      <spPr>
        <a:prstGeom prst="rect"/>
      </spPr>
    </pic>
    <clientData/>
  </oneCellAnchor>
  <oneCellAnchor>
    <from>
      <col>14</col>
      <colOff>0</colOff>
      <row>300</row>
      <rowOff>0</rowOff>
    </from>
    <ext cx="1047750" cy="1047750"/>
    <pic>
      <nvPicPr>
        <cNvPr id="1955" name="Image 1955" descr="Picture"/>
        <cNvPicPr/>
      </nvPicPr>
      <blipFill>
        <a:blip cstate="print" r:embed="rId1955"/>
        <a:stretch>
          <a:fillRect/>
        </a:stretch>
      </blipFill>
      <spPr>
        <a:prstGeom prst="rect"/>
      </spPr>
    </pic>
    <clientData/>
  </oneCellAnchor>
  <oneCellAnchor>
    <from>
      <col>15</col>
      <colOff>0</colOff>
      <row>300</row>
      <rowOff>0</rowOff>
    </from>
    <ext cx="1047750" cy="1047750"/>
    <pic>
      <nvPicPr>
        <cNvPr id="1956" name="Image 1956" descr="Picture"/>
        <cNvPicPr/>
      </nvPicPr>
      <blipFill>
        <a:blip cstate="print" r:embed="rId1956"/>
        <a:stretch>
          <a:fillRect/>
        </a:stretch>
      </blipFill>
      <spPr>
        <a:prstGeom prst="rect"/>
      </spPr>
    </pic>
    <clientData/>
  </oneCellAnchor>
  <oneCellAnchor>
    <from>
      <col>16</col>
      <colOff>0</colOff>
      <row>300</row>
      <rowOff>0</rowOff>
    </from>
    <ext cx="1047750" cy="1047750"/>
    <pic>
      <nvPicPr>
        <cNvPr id="1957" name="Image 1957" descr="Picture"/>
        <cNvPicPr/>
      </nvPicPr>
      <blipFill>
        <a:blip cstate="print" r:embed="rId1957"/>
        <a:stretch>
          <a:fillRect/>
        </a:stretch>
      </blipFill>
      <spPr>
        <a:prstGeom prst="rect"/>
      </spPr>
    </pic>
    <clientData/>
  </oneCellAnchor>
  <oneCellAnchor>
    <from>
      <col>12</col>
      <colOff>0</colOff>
      <row>301</row>
      <rowOff>0</rowOff>
    </from>
    <ext cx="1047750" cy="1047750"/>
    <pic>
      <nvPicPr>
        <cNvPr id="1958" name="Image 1958" descr="Picture"/>
        <cNvPicPr/>
      </nvPicPr>
      <blipFill>
        <a:blip cstate="print" r:embed="rId1958"/>
        <a:stretch>
          <a:fillRect/>
        </a:stretch>
      </blipFill>
      <spPr>
        <a:prstGeom prst="rect"/>
      </spPr>
    </pic>
    <clientData/>
  </oneCellAnchor>
  <oneCellAnchor>
    <from>
      <col>13</col>
      <colOff>0</colOff>
      <row>301</row>
      <rowOff>0</rowOff>
    </from>
    <ext cx="1047750" cy="1047750"/>
    <pic>
      <nvPicPr>
        <cNvPr id="1959" name="Image 1959" descr="Picture"/>
        <cNvPicPr/>
      </nvPicPr>
      <blipFill>
        <a:blip cstate="print" r:embed="rId1959"/>
        <a:stretch>
          <a:fillRect/>
        </a:stretch>
      </blipFill>
      <spPr>
        <a:prstGeom prst="rect"/>
      </spPr>
    </pic>
    <clientData/>
  </oneCellAnchor>
  <oneCellAnchor>
    <from>
      <col>14</col>
      <colOff>0</colOff>
      <row>301</row>
      <rowOff>0</rowOff>
    </from>
    <ext cx="1047750" cy="1047750"/>
    <pic>
      <nvPicPr>
        <cNvPr id="1960" name="Image 1960" descr="Picture"/>
        <cNvPicPr/>
      </nvPicPr>
      <blipFill>
        <a:blip cstate="print" r:embed="rId1960"/>
        <a:stretch>
          <a:fillRect/>
        </a:stretch>
      </blipFill>
      <spPr>
        <a:prstGeom prst="rect"/>
      </spPr>
    </pic>
    <clientData/>
  </oneCellAnchor>
  <oneCellAnchor>
    <from>
      <col>15</col>
      <colOff>0</colOff>
      <row>301</row>
      <rowOff>0</rowOff>
    </from>
    <ext cx="1047750" cy="1047750"/>
    <pic>
      <nvPicPr>
        <cNvPr id="1961" name="Image 1961" descr="Picture"/>
        <cNvPicPr/>
      </nvPicPr>
      <blipFill>
        <a:blip cstate="print" r:embed="rId1961"/>
        <a:stretch>
          <a:fillRect/>
        </a:stretch>
      </blipFill>
      <spPr>
        <a:prstGeom prst="rect"/>
      </spPr>
    </pic>
    <clientData/>
  </oneCellAnchor>
  <oneCellAnchor>
    <from>
      <col>16</col>
      <colOff>0</colOff>
      <row>301</row>
      <rowOff>0</rowOff>
    </from>
    <ext cx="1047750" cy="1047750"/>
    <pic>
      <nvPicPr>
        <cNvPr id="1962" name="Image 1962" descr="Picture"/>
        <cNvPicPr/>
      </nvPicPr>
      <blipFill>
        <a:blip cstate="print" r:embed="rId1962"/>
        <a:stretch>
          <a:fillRect/>
        </a:stretch>
      </blipFill>
      <spPr>
        <a:prstGeom prst="rect"/>
      </spPr>
    </pic>
    <clientData/>
  </oneCellAnchor>
  <oneCellAnchor>
    <from>
      <col>17</col>
      <colOff>0</colOff>
      <row>301</row>
      <rowOff>0</rowOff>
    </from>
    <ext cx="1047750" cy="1047750"/>
    <pic>
      <nvPicPr>
        <cNvPr id="1963" name="Image 1963" descr="Picture"/>
        <cNvPicPr/>
      </nvPicPr>
      <blipFill>
        <a:blip cstate="print" r:embed="rId1963"/>
        <a:stretch>
          <a:fillRect/>
        </a:stretch>
      </blipFill>
      <spPr>
        <a:prstGeom prst="rect"/>
      </spPr>
    </pic>
    <clientData/>
  </oneCellAnchor>
  <oneCellAnchor>
    <from>
      <col>12</col>
      <colOff>0</colOff>
      <row>302</row>
      <rowOff>0</rowOff>
    </from>
    <ext cx="1047750" cy="1047750"/>
    <pic>
      <nvPicPr>
        <cNvPr id="1964" name="Image 1964" descr="Picture"/>
        <cNvPicPr/>
      </nvPicPr>
      <blipFill>
        <a:blip cstate="print" r:embed="rId1964"/>
        <a:stretch>
          <a:fillRect/>
        </a:stretch>
      </blipFill>
      <spPr>
        <a:prstGeom prst="rect"/>
      </spPr>
    </pic>
    <clientData/>
  </oneCellAnchor>
  <oneCellAnchor>
    <from>
      <col>13</col>
      <colOff>0</colOff>
      <row>302</row>
      <rowOff>0</rowOff>
    </from>
    <ext cx="1047750" cy="1047750"/>
    <pic>
      <nvPicPr>
        <cNvPr id="1965" name="Image 1965" descr="Picture"/>
        <cNvPicPr/>
      </nvPicPr>
      <blipFill>
        <a:blip cstate="print" r:embed="rId1965"/>
        <a:stretch>
          <a:fillRect/>
        </a:stretch>
      </blipFill>
      <spPr>
        <a:prstGeom prst="rect"/>
      </spPr>
    </pic>
    <clientData/>
  </oneCellAnchor>
  <oneCellAnchor>
    <from>
      <col>14</col>
      <colOff>0</colOff>
      <row>302</row>
      <rowOff>0</rowOff>
    </from>
    <ext cx="1047750" cy="1047750"/>
    <pic>
      <nvPicPr>
        <cNvPr id="1966" name="Image 1966" descr="Picture"/>
        <cNvPicPr/>
      </nvPicPr>
      <blipFill>
        <a:blip cstate="print" r:embed="rId1966"/>
        <a:stretch>
          <a:fillRect/>
        </a:stretch>
      </blipFill>
      <spPr>
        <a:prstGeom prst="rect"/>
      </spPr>
    </pic>
    <clientData/>
  </oneCellAnchor>
  <oneCellAnchor>
    <from>
      <col>12</col>
      <colOff>0</colOff>
      <row>303</row>
      <rowOff>0</rowOff>
    </from>
    <ext cx="1047750" cy="1047750"/>
    <pic>
      <nvPicPr>
        <cNvPr id="1967" name="Image 1967" descr="Picture"/>
        <cNvPicPr/>
      </nvPicPr>
      <blipFill>
        <a:blip cstate="print" r:embed="rId1967"/>
        <a:stretch>
          <a:fillRect/>
        </a:stretch>
      </blipFill>
      <spPr>
        <a:prstGeom prst="rect"/>
      </spPr>
    </pic>
    <clientData/>
  </oneCellAnchor>
  <oneCellAnchor>
    <from>
      <col>13</col>
      <colOff>0</colOff>
      <row>303</row>
      <rowOff>0</rowOff>
    </from>
    <ext cx="1047750" cy="1047750"/>
    <pic>
      <nvPicPr>
        <cNvPr id="1968" name="Image 1968" descr="Picture"/>
        <cNvPicPr/>
      </nvPicPr>
      <blipFill>
        <a:blip cstate="print" r:embed="rId1968"/>
        <a:stretch>
          <a:fillRect/>
        </a:stretch>
      </blipFill>
      <spPr>
        <a:prstGeom prst="rect"/>
      </spPr>
    </pic>
    <clientData/>
  </oneCellAnchor>
  <oneCellAnchor>
    <from>
      <col>14</col>
      <colOff>0</colOff>
      <row>303</row>
      <rowOff>0</rowOff>
    </from>
    <ext cx="1047750" cy="1047750"/>
    <pic>
      <nvPicPr>
        <cNvPr id="1969" name="Image 1969" descr="Picture"/>
        <cNvPicPr/>
      </nvPicPr>
      <blipFill>
        <a:blip cstate="print" r:embed="rId1969"/>
        <a:stretch>
          <a:fillRect/>
        </a:stretch>
      </blipFill>
      <spPr>
        <a:prstGeom prst="rect"/>
      </spPr>
    </pic>
    <clientData/>
  </oneCellAnchor>
  <oneCellAnchor>
    <from>
      <col>15</col>
      <colOff>0</colOff>
      <row>303</row>
      <rowOff>0</rowOff>
    </from>
    <ext cx="1047750" cy="1047750"/>
    <pic>
      <nvPicPr>
        <cNvPr id="1970" name="Image 1970" descr="Picture"/>
        <cNvPicPr/>
      </nvPicPr>
      <blipFill>
        <a:blip cstate="print" r:embed="rId1970"/>
        <a:stretch>
          <a:fillRect/>
        </a:stretch>
      </blipFill>
      <spPr>
        <a:prstGeom prst="rect"/>
      </spPr>
    </pic>
    <clientData/>
  </oneCellAnchor>
  <oneCellAnchor>
    <from>
      <col>12</col>
      <colOff>0</colOff>
      <row>304</row>
      <rowOff>0</rowOff>
    </from>
    <ext cx="1047750" cy="1047750"/>
    <pic>
      <nvPicPr>
        <cNvPr id="1971" name="Image 1971" descr="Picture"/>
        <cNvPicPr/>
      </nvPicPr>
      <blipFill>
        <a:blip cstate="print" r:embed="rId1971"/>
        <a:stretch>
          <a:fillRect/>
        </a:stretch>
      </blipFill>
      <spPr>
        <a:prstGeom prst="rect"/>
      </spPr>
    </pic>
    <clientData/>
  </oneCellAnchor>
  <oneCellAnchor>
    <from>
      <col>13</col>
      <colOff>0</colOff>
      <row>304</row>
      <rowOff>0</rowOff>
    </from>
    <ext cx="1047750" cy="1047750"/>
    <pic>
      <nvPicPr>
        <cNvPr id="1972" name="Image 1972" descr="Picture"/>
        <cNvPicPr/>
      </nvPicPr>
      <blipFill>
        <a:blip cstate="print" r:embed="rId1972"/>
        <a:stretch>
          <a:fillRect/>
        </a:stretch>
      </blipFill>
      <spPr>
        <a:prstGeom prst="rect"/>
      </spPr>
    </pic>
    <clientData/>
  </oneCellAnchor>
  <oneCellAnchor>
    <from>
      <col>14</col>
      <colOff>0</colOff>
      <row>304</row>
      <rowOff>0</rowOff>
    </from>
    <ext cx="1047750" cy="1047750"/>
    <pic>
      <nvPicPr>
        <cNvPr id="1973" name="Image 1973" descr="Picture"/>
        <cNvPicPr/>
      </nvPicPr>
      <blipFill>
        <a:blip cstate="print" r:embed="rId1973"/>
        <a:stretch>
          <a:fillRect/>
        </a:stretch>
      </blipFill>
      <spPr>
        <a:prstGeom prst="rect"/>
      </spPr>
    </pic>
    <clientData/>
  </oneCellAnchor>
  <oneCellAnchor>
    <from>
      <col>15</col>
      <colOff>0</colOff>
      <row>304</row>
      <rowOff>0</rowOff>
    </from>
    <ext cx="1047750" cy="1047750"/>
    <pic>
      <nvPicPr>
        <cNvPr id="1974" name="Image 1974" descr="Picture"/>
        <cNvPicPr/>
      </nvPicPr>
      <blipFill>
        <a:blip cstate="print" r:embed="rId1974"/>
        <a:stretch>
          <a:fillRect/>
        </a:stretch>
      </blipFill>
      <spPr>
        <a:prstGeom prst="rect"/>
      </spPr>
    </pic>
    <clientData/>
  </oneCellAnchor>
  <oneCellAnchor>
    <from>
      <col>16</col>
      <colOff>0</colOff>
      <row>304</row>
      <rowOff>0</rowOff>
    </from>
    <ext cx="1047750" cy="1047750"/>
    <pic>
      <nvPicPr>
        <cNvPr id="1975" name="Image 1975" descr="Picture"/>
        <cNvPicPr/>
      </nvPicPr>
      <blipFill>
        <a:blip cstate="print" r:embed="rId1975"/>
        <a:stretch>
          <a:fillRect/>
        </a:stretch>
      </blipFill>
      <spPr>
        <a:prstGeom prst="rect"/>
      </spPr>
    </pic>
    <clientData/>
  </oneCellAnchor>
  <oneCellAnchor>
    <from>
      <col>17</col>
      <colOff>0</colOff>
      <row>304</row>
      <rowOff>0</rowOff>
    </from>
    <ext cx="1047750" cy="1047750"/>
    <pic>
      <nvPicPr>
        <cNvPr id="1976" name="Image 1976" descr="Picture"/>
        <cNvPicPr/>
      </nvPicPr>
      <blipFill>
        <a:blip cstate="print" r:embed="rId1976"/>
        <a:stretch>
          <a:fillRect/>
        </a:stretch>
      </blipFill>
      <spPr>
        <a:prstGeom prst="rect"/>
      </spPr>
    </pic>
    <clientData/>
  </oneCellAnchor>
  <oneCellAnchor>
    <from>
      <col>12</col>
      <colOff>0</colOff>
      <row>305</row>
      <rowOff>0</rowOff>
    </from>
    <ext cx="1047750" cy="1047750"/>
    <pic>
      <nvPicPr>
        <cNvPr id="1977" name="Image 1977" descr="Picture"/>
        <cNvPicPr/>
      </nvPicPr>
      <blipFill>
        <a:blip cstate="print" r:embed="rId1977"/>
        <a:stretch>
          <a:fillRect/>
        </a:stretch>
      </blipFill>
      <spPr>
        <a:prstGeom prst="rect"/>
      </spPr>
    </pic>
    <clientData/>
  </oneCellAnchor>
  <oneCellAnchor>
    <from>
      <col>13</col>
      <colOff>0</colOff>
      <row>305</row>
      <rowOff>0</rowOff>
    </from>
    <ext cx="1047750" cy="1047750"/>
    <pic>
      <nvPicPr>
        <cNvPr id="1978" name="Image 1978" descr="Picture"/>
        <cNvPicPr/>
      </nvPicPr>
      <blipFill>
        <a:blip cstate="print" r:embed="rId1978"/>
        <a:stretch>
          <a:fillRect/>
        </a:stretch>
      </blipFill>
      <spPr>
        <a:prstGeom prst="rect"/>
      </spPr>
    </pic>
    <clientData/>
  </oneCellAnchor>
  <oneCellAnchor>
    <from>
      <col>14</col>
      <colOff>0</colOff>
      <row>305</row>
      <rowOff>0</rowOff>
    </from>
    <ext cx="1047750" cy="1047750"/>
    <pic>
      <nvPicPr>
        <cNvPr id="1979" name="Image 1979" descr="Picture"/>
        <cNvPicPr/>
      </nvPicPr>
      <blipFill>
        <a:blip cstate="print" r:embed="rId1979"/>
        <a:stretch>
          <a:fillRect/>
        </a:stretch>
      </blipFill>
      <spPr>
        <a:prstGeom prst="rect"/>
      </spPr>
    </pic>
    <clientData/>
  </oneCellAnchor>
  <oneCellAnchor>
    <from>
      <col>15</col>
      <colOff>0</colOff>
      <row>305</row>
      <rowOff>0</rowOff>
    </from>
    <ext cx="1047750" cy="1047750"/>
    <pic>
      <nvPicPr>
        <cNvPr id="1980" name="Image 1980" descr="Picture"/>
        <cNvPicPr/>
      </nvPicPr>
      <blipFill>
        <a:blip cstate="print" r:embed="rId1980"/>
        <a:stretch>
          <a:fillRect/>
        </a:stretch>
      </blipFill>
      <spPr>
        <a:prstGeom prst="rect"/>
      </spPr>
    </pic>
    <clientData/>
  </oneCellAnchor>
  <oneCellAnchor>
    <from>
      <col>16</col>
      <colOff>0</colOff>
      <row>305</row>
      <rowOff>0</rowOff>
    </from>
    <ext cx="1047750" cy="1047750"/>
    <pic>
      <nvPicPr>
        <cNvPr id="1981" name="Image 1981" descr="Picture"/>
        <cNvPicPr/>
      </nvPicPr>
      <blipFill>
        <a:blip cstate="print" r:embed="rId1981"/>
        <a:stretch>
          <a:fillRect/>
        </a:stretch>
      </blipFill>
      <spPr>
        <a:prstGeom prst="rect"/>
      </spPr>
    </pic>
    <clientData/>
  </oneCellAnchor>
  <oneCellAnchor>
    <from>
      <col>12</col>
      <colOff>0</colOff>
      <row>306</row>
      <rowOff>0</rowOff>
    </from>
    <ext cx="1047750" cy="1047750"/>
    <pic>
      <nvPicPr>
        <cNvPr id="1982" name="Image 1982" descr="Picture"/>
        <cNvPicPr/>
      </nvPicPr>
      <blipFill>
        <a:blip cstate="print" r:embed="rId1982"/>
        <a:stretch>
          <a:fillRect/>
        </a:stretch>
      </blipFill>
      <spPr>
        <a:prstGeom prst="rect"/>
      </spPr>
    </pic>
    <clientData/>
  </oneCellAnchor>
  <oneCellAnchor>
    <from>
      <col>13</col>
      <colOff>0</colOff>
      <row>306</row>
      <rowOff>0</rowOff>
    </from>
    <ext cx="1047750" cy="1047750"/>
    <pic>
      <nvPicPr>
        <cNvPr id="1983" name="Image 1983" descr="Picture"/>
        <cNvPicPr/>
      </nvPicPr>
      <blipFill>
        <a:blip cstate="print" r:embed="rId1983"/>
        <a:stretch>
          <a:fillRect/>
        </a:stretch>
      </blipFill>
      <spPr>
        <a:prstGeom prst="rect"/>
      </spPr>
    </pic>
    <clientData/>
  </oneCellAnchor>
  <oneCellAnchor>
    <from>
      <col>14</col>
      <colOff>0</colOff>
      <row>306</row>
      <rowOff>0</rowOff>
    </from>
    <ext cx="1047750" cy="1047750"/>
    <pic>
      <nvPicPr>
        <cNvPr id="1984" name="Image 1984" descr="Picture"/>
        <cNvPicPr/>
      </nvPicPr>
      <blipFill>
        <a:blip cstate="print" r:embed="rId1984"/>
        <a:stretch>
          <a:fillRect/>
        </a:stretch>
      </blipFill>
      <spPr>
        <a:prstGeom prst="rect"/>
      </spPr>
    </pic>
    <clientData/>
  </oneCellAnchor>
  <oneCellAnchor>
    <from>
      <col>12</col>
      <colOff>0</colOff>
      <row>307</row>
      <rowOff>0</rowOff>
    </from>
    <ext cx="1047750" cy="1047750"/>
    <pic>
      <nvPicPr>
        <cNvPr id="1985" name="Image 1985" descr="Picture"/>
        <cNvPicPr/>
      </nvPicPr>
      <blipFill>
        <a:blip cstate="print" r:embed="rId1985"/>
        <a:stretch>
          <a:fillRect/>
        </a:stretch>
      </blipFill>
      <spPr>
        <a:prstGeom prst="rect"/>
      </spPr>
    </pic>
    <clientData/>
  </oneCellAnchor>
  <oneCellAnchor>
    <from>
      <col>13</col>
      <colOff>0</colOff>
      <row>307</row>
      <rowOff>0</rowOff>
    </from>
    <ext cx="1047750" cy="1047750"/>
    <pic>
      <nvPicPr>
        <cNvPr id="1986" name="Image 1986" descr="Picture"/>
        <cNvPicPr/>
      </nvPicPr>
      <blipFill>
        <a:blip cstate="print" r:embed="rId1986"/>
        <a:stretch>
          <a:fillRect/>
        </a:stretch>
      </blipFill>
      <spPr>
        <a:prstGeom prst="rect"/>
      </spPr>
    </pic>
    <clientData/>
  </oneCellAnchor>
  <oneCellAnchor>
    <from>
      <col>14</col>
      <colOff>0</colOff>
      <row>307</row>
      <rowOff>0</rowOff>
    </from>
    <ext cx="1047750" cy="1047750"/>
    <pic>
      <nvPicPr>
        <cNvPr id="1987" name="Image 1987" descr="Picture"/>
        <cNvPicPr/>
      </nvPicPr>
      <blipFill>
        <a:blip cstate="print" r:embed="rId1987"/>
        <a:stretch>
          <a:fillRect/>
        </a:stretch>
      </blipFill>
      <spPr>
        <a:prstGeom prst="rect"/>
      </spPr>
    </pic>
    <clientData/>
  </oneCellAnchor>
  <oneCellAnchor>
    <from>
      <col>15</col>
      <colOff>0</colOff>
      <row>307</row>
      <rowOff>0</rowOff>
    </from>
    <ext cx="1047750" cy="1047750"/>
    <pic>
      <nvPicPr>
        <cNvPr id="1988" name="Image 1988" descr="Picture"/>
        <cNvPicPr/>
      </nvPicPr>
      <blipFill>
        <a:blip cstate="print" r:embed="rId1988"/>
        <a:stretch>
          <a:fillRect/>
        </a:stretch>
      </blipFill>
      <spPr>
        <a:prstGeom prst="rect"/>
      </spPr>
    </pic>
    <clientData/>
  </oneCellAnchor>
  <oneCellAnchor>
    <from>
      <col>16</col>
      <colOff>0</colOff>
      <row>307</row>
      <rowOff>0</rowOff>
    </from>
    <ext cx="1047750" cy="1047750"/>
    <pic>
      <nvPicPr>
        <cNvPr id="1989" name="Image 1989" descr="Picture"/>
        <cNvPicPr/>
      </nvPicPr>
      <blipFill>
        <a:blip cstate="print" r:embed="rId1989"/>
        <a:stretch>
          <a:fillRect/>
        </a:stretch>
      </blipFill>
      <spPr>
        <a:prstGeom prst="rect"/>
      </spPr>
    </pic>
    <clientData/>
  </oneCellAnchor>
  <oneCellAnchor>
    <from>
      <col>12</col>
      <colOff>0</colOff>
      <row>308</row>
      <rowOff>0</rowOff>
    </from>
    <ext cx="1047750" cy="1047750"/>
    <pic>
      <nvPicPr>
        <cNvPr id="1990" name="Image 1990" descr="Picture"/>
        <cNvPicPr/>
      </nvPicPr>
      <blipFill>
        <a:blip cstate="print" r:embed="rId1990"/>
        <a:stretch>
          <a:fillRect/>
        </a:stretch>
      </blipFill>
      <spPr>
        <a:prstGeom prst="rect"/>
      </spPr>
    </pic>
    <clientData/>
  </oneCellAnchor>
  <oneCellAnchor>
    <from>
      <col>13</col>
      <colOff>0</colOff>
      <row>308</row>
      <rowOff>0</rowOff>
    </from>
    <ext cx="1047750" cy="1047750"/>
    <pic>
      <nvPicPr>
        <cNvPr id="1991" name="Image 1991" descr="Picture"/>
        <cNvPicPr/>
      </nvPicPr>
      <blipFill>
        <a:blip cstate="print" r:embed="rId1991"/>
        <a:stretch>
          <a:fillRect/>
        </a:stretch>
      </blipFill>
      <spPr>
        <a:prstGeom prst="rect"/>
      </spPr>
    </pic>
    <clientData/>
  </oneCellAnchor>
  <oneCellAnchor>
    <from>
      <col>14</col>
      <colOff>0</colOff>
      <row>308</row>
      <rowOff>0</rowOff>
    </from>
    <ext cx="1047750" cy="1047750"/>
    <pic>
      <nvPicPr>
        <cNvPr id="1992" name="Image 1992" descr="Picture"/>
        <cNvPicPr/>
      </nvPicPr>
      <blipFill>
        <a:blip cstate="print" r:embed="rId1992"/>
        <a:stretch>
          <a:fillRect/>
        </a:stretch>
      </blipFill>
      <spPr>
        <a:prstGeom prst="rect"/>
      </spPr>
    </pic>
    <clientData/>
  </oneCellAnchor>
  <oneCellAnchor>
    <from>
      <col>12</col>
      <colOff>0</colOff>
      <row>309</row>
      <rowOff>0</rowOff>
    </from>
    <ext cx="1047750" cy="1047750"/>
    <pic>
      <nvPicPr>
        <cNvPr id="1993" name="Image 1993" descr="Picture"/>
        <cNvPicPr/>
      </nvPicPr>
      <blipFill>
        <a:blip cstate="print" r:embed="rId1993"/>
        <a:stretch>
          <a:fillRect/>
        </a:stretch>
      </blipFill>
      <spPr>
        <a:prstGeom prst="rect"/>
      </spPr>
    </pic>
    <clientData/>
  </oneCellAnchor>
  <oneCellAnchor>
    <from>
      <col>13</col>
      <colOff>0</colOff>
      <row>309</row>
      <rowOff>0</rowOff>
    </from>
    <ext cx="1047750" cy="1047750"/>
    <pic>
      <nvPicPr>
        <cNvPr id="1994" name="Image 1994" descr="Picture"/>
        <cNvPicPr/>
      </nvPicPr>
      <blipFill>
        <a:blip cstate="print" r:embed="rId1994"/>
        <a:stretch>
          <a:fillRect/>
        </a:stretch>
      </blipFill>
      <spPr>
        <a:prstGeom prst="rect"/>
      </spPr>
    </pic>
    <clientData/>
  </oneCellAnchor>
  <oneCellAnchor>
    <from>
      <col>14</col>
      <colOff>0</colOff>
      <row>309</row>
      <rowOff>0</rowOff>
    </from>
    <ext cx="1047750" cy="1047750"/>
    <pic>
      <nvPicPr>
        <cNvPr id="1995" name="Image 1995" descr="Picture"/>
        <cNvPicPr/>
      </nvPicPr>
      <blipFill>
        <a:blip cstate="print" r:embed="rId1995"/>
        <a:stretch>
          <a:fillRect/>
        </a:stretch>
      </blipFill>
      <spPr>
        <a:prstGeom prst="rect"/>
      </spPr>
    </pic>
    <clientData/>
  </oneCellAnchor>
  <oneCellAnchor>
    <from>
      <col>15</col>
      <colOff>0</colOff>
      <row>309</row>
      <rowOff>0</rowOff>
    </from>
    <ext cx="1047750" cy="1047750"/>
    <pic>
      <nvPicPr>
        <cNvPr id="1996" name="Image 1996" descr="Picture"/>
        <cNvPicPr/>
      </nvPicPr>
      <blipFill>
        <a:blip cstate="print" r:embed="rId1996"/>
        <a:stretch>
          <a:fillRect/>
        </a:stretch>
      </blipFill>
      <spPr>
        <a:prstGeom prst="rect"/>
      </spPr>
    </pic>
    <clientData/>
  </oneCellAnchor>
  <oneCellAnchor>
    <from>
      <col>16</col>
      <colOff>0</colOff>
      <row>309</row>
      <rowOff>0</rowOff>
    </from>
    <ext cx="1047750" cy="1047750"/>
    <pic>
      <nvPicPr>
        <cNvPr id="1997" name="Image 1997" descr="Picture"/>
        <cNvPicPr/>
      </nvPicPr>
      <blipFill>
        <a:blip cstate="print" r:embed="rId1997"/>
        <a:stretch>
          <a:fillRect/>
        </a:stretch>
      </blipFill>
      <spPr>
        <a:prstGeom prst="rect"/>
      </spPr>
    </pic>
    <clientData/>
  </oneCellAnchor>
  <oneCellAnchor>
    <from>
      <col>12</col>
      <colOff>0</colOff>
      <row>310</row>
      <rowOff>0</rowOff>
    </from>
    <ext cx="1047750" cy="1047750"/>
    <pic>
      <nvPicPr>
        <cNvPr id="1998" name="Image 1998" descr="Picture"/>
        <cNvPicPr/>
      </nvPicPr>
      <blipFill>
        <a:blip cstate="print" r:embed="rId1998"/>
        <a:stretch>
          <a:fillRect/>
        </a:stretch>
      </blipFill>
      <spPr>
        <a:prstGeom prst="rect"/>
      </spPr>
    </pic>
    <clientData/>
  </oneCellAnchor>
  <oneCellAnchor>
    <from>
      <col>13</col>
      <colOff>0</colOff>
      <row>310</row>
      <rowOff>0</rowOff>
    </from>
    <ext cx="1047750" cy="1047750"/>
    <pic>
      <nvPicPr>
        <cNvPr id="1999" name="Image 1999" descr="Picture"/>
        <cNvPicPr/>
      </nvPicPr>
      <blipFill>
        <a:blip cstate="print" r:embed="rId1999"/>
        <a:stretch>
          <a:fillRect/>
        </a:stretch>
      </blipFill>
      <spPr>
        <a:prstGeom prst="rect"/>
      </spPr>
    </pic>
    <clientData/>
  </oneCellAnchor>
  <oneCellAnchor>
    <from>
      <col>14</col>
      <colOff>0</colOff>
      <row>310</row>
      <rowOff>0</rowOff>
    </from>
    <ext cx="1047750" cy="1047750"/>
    <pic>
      <nvPicPr>
        <cNvPr id="2000" name="Image 2000" descr="Picture"/>
        <cNvPicPr/>
      </nvPicPr>
      <blipFill>
        <a:blip cstate="print" r:embed="rId2000"/>
        <a:stretch>
          <a:fillRect/>
        </a:stretch>
      </blipFill>
      <spPr>
        <a:prstGeom prst="rect"/>
      </spPr>
    </pic>
    <clientData/>
  </oneCellAnchor>
  <oneCellAnchor>
    <from>
      <col>15</col>
      <colOff>0</colOff>
      <row>310</row>
      <rowOff>0</rowOff>
    </from>
    <ext cx="1047750" cy="1047750"/>
    <pic>
      <nvPicPr>
        <cNvPr id="2001" name="Image 2001" descr="Picture"/>
        <cNvPicPr/>
      </nvPicPr>
      <blipFill>
        <a:blip cstate="print" r:embed="rId2001"/>
        <a:stretch>
          <a:fillRect/>
        </a:stretch>
      </blipFill>
      <spPr>
        <a:prstGeom prst="rect"/>
      </spPr>
    </pic>
    <clientData/>
  </oneCellAnchor>
  <oneCellAnchor>
    <from>
      <col>16</col>
      <colOff>0</colOff>
      <row>310</row>
      <rowOff>0</rowOff>
    </from>
    <ext cx="1047750" cy="1047750"/>
    <pic>
      <nvPicPr>
        <cNvPr id="2002" name="Image 2002" descr="Picture"/>
        <cNvPicPr/>
      </nvPicPr>
      <blipFill>
        <a:blip cstate="print" r:embed="rId2002"/>
        <a:stretch>
          <a:fillRect/>
        </a:stretch>
      </blipFill>
      <spPr>
        <a:prstGeom prst="rect"/>
      </spPr>
    </pic>
    <clientData/>
  </oneCellAnchor>
  <oneCellAnchor>
    <from>
      <col>12</col>
      <colOff>0</colOff>
      <row>311</row>
      <rowOff>0</rowOff>
    </from>
    <ext cx="1047750" cy="1047750"/>
    <pic>
      <nvPicPr>
        <cNvPr id="2003" name="Image 2003" descr="Picture"/>
        <cNvPicPr/>
      </nvPicPr>
      <blipFill>
        <a:blip cstate="print" r:embed="rId2003"/>
        <a:stretch>
          <a:fillRect/>
        </a:stretch>
      </blipFill>
      <spPr>
        <a:prstGeom prst="rect"/>
      </spPr>
    </pic>
    <clientData/>
  </oneCellAnchor>
  <oneCellAnchor>
    <from>
      <col>13</col>
      <colOff>0</colOff>
      <row>311</row>
      <rowOff>0</rowOff>
    </from>
    <ext cx="1047750" cy="1047750"/>
    <pic>
      <nvPicPr>
        <cNvPr id="2004" name="Image 2004" descr="Picture"/>
        <cNvPicPr/>
      </nvPicPr>
      <blipFill>
        <a:blip cstate="print" r:embed="rId2004"/>
        <a:stretch>
          <a:fillRect/>
        </a:stretch>
      </blipFill>
      <spPr>
        <a:prstGeom prst="rect"/>
      </spPr>
    </pic>
    <clientData/>
  </oneCellAnchor>
  <oneCellAnchor>
    <from>
      <col>14</col>
      <colOff>0</colOff>
      <row>311</row>
      <rowOff>0</rowOff>
    </from>
    <ext cx="1047750" cy="1047750"/>
    <pic>
      <nvPicPr>
        <cNvPr id="2005" name="Image 2005" descr="Picture"/>
        <cNvPicPr/>
      </nvPicPr>
      <blipFill>
        <a:blip cstate="print" r:embed="rId2005"/>
        <a:stretch>
          <a:fillRect/>
        </a:stretch>
      </blipFill>
      <spPr>
        <a:prstGeom prst="rect"/>
      </spPr>
    </pic>
    <clientData/>
  </oneCellAnchor>
  <oneCellAnchor>
    <from>
      <col>15</col>
      <colOff>0</colOff>
      <row>311</row>
      <rowOff>0</rowOff>
    </from>
    <ext cx="1047750" cy="1047750"/>
    <pic>
      <nvPicPr>
        <cNvPr id="2006" name="Image 2006" descr="Picture"/>
        <cNvPicPr/>
      </nvPicPr>
      <blipFill>
        <a:blip cstate="print" r:embed="rId2006"/>
        <a:stretch>
          <a:fillRect/>
        </a:stretch>
      </blipFill>
      <spPr>
        <a:prstGeom prst="rect"/>
      </spPr>
    </pic>
    <clientData/>
  </oneCellAnchor>
  <oneCellAnchor>
    <from>
      <col>16</col>
      <colOff>0</colOff>
      <row>311</row>
      <rowOff>0</rowOff>
    </from>
    <ext cx="1047750" cy="1047750"/>
    <pic>
      <nvPicPr>
        <cNvPr id="2007" name="Image 2007" descr="Picture"/>
        <cNvPicPr/>
      </nvPicPr>
      <blipFill>
        <a:blip cstate="print" r:embed="rId2007"/>
        <a:stretch>
          <a:fillRect/>
        </a:stretch>
      </blipFill>
      <spPr>
        <a:prstGeom prst="rect"/>
      </spPr>
    </pic>
    <clientData/>
  </oneCellAnchor>
  <oneCellAnchor>
    <from>
      <col>17</col>
      <colOff>0</colOff>
      <row>311</row>
      <rowOff>0</rowOff>
    </from>
    <ext cx="1047750" cy="1047750"/>
    <pic>
      <nvPicPr>
        <cNvPr id="2008" name="Image 2008" descr="Picture"/>
        <cNvPicPr/>
      </nvPicPr>
      <blipFill>
        <a:blip cstate="print" r:embed="rId2008"/>
        <a:stretch>
          <a:fillRect/>
        </a:stretch>
      </blipFill>
      <spPr>
        <a:prstGeom prst="rect"/>
      </spPr>
    </pic>
    <clientData/>
  </oneCellAnchor>
  <oneCellAnchor>
    <from>
      <col>18</col>
      <colOff>0</colOff>
      <row>311</row>
      <rowOff>0</rowOff>
    </from>
    <ext cx="1047750" cy="1047750"/>
    <pic>
      <nvPicPr>
        <cNvPr id="2009" name="Image 2009" descr="Picture"/>
        <cNvPicPr/>
      </nvPicPr>
      <blipFill>
        <a:blip cstate="print" r:embed="rId2009"/>
        <a:stretch>
          <a:fillRect/>
        </a:stretch>
      </blipFill>
      <spPr>
        <a:prstGeom prst="rect"/>
      </spPr>
    </pic>
    <clientData/>
  </oneCellAnchor>
  <oneCellAnchor>
    <from>
      <col>12</col>
      <colOff>0</colOff>
      <row>312</row>
      <rowOff>0</rowOff>
    </from>
    <ext cx="1047750" cy="1047750"/>
    <pic>
      <nvPicPr>
        <cNvPr id="2010" name="Image 2010" descr="Picture"/>
        <cNvPicPr/>
      </nvPicPr>
      <blipFill>
        <a:blip cstate="print" r:embed="rId2010"/>
        <a:stretch>
          <a:fillRect/>
        </a:stretch>
      </blipFill>
      <spPr>
        <a:prstGeom prst="rect"/>
      </spPr>
    </pic>
    <clientData/>
  </oneCellAnchor>
  <oneCellAnchor>
    <from>
      <col>13</col>
      <colOff>0</colOff>
      <row>312</row>
      <rowOff>0</rowOff>
    </from>
    <ext cx="1047750" cy="1047750"/>
    <pic>
      <nvPicPr>
        <cNvPr id="2011" name="Image 2011" descr="Picture"/>
        <cNvPicPr/>
      </nvPicPr>
      <blipFill>
        <a:blip cstate="print" r:embed="rId2011"/>
        <a:stretch>
          <a:fillRect/>
        </a:stretch>
      </blipFill>
      <spPr>
        <a:prstGeom prst="rect"/>
      </spPr>
    </pic>
    <clientData/>
  </oneCellAnchor>
  <oneCellAnchor>
    <from>
      <col>14</col>
      <colOff>0</colOff>
      <row>312</row>
      <rowOff>0</rowOff>
    </from>
    <ext cx="1047750" cy="1047750"/>
    <pic>
      <nvPicPr>
        <cNvPr id="2012" name="Image 2012" descr="Picture"/>
        <cNvPicPr/>
      </nvPicPr>
      <blipFill>
        <a:blip cstate="print" r:embed="rId2012"/>
        <a:stretch>
          <a:fillRect/>
        </a:stretch>
      </blipFill>
      <spPr>
        <a:prstGeom prst="rect"/>
      </spPr>
    </pic>
    <clientData/>
  </oneCellAnchor>
  <oneCellAnchor>
    <from>
      <col>15</col>
      <colOff>0</colOff>
      <row>312</row>
      <rowOff>0</rowOff>
    </from>
    <ext cx="1047750" cy="1047750"/>
    <pic>
      <nvPicPr>
        <cNvPr id="2013" name="Image 2013" descr="Picture"/>
        <cNvPicPr/>
      </nvPicPr>
      <blipFill>
        <a:blip cstate="print" r:embed="rId2013"/>
        <a:stretch>
          <a:fillRect/>
        </a:stretch>
      </blipFill>
      <spPr>
        <a:prstGeom prst="rect"/>
      </spPr>
    </pic>
    <clientData/>
  </oneCellAnchor>
  <oneCellAnchor>
    <from>
      <col>16</col>
      <colOff>0</colOff>
      <row>312</row>
      <rowOff>0</rowOff>
    </from>
    <ext cx="1047750" cy="1047750"/>
    <pic>
      <nvPicPr>
        <cNvPr id="2014" name="Image 2014" descr="Picture"/>
        <cNvPicPr/>
      </nvPicPr>
      <blipFill>
        <a:blip cstate="print" r:embed="rId2014"/>
        <a:stretch>
          <a:fillRect/>
        </a:stretch>
      </blipFill>
      <spPr>
        <a:prstGeom prst="rect"/>
      </spPr>
    </pic>
    <clientData/>
  </oneCellAnchor>
  <oneCellAnchor>
    <from>
      <col>17</col>
      <colOff>0</colOff>
      <row>312</row>
      <rowOff>0</rowOff>
    </from>
    <ext cx="1047750" cy="1047750"/>
    <pic>
      <nvPicPr>
        <cNvPr id="2015" name="Image 2015" descr="Picture"/>
        <cNvPicPr/>
      </nvPicPr>
      <blipFill>
        <a:blip cstate="print" r:embed="rId2015"/>
        <a:stretch>
          <a:fillRect/>
        </a:stretch>
      </blipFill>
      <spPr>
        <a:prstGeom prst="rect"/>
      </spPr>
    </pic>
    <clientData/>
  </oneCellAnchor>
  <oneCellAnchor>
    <from>
      <col>18</col>
      <colOff>0</colOff>
      <row>312</row>
      <rowOff>0</rowOff>
    </from>
    <ext cx="1047750" cy="1047750"/>
    <pic>
      <nvPicPr>
        <cNvPr id="2016" name="Image 2016" descr="Picture"/>
        <cNvPicPr/>
      </nvPicPr>
      <blipFill>
        <a:blip cstate="print" r:embed="rId2016"/>
        <a:stretch>
          <a:fillRect/>
        </a:stretch>
      </blipFill>
      <spPr>
        <a:prstGeom prst="rect"/>
      </spPr>
    </pic>
    <clientData/>
  </oneCellAnchor>
  <oneCellAnchor>
    <from>
      <col>19</col>
      <colOff>0</colOff>
      <row>312</row>
      <rowOff>0</rowOff>
    </from>
    <ext cx="1047750" cy="1047750"/>
    <pic>
      <nvPicPr>
        <cNvPr id="2017" name="Image 2017" descr="Picture"/>
        <cNvPicPr/>
      </nvPicPr>
      <blipFill>
        <a:blip cstate="print" r:embed="rId2017"/>
        <a:stretch>
          <a:fillRect/>
        </a:stretch>
      </blipFill>
      <spPr>
        <a:prstGeom prst="rect"/>
      </spPr>
    </pic>
    <clientData/>
  </oneCellAnchor>
  <oneCellAnchor>
    <from>
      <col>12</col>
      <colOff>0</colOff>
      <row>313</row>
      <rowOff>0</rowOff>
    </from>
    <ext cx="1047750" cy="1047750"/>
    <pic>
      <nvPicPr>
        <cNvPr id="2018" name="Image 2018" descr="Picture"/>
        <cNvPicPr/>
      </nvPicPr>
      <blipFill>
        <a:blip cstate="print" r:embed="rId2018"/>
        <a:stretch>
          <a:fillRect/>
        </a:stretch>
      </blipFill>
      <spPr>
        <a:prstGeom prst="rect"/>
      </spPr>
    </pic>
    <clientData/>
  </oneCellAnchor>
  <oneCellAnchor>
    <from>
      <col>13</col>
      <colOff>0</colOff>
      <row>313</row>
      <rowOff>0</rowOff>
    </from>
    <ext cx="1047750" cy="1047750"/>
    <pic>
      <nvPicPr>
        <cNvPr id="2019" name="Image 2019" descr="Picture"/>
        <cNvPicPr/>
      </nvPicPr>
      <blipFill>
        <a:blip cstate="print" r:embed="rId2019"/>
        <a:stretch>
          <a:fillRect/>
        </a:stretch>
      </blipFill>
      <spPr>
        <a:prstGeom prst="rect"/>
      </spPr>
    </pic>
    <clientData/>
  </oneCellAnchor>
  <oneCellAnchor>
    <from>
      <col>14</col>
      <colOff>0</colOff>
      <row>313</row>
      <rowOff>0</rowOff>
    </from>
    <ext cx="1047750" cy="1047750"/>
    <pic>
      <nvPicPr>
        <cNvPr id="2020" name="Image 2020" descr="Picture"/>
        <cNvPicPr/>
      </nvPicPr>
      <blipFill>
        <a:blip cstate="print" r:embed="rId2020"/>
        <a:stretch>
          <a:fillRect/>
        </a:stretch>
      </blipFill>
      <spPr>
        <a:prstGeom prst="rect"/>
      </spPr>
    </pic>
    <clientData/>
  </oneCellAnchor>
  <oneCellAnchor>
    <from>
      <col>15</col>
      <colOff>0</colOff>
      <row>313</row>
      <rowOff>0</rowOff>
    </from>
    <ext cx="1047750" cy="1047750"/>
    <pic>
      <nvPicPr>
        <cNvPr id="2021" name="Image 2021" descr="Picture"/>
        <cNvPicPr/>
      </nvPicPr>
      <blipFill>
        <a:blip cstate="print" r:embed="rId2021"/>
        <a:stretch>
          <a:fillRect/>
        </a:stretch>
      </blipFill>
      <spPr>
        <a:prstGeom prst="rect"/>
      </spPr>
    </pic>
    <clientData/>
  </oneCellAnchor>
  <oneCellAnchor>
    <from>
      <col>16</col>
      <colOff>0</colOff>
      <row>313</row>
      <rowOff>0</rowOff>
    </from>
    <ext cx="1047750" cy="1047750"/>
    <pic>
      <nvPicPr>
        <cNvPr id="2022" name="Image 2022" descr="Picture"/>
        <cNvPicPr/>
      </nvPicPr>
      <blipFill>
        <a:blip cstate="print" r:embed="rId2022"/>
        <a:stretch>
          <a:fillRect/>
        </a:stretch>
      </blipFill>
      <spPr>
        <a:prstGeom prst="rect"/>
      </spPr>
    </pic>
    <clientData/>
  </oneCellAnchor>
  <oneCellAnchor>
    <from>
      <col>17</col>
      <colOff>0</colOff>
      <row>313</row>
      <rowOff>0</rowOff>
    </from>
    <ext cx="1047750" cy="1047750"/>
    <pic>
      <nvPicPr>
        <cNvPr id="2023" name="Image 2023" descr="Picture"/>
        <cNvPicPr/>
      </nvPicPr>
      <blipFill>
        <a:blip cstate="print" r:embed="rId2023"/>
        <a:stretch>
          <a:fillRect/>
        </a:stretch>
      </blipFill>
      <spPr>
        <a:prstGeom prst="rect"/>
      </spPr>
    </pic>
    <clientData/>
  </oneCellAnchor>
  <oneCellAnchor>
    <from>
      <col>18</col>
      <colOff>0</colOff>
      <row>313</row>
      <rowOff>0</rowOff>
    </from>
    <ext cx="1047750" cy="1047750"/>
    <pic>
      <nvPicPr>
        <cNvPr id="2024" name="Image 2024" descr="Picture"/>
        <cNvPicPr/>
      </nvPicPr>
      <blipFill>
        <a:blip cstate="print" r:embed="rId2024"/>
        <a:stretch>
          <a:fillRect/>
        </a:stretch>
      </blipFill>
      <spPr>
        <a:prstGeom prst="rect"/>
      </spPr>
    </pic>
    <clientData/>
  </oneCellAnchor>
  <oneCellAnchor>
    <from>
      <col>12</col>
      <colOff>0</colOff>
      <row>314</row>
      <rowOff>0</rowOff>
    </from>
    <ext cx="1047750" cy="1047750"/>
    <pic>
      <nvPicPr>
        <cNvPr id="2025" name="Image 2025" descr="Picture"/>
        <cNvPicPr/>
      </nvPicPr>
      <blipFill>
        <a:blip cstate="print" r:embed="rId2025"/>
        <a:stretch>
          <a:fillRect/>
        </a:stretch>
      </blipFill>
      <spPr>
        <a:prstGeom prst="rect"/>
      </spPr>
    </pic>
    <clientData/>
  </oneCellAnchor>
  <oneCellAnchor>
    <from>
      <col>13</col>
      <colOff>0</colOff>
      <row>314</row>
      <rowOff>0</rowOff>
    </from>
    <ext cx="1047750" cy="1047750"/>
    <pic>
      <nvPicPr>
        <cNvPr id="2026" name="Image 2026" descr="Picture"/>
        <cNvPicPr/>
      </nvPicPr>
      <blipFill>
        <a:blip cstate="print" r:embed="rId2026"/>
        <a:stretch>
          <a:fillRect/>
        </a:stretch>
      </blipFill>
      <spPr>
        <a:prstGeom prst="rect"/>
      </spPr>
    </pic>
    <clientData/>
  </oneCellAnchor>
  <oneCellAnchor>
    <from>
      <col>14</col>
      <colOff>0</colOff>
      <row>314</row>
      <rowOff>0</rowOff>
    </from>
    <ext cx="1047750" cy="1047750"/>
    <pic>
      <nvPicPr>
        <cNvPr id="2027" name="Image 2027" descr="Picture"/>
        <cNvPicPr/>
      </nvPicPr>
      <blipFill>
        <a:blip cstate="print" r:embed="rId2027"/>
        <a:stretch>
          <a:fillRect/>
        </a:stretch>
      </blipFill>
      <spPr>
        <a:prstGeom prst="rect"/>
      </spPr>
    </pic>
    <clientData/>
  </oneCellAnchor>
  <oneCellAnchor>
    <from>
      <col>15</col>
      <colOff>0</colOff>
      <row>314</row>
      <rowOff>0</rowOff>
    </from>
    <ext cx="1047750" cy="1047750"/>
    <pic>
      <nvPicPr>
        <cNvPr id="2028" name="Image 2028" descr="Picture"/>
        <cNvPicPr/>
      </nvPicPr>
      <blipFill>
        <a:blip cstate="print" r:embed="rId2028"/>
        <a:stretch>
          <a:fillRect/>
        </a:stretch>
      </blipFill>
      <spPr>
        <a:prstGeom prst="rect"/>
      </spPr>
    </pic>
    <clientData/>
  </oneCellAnchor>
  <oneCellAnchor>
    <from>
      <col>16</col>
      <colOff>0</colOff>
      <row>314</row>
      <rowOff>0</rowOff>
    </from>
    <ext cx="1047750" cy="1047750"/>
    <pic>
      <nvPicPr>
        <cNvPr id="2029" name="Image 2029" descr="Picture"/>
        <cNvPicPr/>
      </nvPicPr>
      <blipFill>
        <a:blip cstate="print" r:embed="rId2029"/>
        <a:stretch>
          <a:fillRect/>
        </a:stretch>
      </blipFill>
      <spPr>
        <a:prstGeom prst="rect"/>
      </spPr>
    </pic>
    <clientData/>
  </oneCellAnchor>
  <oneCellAnchor>
    <from>
      <col>12</col>
      <colOff>0</colOff>
      <row>315</row>
      <rowOff>0</rowOff>
    </from>
    <ext cx="1047750" cy="1047750"/>
    <pic>
      <nvPicPr>
        <cNvPr id="2030" name="Image 2030" descr="Picture"/>
        <cNvPicPr/>
      </nvPicPr>
      <blipFill>
        <a:blip cstate="print" r:embed="rId2030"/>
        <a:stretch>
          <a:fillRect/>
        </a:stretch>
      </blipFill>
      <spPr>
        <a:prstGeom prst="rect"/>
      </spPr>
    </pic>
    <clientData/>
  </oneCellAnchor>
  <oneCellAnchor>
    <from>
      <col>13</col>
      <colOff>0</colOff>
      <row>315</row>
      <rowOff>0</rowOff>
    </from>
    <ext cx="1047750" cy="1047750"/>
    <pic>
      <nvPicPr>
        <cNvPr id="2031" name="Image 2031" descr="Picture"/>
        <cNvPicPr/>
      </nvPicPr>
      <blipFill>
        <a:blip cstate="print" r:embed="rId2031"/>
        <a:stretch>
          <a:fillRect/>
        </a:stretch>
      </blipFill>
      <spPr>
        <a:prstGeom prst="rect"/>
      </spPr>
    </pic>
    <clientData/>
  </oneCellAnchor>
  <oneCellAnchor>
    <from>
      <col>14</col>
      <colOff>0</colOff>
      <row>315</row>
      <rowOff>0</rowOff>
    </from>
    <ext cx="1047750" cy="1047750"/>
    <pic>
      <nvPicPr>
        <cNvPr id="2032" name="Image 2032" descr="Picture"/>
        <cNvPicPr/>
      </nvPicPr>
      <blipFill>
        <a:blip cstate="print" r:embed="rId2032"/>
        <a:stretch>
          <a:fillRect/>
        </a:stretch>
      </blipFill>
      <spPr>
        <a:prstGeom prst="rect"/>
      </spPr>
    </pic>
    <clientData/>
  </oneCellAnchor>
  <oneCellAnchor>
    <from>
      <col>15</col>
      <colOff>0</colOff>
      <row>315</row>
      <rowOff>0</rowOff>
    </from>
    <ext cx="1047750" cy="1047750"/>
    <pic>
      <nvPicPr>
        <cNvPr id="2033" name="Image 2033" descr="Picture"/>
        <cNvPicPr/>
      </nvPicPr>
      <blipFill>
        <a:blip cstate="print" r:embed="rId2033"/>
        <a:stretch>
          <a:fillRect/>
        </a:stretch>
      </blipFill>
      <spPr>
        <a:prstGeom prst="rect"/>
      </spPr>
    </pic>
    <clientData/>
  </oneCellAnchor>
  <oneCellAnchor>
    <from>
      <col>16</col>
      <colOff>0</colOff>
      <row>315</row>
      <rowOff>0</rowOff>
    </from>
    <ext cx="1047750" cy="1047750"/>
    <pic>
      <nvPicPr>
        <cNvPr id="2034" name="Image 2034" descr="Picture"/>
        <cNvPicPr/>
      </nvPicPr>
      <blipFill>
        <a:blip cstate="print" r:embed="rId2034"/>
        <a:stretch>
          <a:fillRect/>
        </a:stretch>
      </blipFill>
      <spPr>
        <a:prstGeom prst="rect"/>
      </spPr>
    </pic>
    <clientData/>
  </oneCellAnchor>
  <oneCellAnchor>
    <from>
      <col>12</col>
      <colOff>0</colOff>
      <row>316</row>
      <rowOff>0</rowOff>
    </from>
    <ext cx="1047750" cy="1047750"/>
    <pic>
      <nvPicPr>
        <cNvPr id="2035" name="Image 2035" descr="Picture"/>
        <cNvPicPr/>
      </nvPicPr>
      <blipFill>
        <a:blip cstate="print" r:embed="rId2035"/>
        <a:stretch>
          <a:fillRect/>
        </a:stretch>
      </blipFill>
      <spPr>
        <a:prstGeom prst="rect"/>
      </spPr>
    </pic>
    <clientData/>
  </oneCellAnchor>
  <oneCellAnchor>
    <from>
      <col>13</col>
      <colOff>0</colOff>
      <row>316</row>
      <rowOff>0</rowOff>
    </from>
    <ext cx="1047750" cy="1047750"/>
    <pic>
      <nvPicPr>
        <cNvPr id="2036" name="Image 2036" descr="Picture"/>
        <cNvPicPr/>
      </nvPicPr>
      <blipFill>
        <a:blip cstate="print" r:embed="rId2036"/>
        <a:stretch>
          <a:fillRect/>
        </a:stretch>
      </blipFill>
      <spPr>
        <a:prstGeom prst="rect"/>
      </spPr>
    </pic>
    <clientData/>
  </oneCellAnchor>
  <oneCellAnchor>
    <from>
      <col>14</col>
      <colOff>0</colOff>
      <row>316</row>
      <rowOff>0</rowOff>
    </from>
    <ext cx="1047750" cy="1047750"/>
    <pic>
      <nvPicPr>
        <cNvPr id="2037" name="Image 2037" descr="Picture"/>
        <cNvPicPr/>
      </nvPicPr>
      <blipFill>
        <a:blip cstate="print" r:embed="rId2037"/>
        <a:stretch>
          <a:fillRect/>
        </a:stretch>
      </blipFill>
      <spPr>
        <a:prstGeom prst="rect"/>
      </spPr>
    </pic>
    <clientData/>
  </oneCellAnchor>
  <oneCellAnchor>
    <from>
      <col>15</col>
      <colOff>0</colOff>
      <row>316</row>
      <rowOff>0</rowOff>
    </from>
    <ext cx="1047750" cy="1047750"/>
    <pic>
      <nvPicPr>
        <cNvPr id="2038" name="Image 2038" descr="Picture"/>
        <cNvPicPr/>
      </nvPicPr>
      <blipFill>
        <a:blip cstate="print" r:embed="rId2038"/>
        <a:stretch>
          <a:fillRect/>
        </a:stretch>
      </blipFill>
      <spPr>
        <a:prstGeom prst="rect"/>
      </spPr>
    </pic>
    <clientData/>
  </oneCellAnchor>
  <oneCellAnchor>
    <from>
      <col>12</col>
      <colOff>0</colOff>
      <row>317</row>
      <rowOff>0</rowOff>
    </from>
    <ext cx="1047750" cy="1047750"/>
    <pic>
      <nvPicPr>
        <cNvPr id="2039" name="Image 2039" descr="Picture"/>
        <cNvPicPr/>
      </nvPicPr>
      <blipFill>
        <a:blip cstate="print" r:embed="rId2039"/>
        <a:stretch>
          <a:fillRect/>
        </a:stretch>
      </blipFill>
      <spPr>
        <a:prstGeom prst="rect"/>
      </spPr>
    </pic>
    <clientData/>
  </oneCellAnchor>
  <oneCellAnchor>
    <from>
      <col>13</col>
      <colOff>0</colOff>
      <row>317</row>
      <rowOff>0</rowOff>
    </from>
    <ext cx="1047750" cy="1047750"/>
    <pic>
      <nvPicPr>
        <cNvPr id="2040" name="Image 2040" descr="Picture"/>
        <cNvPicPr/>
      </nvPicPr>
      <blipFill>
        <a:blip cstate="print" r:embed="rId2040"/>
        <a:stretch>
          <a:fillRect/>
        </a:stretch>
      </blipFill>
      <spPr>
        <a:prstGeom prst="rect"/>
      </spPr>
    </pic>
    <clientData/>
  </oneCellAnchor>
  <oneCellAnchor>
    <from>
      <col>14</col>
      <colOff>0</colOff>
      <row>317</row>
      <rowOff>0</rowOff>
    </from>
    <ext cx="1047750" cy="1047750"/>
    <pic>
      <nvPicPr>
        <cNvPr id="2041" name="Image 2041" descr="Picture"/>
        <cNvPicPr/>
      </nvPicPr>
      <blipFill>
        <a:blip cstate="print" r:embed="rId2041"/>
        <a:stretch>
          <a:fillRect/>
        </a:stretch>
      </blipFill>
      <spPr>
        <a:prstGeom prst="rect"/>
      </spPr>
    </pic>
    <clientData/>
  </oneCellAnchor>
  <oneCellAnchor>
    <from>
      <col>12</col>
      <colOff>0</colOff>
      <row>318</row>
      <rowOff>0</rowOff>
    </from>
    <ext cx="1047750" cy="1047750"/>
    <pic>
      <nvPicPr>
        <cNvPr id="2042" name="Image 2042" descr="Picture"/>
        <cNvPicPr/>
      </nvPicPr>
      <blipFill>
        <a:blip cstate="print" r:embed="rId2042"/>
        <a:stretch>
          <a:fillRect/>
        </a:stretch>
      </blipFill>
      <spPr>
        <a:prstGeom prst="rect"/>
      </spPr>
    </pic>
    <clientData/>
  </oneCellAnchor>
  <oneCellAnchor>
    <from>
      <col>13</col>
      <colOff>0</colOff>
      <row>318</row>
      <rowOff>0</rowOff>
    </from>
    <ext cx="1047750" cy="1047750"/>
    <pic>
      <nvPicPr>
        <cNvPr id="2043" name="Image 2043" descr="Picture"/>
        <cNvPicPr/>
      </nvPicPr>
      <blipFill>
        <a:blip cstate="print" r:embed="rId2043"/>
        <a:stretch>
          <a:fillRect/>
        </a:stretch>
      </blipFill>
      <spPr>
        <a:prstGeom prst="rect"/>
      </spPr>
    </pic>
    <clientData/>
  </oneCellAnchor>
  <oneCellAnchor>
    <from>
      <col>14</col>
      <colOff>0</colOff>
      <row>318</row>
      <rowOff>0</rowOff>
    </from>
    <ext cx="1047750" cy="1047750"/>
    <pic>
      <nvPicPr>
        <cNvPr id="2044" name="Image 2044" descr="Picture"/>
        <cNvPicPr/>
      </nvPicPr>
      <blipFill>
        <a:blip cstate="print" r:embed="rId2044"/>
        <a:stretch>
          <a:fillRect/>
        </a:stretch>
      </blipFill>
      <spPr>
        <a:prstGeom prst="rect"/>
      </spPr>
    </pic>
    <clientData/>
  </oneCellAnchor>
  <oneCellAnchor>
    <from>
      <col>15</col>
      <colOff>0</colOff>
      <row>318</row>
      <rowOff>0</rowOff>
    </from>
    <ext cx="1047750" cy="1047750"/>
    <pic>
      <nvPicPr>
        <cNvPr id="2045" name="Image 2045" descr="Picture"/>
        <cNvPicPr/>
      </nvPicPr>
      <blipFill>
        <a:blip cstate="print" r:embed="rId2045"/>
        <a:stretch>
          <a:fillRect/>
        </a:stretch>
      </blipFill>
      <spPr>
        <a:prstGeom prst="rect"/>
      </spPr>
    </pic>
    <clientData/>
  </oneCellAnchor>
  <oneCellAnchor>
    <from>
      <col>12</col>
      <colOff>0</colOff>
      <row>319</row>
      <rowOff>0</rowOff>
    </from>
    <ext cx="1047750" cy="1047750"/>
    <pic>
      <nvPicPr>
        <cNvPr id="2046" name="Image 2046" descr="Picture"/>
        <cNvPicPr/>
      </nvPicPr>
      <blipFill>
        <a:blip cstate="print" r:embed="rId2046"/>
        <a:stretch>
          <a:fillRect/>
        </a:stretch>
      </blipFill>
      <spPr>
        <a:prstGeom prst="rect"/>
      </spPr>
    </pic>
    <clientData/>
  </oneCellAnchor>
  <oneCellAnchor>
    <from>
      <col>13</col>
      <colOff>0</colOff>
      <row>319</row>
      <rowOff>0</rowOff>
    </from>
    <ext cx="1047750" cy="1047750"/>
    <pic>
      <nvPicPr>
        <cNvPr id="2047" name="Image 2047" descr="Picture"/>
        <cNvPicPr/>
      </nvPicPr>
      <blipFill>
        <a:blip cstate="print" r:embed="rId2047"/>
        <a:stretch>
          <a:fillRect/>
        </a:stretch>
      </blipFill>
      <spPr>
        <a:prstGeom prst="rect"/>
      </spPr>
    </pic>
    <clientData/>
  </oneCellAnchor>
  <oneCellAnchor>
    <from>
      <col>14</col>
      <colOff>0</colOff>
      <row>319</row>
      <rowOff>0</rowOff>
    </from>
    <ext cx="1047750" cy="1047750"/>
    <pic>
      <nvPicPr>
        <cNvPr id="2048" name="Image 2048" descr="Picture"/>
        <cNvPicPr/>
      </nvPicPr>
      <blipFill>
        <a:blip cstate="print" r:embed="rId2048"/>
        <a:stretch>
          <a:fillRect/>
        </a:stretch>
      </blipFill>
      <spPr>
        <a:prstGeom prst="rect"/>
      </spPr>
    </pic>
    <clientData/>
  </oneCellAnchor>
  <oneCellAnchor>
    <from>
      <col>15</col>
      <colOff>0</colOff>
      <row>319</row>
      <rowOff>0</rowOff>
    </from>
    <ext cx="1047750" cy="1047750"/>
    <pic>
      <nvPicPr>
        <cNvPr id="2049" name="Image 2049" descr="Picture"/>
        <cNvPicPr/>
      </nvPicPr>
      <blipFill>
        <a:blip cstate="print" r:embed="rId2049"/>
        <a:stretch>
          <a:fillRect/>
        </a:stretch>
      </blipFill>
      <spPr>
        <a:prstGeom prst="rect"/>
      </spPr>
    </pic>
    <clientData/>
  </oneCellAnchor>
  <oneCellAnchor>
    <from>
      <col>16</col>
      <colOff>0</colOff>
      <row>319</row>
      <rowOff>0</rowOff>
    </from>
    <ext cx="1047750" cy="1047750"/>
    <pic>
      <nvPicPr>
        <cNvPr id="2050" name="Image 2050" descr="Picture"/>
        <cNvPicPr/>
      </nvPicPr>
      <blipFill>
        <a:blip cstate="print" r:embed="rId2050"/>
        <a:stretch>
          <a:fillRect/>
        </a:stretch>
      </blipFill>
      <spPr>
        <a:prstGeom prst="rect"/>
      </spPr>
    </pic>
    <clientData/>
  </oneCellAnchor>
  <oneCellAnchor>
    <from>
      <col>17</col>
      <colOff>0</colOff>
      <row>319</row>
      <rowOff>0</rowOff>
    </from>
    <ext cx="1047750" cy="1047750"/>
    <pic>
      <nvPicPr>
        <cNvPr id="2051" name="Image 2051" descr="Picture"/>
        <cNvPicPr/>
      </nvPicPr>
      <blipFill>
        <a:blip cstate="print" r:embed="rId2051"/>
        <a:stretch>
          <a:fillRect/>
        </a:stretch>
      </blipFill>
      <spPr>
        <a:prstGeom prst="rect"/>
      </spPr>
    </pic>
    <clientData/>
  </oneCellAnchor>
  <oneCellAnchor>
    <from>
      <col>12</col>
      <colOff>0</colOff>
      <row>320</row>
      <rowOff>0</rowOff>
    </from>
    <ext cx="1047750" cy="1047750"/>
    <pic>
      <nvPicPr>
        <cNvPr id="2052" name="Image 2052" descr="Picture"/>
        <cNvPicPr/>
      </nvPicPr>
      <blipFill>
        <a:blip cstate="print" r:embed="rId2052"/>
        <a:stretch>
          <a:fillRect/>
        </a:stretch>
      </blipFill>
      <spPr>
        <a:prstGeom prst="rect"/>
      </spPr>
    </pic>
    <clientData/>
  </oneCellAnchor>
  <oneCellAnchor>
    <from>
      <col>13</col>
      <colOff>0</colOff>
      <row>320</row>
      <rowOff>0</rowOff>
    </from>
    <ext cx="1047750" cy="1047750"/>
    <pic>
      <nvPicPr>
        <cNvPr id="2053" name="Image 2053" descr="Picture"/>
        <cNvPicPr/>
      </nvPicPr>
      <blipFill>
        <a:blip cstate="print" r:embed="rId2053"/>
        <a:stretch>
          <a:fillRect/>
        </a:stretch>
      </blipFill>
      <spPr>
        <a:prstGeom prst="rect"/>
      </spPr>
    </pic>
    <clientData/>
  </oneCellAnchor>
  <oneCellAnchor>
    <from>
      <col>14</col>
      <colOff>0</colOff>
      <row>320</row>
      <rowOff>0</rowOff>
    </from>
    <ext cx="1047750" cy="1047750"/>
    <pic>
      <nvPicPr>
        <cNvPr id="2054" name="Image 2054" descr="Picture"/>
        <cNvPicPr/>
      </nvPicPr>
      <blipFill>
        <a:blip cstate="print" r:embed="rId2054"/>
        <a:stretch>
          <a:fillRect/>
        </a:stretch>
      </blipFill>
      <spPr>
        <a:prstGeom prst="rect"/>
      </spPr>
    </pic>
    <clientData/>
  </oneCellAnchor>
  <oneCellAnchor>
    <from>
      <col>15</col>
      <colOff>0</colOff>
      <row>320</row>
      <rowOff>0</rowOff>
    </from>
    <ext cx="1047750" cy="1047750"/>
    <pic>
      <nvPicPr>
        <cNvPr id="2055" name="Image 2055" descr="Picture"/>
        <cNvPicPr/>
      </nvPicPr>
      <blipFill>
        <a:blip cstate="print" r:embed="rId2055"/>
        <a:stretch>
          <a:fillRect/>
        </a:stretch>
      </blipFill>
      <spPr>
        <a:prstGeom prst="rect"/>
      </spPr>
    </pic>
    <clientData/>
  </oneCellAnchor>
  <oneCellAnchor>
    <from>
      <col>16</col>
      <colOff>0</colOff>
      <row>320</row>
      <rowOff>0</rowOff>
    </from>
    <ext cx="1047750" cy="1047750"/>
    <pic>
      <nvPicPr>
        <cNvPr id="2056" name="Image 2056" descr="Picture"/>
        <cNvPicPr/>
      </nvPicPr>
      <blipFill>
        <a:blip cstate="print" r:embed="rId2056"/>
        <a:stretch>
          <a:fillRect/>
        </a:stretch>
      </blipFill>
      <spPr>
        <a:prstGeom prst="rect"/>
      </spPr>
    </pic>
    <clientData/>
  </oneCellAnchor>
  <oneCellAnchor>
    <from>
      <col>17</col>
      <colOff>0</colOff>
      <row>320</row>
      <rowOff>0</rowOff>
    </from>
    <ext cx="1047750" cy="1047750"/>
    <pic>
      <nvPicPr>
        <cNvPr id="2057" name="Image 2057" descr="Picture"/>
        <cNvPicPr/>
      </nvPicPr>
      <blipFill>
        <a:blip cstate="print" r:embed="rId2057"/>
        <a:stretch>
          <a:fillRect/>
        </a:stretch>
      </blipFill>
      <spPr>
        <a:prstGeom prst="rect"/>
      </spPr>
    </pic>
    <clientData/>
  </oneCellAnchor>
  <oneCellAnchor>
    <from>
      <col>18</col>
      <colOff>0</colOff>
      <row>320</row>
      <rowOff>0</rowOff>
    </from>
    <ext cx="1047750" cy="1047750"/>
    <pic>
      <nvPicPr>
        <cNvPr id="2058" name="Image 2058" descr="Picture"/>
        <cNvPicPr/>
      </nvPicPr>
      <blipFill>
        <a:blip cstate="print" r:embed="rId2058"/>
        <a:stretch>
          <a:fillRect/>
        </a:stretch>
      </blipFill>
      <spPr>
        <a:prstGeom prst="rect"/>
      </spPr>
    </pic>
    <clientData/>
  </oneCellAnchor>
  <oneCellAnchor>
    <from>
      <col>19</col>
      <colOff>0</colOff>
      <row>320</row>
      <rowOff>0</rowOff>
    </from>
    <ext cx="1047750" cy="1047750"/>
    <pic>
      <nvPicPr>
        <cNvPr id="2059" name="Image 2059" descr="Picture"/>
        <cNvPicPr/>
      </nvPicPr>
      <blipFill>
        <a:blip cstate="print" r:embed="rId2059"/>
        <a:stretch>
          <a:fillRect/>
        </a:stretch>
      </blipFill>
      <spPr>
        <a:prstGeom prst="rect"/>
      </spPr>
    </pic>
    <clientData/>
  </oneCellAnchor>
  <oneCellAnchor>
    <from>
      <col>12</col>
      <colOff>0</colOff>
      <row>321</row>
      <rowOff>0</rowOff>
    </from>
    <ext cx="1047750" cy="1047750"/>
    <pic>
      <nvPicPr>
        <cNvPr id="2060" name="Image 2060" descr="Picture"/>
        <cNvPicPr/>
      </nvPicPr>
      <blipFill>
        <a:blip cstate="print" r:embed="rId2060"/>
        <a:stretch>
          <a:fillRect/>
        </a:stretch>
      </blipFill>
      <spPr>
        <a:prstGeom prst="rect"/>
      </spPr>
    </pic>
    <clientData/>
  </oneCellAnchor>
  <oneCellAnchor>
    <from>
      <col>13</col>
      <colOff>0</colOff>
      <row>321</row>
      <rowOff>0</rowOff>
    </from>
    <ext cx="1047750" cy="1047750"/>
    <pic>
      <nvPicPr>
        <cNvPr id="2061" name="Image 2061" descr="Picture"/>
        <cNvPicPr/>
      </nvPicPr>
      <blipFill>
        <a:blip cstate="print" r:embed="rId2061"/>
        <a:stretch>
          <a:fillRect/>
        </a:stretch>
      </blipFill>
      <spPr>
        <a:prstGeom prst="rect"/>
      </spPr>
    </pic>
    <clientData/>
  </oneCellAnchor>
  <oneCellAnchor>
    <from>
      <col>14</col>
      <colOff>0</colOff>
      <row>321</row>
      <rowOff>0</rowOff>
    </from>
    <ext cx="1047750" cy="1047750"/>
    <pic>
      <nvPicPr>
        <cNvPr id="2062" name="Image 2062" descr="Picture"/>
        <cNvPicPr/>
      </nvPicPr>
      <blipFill>
        <a:blip cstate="print" r:embed="rId2062"/>
        <a:stretch>
          <a:fillRect/>
        </a:stretch>
      </blipFill>
      <spPr>
        <a:prstGeom prst="rect"/>
      </spPr>
    </pic>
    <clientData/>
  </oneCellAnchor>
  <oneCellAnchor>
    <from>
      <col>15</col>
      <colOff>0</colOff>
      <row>321</row>
      <rowOff>0</rowOff>
    </from>
    <ext cx="1047750" cy="1047750"/>
    <pic>
      <nvPicPr>
        <cNvPr id="2063" name="Image 2063" descr="Picture"/>
        <cNvPicPr/>
      </nvPicPr>
      <blipFill>
        <a:blip cstate="print" r:embed="rId2063"/>
        <a:stretch>
          <a:fillRect/>
        </a:stretch>
      </blipFill>
      <spPr>
        <a:prstGeom prst="rect"/>
      </spPr>
    </pic>
    <clientData/>
  </oneCellAnchor>
  <oneCellAnchor>
    <from>
      <col>12</col>
      <colOff>0</colOff>
      <row>322</row>
      <rowOff>0</rowOff>
    </from>
    <ext cx="1047750" cy="1047750"/>
    <pic>
      <nvPicPr>
        <cNvPr id="2064" name="Image 2064" descr="Picture"/>
        <cNvPicPr/>
      </nvPicPr>
      <blipFill>
        <a:blip cstate="print" r:embed="rId2064"/>
        <a:stretch>
          <a:fillRect/>
        </a:stretch>
      </blipFill>
      <spPr>
        <a:prstGeom prst="rect"/>
      </spPr>
    </pic>
    <clientData/>
  </oneCellAnchor>
  <oneCellAnchor>
    <from>
      <col>13</col>
      <colOff>0</colOff>
      <row>322</row>
      <rowOff>0</rowOff>
    </from>
    <ext cx="1047750" cy="1047750"/>
    <pic>
      <nvPicPr>
        <cNvPr id="2065" name="Image 2065" descr="Picture"/>
        <cNvPicPr/>
      </nvPicPr>
      <blipFill>
        <a:blip cstate="print" r:embed="rId2065"/>
        <a:stretch>
          <a:fillRect/>
        </a:stretch>
      </blipFill>
      <spPr>
        <a:prstGeom prst="rect"/>
      </spPr>
    </pic>
    <clientData/>
  </oneCellAnchor>
  <oneCellAnchor>
    <from>
      <col>14</col>
      <colOff>0</colOff>
      <row>322</row>
      <rowOff>0</rowOff>
    </from>
    <ext cx="1047750" cy="1047750"/>
    <pic>
      <nvPicPr>
        <cNvPr id="2066" name="Image 2066" descr="Picture"/>
        <cNvPicPr/>
      </nvPicPr>
      <blipFill>
        <a:blip cstate="print" r:embed="rId2066"/>
        <a:stretch>
          <a:fillRect/>
        </a:stretch>
      </blipFill>
      <spPr>
        <a:prstGeom prst="rect"/>
      </spPr>
    </pic>
    <clientData/>
  </oneCellAnchor>
  <oneCellAnchor>
    <from>
      <col>15</col>
      <colOff>0</colOff>
      <row>322</row>
      <rowOff>0</rowOff>
    </from>
    <ext cx="1047750" cy="1047750"/>
    <pic>
      <nvPicPr>
        <cNvPr id="2067" name="Image 2067" descr="Picture"/>
        <cNvPicPr/>
      </nvPicPr>
      <blipFill>
        <a:blip cstate="print" r:embed="rId2067"/>
        <a:stretch>
          <a:fillRect/>
        </a:stretch>
      </blipFill>
      <spPr>
        <a:prstGeom prst="rect"/>
      </spPr>
    </pic>
    <clientData/>
  </oneCellAnchor>
  <oneCellAnchor>
    <from>
      <col>16</col>
      <colOff>0</colOff>
      <row>322</row>
      <rowOff>0</rowOff>
    </from>
    <ext cx="1047750" cy="1047750"/>
    <pic>
      <nvPicPr>
        <cNvPr id="2068" name="Image 2068" descr="Picture"/>
        <cNvPicPr/>
      </nvPicPr>
      <blipFill>
        <a:blip cstate="print" r:embed="rId2068"/>
        <a:stretch>
          <a:fillRect/>
        </a:stretch>
      </blipFill>
      <spPr>
        <a:prstGeom prst="rect"/>
      </spPr>
    </pic>
    <clientData/>
  </oneCellAnchor>
  <oneCellAnchor>
    <from>
      <col>12</col>
      <colOff>0</colOff>
      <row>323</row>
      <rowOff>0</rowOff>
    </from>
    <ext cx="1047750" cy="1047750"/>
    <pic>
      <nvPicPr>
        <cNvPr id="2069" name="Image 2069" descr="Picture"/>
        <cNvPicPr/>
      </nvPicPr>
      <blipFill>
        <a:blip cstate="print" r:embed="rId2069"/>
        <a:stretch>
          <a:fillRect/>
        </a:stretch>
      </blipFill>
      <spPr>
        <a:prstGeom prst="rect"/>
      </spPr>
    </pic>
    <clientData/>
  </oneCellAnchor>
  <oneCellAnchor>
    <from>
      <col>13</col>
      <colOff>0</colOff>
      <row>323</row>
      <rowOff>0</rowOff>
    </from>
    <ext cx="1047750" cy="1047750"/>
    <pic>
      <nvPicPr>
        <cNvPr id="2070" name="Image 2070" descr="Picture"/>
        <cNvPicPr/>
      </nvPicPr>
      <blipFill>
        <a:blip cstate="print" r:embed="rId2070"/>
        <a:stretch>
          <a:fillRect/>
        </a:stretch>
      </blipFill>
      <spPr>
        <a:prstGeom prst="rect"/>
      </spPr>
    </pic>
    <clientData/>
  </oneCellAnchor>
  <oneCellAnchor>
    <from>
      <col>14</col>
      <colOff>0</colOff>
      <row>323</row>
      <rowOff>0</rowOff>
    </from>
    <ext cx="1047750" cy="1047750"/>
    <pic>
      <nvPicPr>
        <cNvPr id="2071" name="Image 2071" descr="Picture"/>
        <cNvPicPr/>
      </nvPicPr>
      <blipFill>
        <a:blip cstate="print" r:embed="rId2071"/>
        <a:stretch>
          <a:fillRect/>
        </a:stretch>
      </blipFill>
      <spPr>
        <a:prstGeom prst="rect"/>
      </spPr>
    </pic>
    <clientData/>
  </oneCellAnchor>
  <oneCellAnchor>
    <from>
      <col>12</col>
      <colOff>0</colOff>
      <row>324</row>
      <rowOff>0</rowOff>
    </from>
    <ext cx="1047750" cy="1047750"/>
    <pic>
      <nvPicPr>
        <cNvPr id="2072" name="Image 2072" descr="Picture"/>
        <cNvPicPr/>
      </nvPicPr>
      <blipFill>
        <a:blip cstate="print" r:embed="rId2072"/>
        <a:stretch>
          <a:fillRect/>
        </a:stretch>
      </blipFill>
      <spPr>
        <a:prstGeom prst="rect"/>
      </spPr>
    </pic>
    <clientData/>
  </oneCellAnchor>
  <oneCellAnchor>
    <from>
      <col>13</col>
      <colOff>0</colOff>
      <row>324</row>
      <rowOff>0</rowOff>
    </from>
    <ext cx="1047750" cy="1047750"/>
    <pic>
      <nvPicPr>
        <cNvPr id="2073" name="Image 2073" descr="Picture"/>
        <cNvPicPr/>
      </nvPicPr>
      <blipFill>
        <a:blip cstate="print" r:embed="rId2073"/>
        <a:stretch>
          <a:fillRect/>
        </a:stretch>
      </blipFill>
      <spPr>
        <a:prstGeom prst="rect"/>
      </spPr>
    </pic>
    <clientData/>
  </oneCellAnchor>
  <oneCellAnchor>
    <from>
      <col>14</col>
      <colOff>0</colOff>
      <row>324</row>
      <rowOff>0</rowOff>
    </from>
    <ext cx="1047750" cy="1047750"/>
    <pic>
      <nvPicPr>
        <cNvPr id="2074" name="Image 2074" descr="Picture"/>
        <cNvPicPr/>
      </nvPicPr>
      <blipFill>
        <a:blip cstate="print" r:embed="rId2074"/>
        <a:stretch>
          <a:fillRect/>
        </a:stretch>
      </blipFill>
      <spPr>
        <a:prstGeom prst="rect"/>
      </spPr>
    </pic>
    <clientData/>
  </oneCellAnchor>
  <oneCellAnchor>
    <from>
      <col>15</col>
      <colOff>0</colOff>
      <row>324</row>
      <rowOff>0</rowOff>
    </from>
    <ext cx="1047750" cy="1047750"/>
    <pic>
      <nvPicPr>
        <cNvPr id="2075" name="Image 2075" descr="Picture"/>
        <cNvPicPr/>
      </nvPicPr>
      <blipFill>
        <a:blip cstate="print" r:embed="rId2075"/>
        <a:stretch>
          <a:fillRect/>
        </a:stretch>
      </blipFill>
      <spPr>
        <a:prstGeom prst="rect"/>
      </spPr>
    </pic>
    <clientData/>
  </oneCellAnchor>
  <oneCellAnchor>
    <from>
      <col>12</col>
      <colOff>0</colOff>
      <row>325</row>
      <rowOff>0</rowOff>
    </from>
    <ext cx="1047750" cy="1047750"/>
    <pic>
      <nvPicPr>
        <cNvPr id="2076" name="Image 2076" descr="Picture"/>
        <cNvPicPr/>
      </nvPicPr>
      <blipFill>
        <a:blip cstate="print" r:embed="rId2076"/>
        <a:stretch>
          <a:fillRect/>
        </a:stretch>
      </blipFill>
      <spPr>
        <a:prstGeom prst="rect"/>
      </spPr>
    </pic>
    <clientData/>
  </oneCellAnchor>
  <oneCellAnchor>
    <from>
      <col>13</col>
      <colOff>0</colOff>
      <row>325</row>
      <rowOff>0</rowOff>
    </from>
    <ext cx="1047750" cy="1047750"/>
    <pic>
      <nvPicPr>
        <cNvPr id="2077" name="Image 2077" descr="Picture"/>
        <cNvPicPr/>
      </nvPicPr>
      <blipFill>
        <a:blip cstate="print" r:embed="rId2077"/>
        <a:stretch>
          <a:fillRect/>
        </a:stretch>
      </blipFill>
      <spPr>
        <a:prstGeom prst="rect"/>
      </spPr>
    </pic>
    <clientData/>
  </oneCellAnchor>
  <oneCellAnchor>
    <from>
      <col>14</col>
      <colOff>0</colOff>
      <row>325</row>
      <rowOff>0</rowOff>
    </from>
    <ext cx="1047750" cy="1047750"/>
    <pic>
      <nvPicPr>
        <cNvPr id="2078" name="Image 2078" descr="Picture"/>
        <cNvPicPr/>
      </nvPicPr>
      <blipFill>
        <a:blip cstate="print" r:embed="rId2078"/>
        <a:stretch>
          <a:fillRect/>
        </a:stretch>
      </blipFill>
      <spPr>
        <a:prstGeom prst="rect"/>
      </spPr>
    </pic>
    <clientData/>
  </oneCellAnchor>
  <oneCellAnchor>
    <from>
      <col>15</col>
      <colOff>0</colOff>
      <row>325</row>
      <rowOff>0</rowOff>
    </from>
    <ext cx="1047750" cy="1047750"/>
    <pic>
      <nvPicPr>
        <cNvPr id="2079" name="Image 2079" descr="Picture"/>
        <cNvPicPr/>
      </nvPicPr>
      <blipFill>
        <a:blip cstate="print" r:embed="rId2079"/>
        <a:stretch>
          <a:fillRect/>
        </a:stretch>
      </blipFill>
      <spPr>
        <a:prstGeom prst="rect"/>
      </spPr>
    </pic>
    <clientData/>
  </oneCellAnchor>
  <oneCellAnchor>
    <from>
      <col>16</col>
      <colOff>0</colOff>
      <row>325</row>
      <rowOff>0</rowOff>
    </from>
    <ext cx="1047750" cy="1047750"/>
    <pic>
      <nvPicPr>
        <cNvPr id="2080" name="Image 2080" descr="Picture"/>
        <cNvPicPr/>
      </nvPicPr>
      <blipFill>
        <a:blip cstate="print" r:embed="rId2080"/>
        <a:stretch>
          <a:fillRect/>
        </a:stretch>
      </blipFill>
      <spPr>
        <a:prstGeom prst="rect"/>
      </spPr>
    </pic>
    <clientData/>
  </oneCellAnchor>
  <oneCellAnchor>
    <from>
      <col>12</col>
      <colOff>0</colOff>
      <row>326</row>
      <rowOff>0</rowOff>
    </from>
    <ext cx="1047750" cy="1047750"/>
    <pic>
      <nvPicPr>
        <cNvPr id="2081" name="Image 2081" descr="Picture"/>
        <cNvPicPr/>
      </nvPicPr>
      <blipFill>
        <a:blip cstate="print" r:embed="rId2081"/>
        <a:stretch>
          <a:fillRect/>
        </a:stretch>
      </blipFill>
      <spPr>
        <a:prstGeom prst="rect"/>
      </spPr>
    </pic>
    <clientData/>
  </oneCellAnchor>
  <oneCellAnchor>
    <from>
      <col>13</col>
      <colOff>0</colOff>
      <row>326</row>
      <rowOff>0</rowOff>
    </from>
    <ext cx="1047750" cy="1047750"/>
    <pic>
      <nvPicPr>
        <cNvPr id="2082" name="Image 2082" descr="Picture"/>
        <cNvPicPr/>
      </nvPicPr>
      <blipFill>
        <a:blip cstate="print" r:embed="rId2082"/>
        <a:stretch>
          <a:fillRect/>
        </a:stretch>
      </blipFill>
      <spPr>
        <a:prstGeom prst="rect"/>
      </spPr>
    </pic>
    <clientData/>
  </oneCellAnchor>
  <oneCellAnchor>
    <from>
      <col>14</col>
      <colOff>0</colOff>
      <row>326</row>
      <rowOff>0</rowOff>
    </from>
    <ext cx="1047750" cy="1047750"/>
    <pic>
      <nvPicPr>
        <cNvPr id="2083" name="Image 2083" descr="Picture"/>
        <cNvPicPr/>
      </nvPicPr>
      <blipFill>
        <a:blip cstate="print" r:embed="rId2083"/>
        <a:stretch>
          <a:fillRect/>
        </a:stretch>
      </blipFill>
      <spPr>
        <a:prstGeom prst="rect"/>
      </spPr>
    </pic>
    <clientData/>
  </oneCellAnchor>
  <oneCellAnchor>
    <from>
      <col>12</col>
      <colOff>0</colOff>
      <row>327</row>
      <rowOff>0</rowOff>
    </from>
    <ext cx="1047750" cy="1047750"/>
    <pic>
      <nvPicPr>
        <cNvPr id="2084" name="Image 2084" descr="Picture"/>
        <cNvPicPr/>
      </nvPicPr>
      <blipFill>
        <a:blip cstate="print" r:embed="rId2084"/>
        <a:stretch>
          <a:fillRect/>
        </a:stretch>
      </blipFill>
      <spPr>
        <a:prstGeom prst="rect"/>
      </spPr>
    </pic>
    <clientData/>
  </oneCellAnchor>
  <oneCellAnchor>
    <from>
      <col>13</col>
      <colOff>0</colOff>
      <row>327</row>
      <rowOff>0</rowOff>
    </from>
    <ext cx="1047750" cy="1047750"/>
    <pic>
      <nvPicPr>
        <cNvPr id="2085" name="Image 2085" descr="Picture"/>
        <cNvPicPr/>
      </nvPicPr>
      <blipFill>
        <a:blip cstate="print" r:embed="rId2085"/>
        <a:stretch>
          <a:fillRect/>
        </a:stretch>
      </blipFill>
      <spPr>
        <a:prstGeom prst="rect"/>
      </spPr>
    </pic>
    <clientData/>
  </oneCellAnchor>
  <oneCellAnchor>
    <from>
      <col>14</col>
      <colOff>0</colOff>
      <row>327</row>
      <rowOff>0</rowOff>
    </from>
    <ext cx="1047750" cy="1047750"/>
    <pic>
      <nvPicPr>
        <cNvPr id="2086" name="Image 2086" descr="Picture"/>
        <cNvPicPr/>
      </nvPicPr>
      <blipFill>
        <a:blip cstate="print" r:embed="rId2086"/>
        <a:stretch>
          <a:fillRect/>
        </a:stretch>
      </blipFill>
      <spPr>
        <a:prstGeom prst="rect"/>
      </spPr>
    </pic>
    <clientData/>
  </oneCellAnchor>
  <oneCellAnchor>
    <from>
      <col>15</col>
      <colOff>0</colOff>
      <row>327</row>
      <rowOff>0</rowOff>
    </from>
    <ext cx="1047750" cy="1047750"/>
    <pic>
      <nvPicPr>
        <cNvPr id="2087" name="Image 2087" descr="Picture"/>
        <cNvPicPr/>
      </nvPicPr>
      <blipFill>
        <a:blip cstate="print" r:embed="rId2087"/>
        <a:stretch>
          <a:fillRect/>
        </a:stretch>
      </blipFill>
      <spPr>
        <a:prstGeom prst="rect"/>
      </spPr>
    </pic>
    <clientData/>
  </oneCellAnchor>
  <oneCellAnchor>
    <from>
      <col>16</col>
      <colOff>0</colOff>
      <row>327</row>
      <rowOff>0</rowOff>
    </from>
    <ext cx="1047750" cy="1047750"/>
    <pic>
      <nvPicPr>
        <cNvPr id="2088" name="Image 2088" descr="Picture"/>
        <cNvPicPr/>
      </nvPicPr>
      <blipFill>
        <a:blip cstate="print" r:embed="rId2088"/>
        <a:stretch>
          <a:fillRect/>
        </a:stretch>
      </blipFill>
      <spPr>
        <a:prstGeom prst="rect"/>
      </spPr>
    </pic>
    <clientData/>
  </oneCellAnchor>
  <oneCellAnchor>
    <from>
      <col>12</col>
      <colOff>0</colOff>
      <row>328</row>
      <rowOff>0</rowOff>
    </from>
    <ext cx="1047750" cy="1047750"/>
    <pic>
      <nvPicPr>
        <cNvPr id="2089" name="Image 2089" descr="Picture"/>
        <cNvPicPr/>
      </nvPicPr>
      <blipFill>
        <a:blip cstate="print" r:embed="rId2089"/>
        <a:stretch>
          <a:fillRect/>
        </a:stretch>
      </blipFill>
      <spPr>
        <a:prstGeom prst="rect"/>
      </spPr>
    </pic>
    <clientData/>
  </oneCellAnchor>
  <oneCellAnchor>
    <from>
      <col>13</col>
      <colOff>0</colOff>
      <row>328</row>
      <rowOff>0</rowOff>
    </from>
    <ext cx="1047750" cy="1047750"/>
    <pic>
      <nvPicPr>
        <cNvPr id="2090" name="Image 2090" descr="Picture"/>
        <cNvPicPr/>
      </nvPicPr>
      <blipFill>
        <a:blip cstate="print" r:embed="rId2090"/>
        <a:stretch>
          <a:fillRect/>
        </a:stretch>
      </blipFill>
      <spPr>
        <a:prstGeom prst="rect"/>
      </spPr>
    </pic>
    <clientData/>
  </oneCellAnchor>
  <oneCellAnchor>
    <from>
      <col>14</col>
      <colOff>0</colOff>
      <row>328</row>
      <rowOff>0</rowOff>
    </from>
    <ext cx="1047750" cy="1047750"/>
    <pic>
      <nvPicPr>
        <cNvPr id="2091" name="Image 2091" descr="Picture"/>
        <cNvPicPr/>
      </nvPicPr>
      <blipFill>
        <a:blip cstate="print" r:embed="rId2091"/>
        <a:stretch>
          <a:fillRect/>
        </a:stretch>
      </blipFill>
      <spPr>
        <a:prstGeom prst="rect"/>
      </spPr>
    </pic>
    <clientData/>
  </oneCellAnchor>
  <oneCellAnchor>
    <from>
      <col>15</col>
      <colOff>0</colOff>
      <row>328</row>
      <rowOff>0</rowOff>
    </from>
    <ext cx="1047750" cy="1047750"/>
    <pic>
      <nvPicPr>
        <cNvPr id="2092" name="Image 2092" descr="Picture"/>
        <cNvPicPr/>
      </nvPicPr>
      <blipFill>
        <a:blip cstate="print" r:embed="rId2092"/>
        <a:stretch>
          <a:fillRect/>
        </a:stretch>
      </blipFill>
      <spPr>
        <a:prstGeom prst="rect"/>
      </spPr>
    </pic>
    <clientData/>
  </oneCellAnchor>
  <oneCellAnchor>
    <from>
      <col>16</col>
      <colOff>0</colOff>
      <row>328</row>
      <rowOff>0</rowOff>
    </from>
    <ext cx="1047750" cy="1047750"/>
    <pic>
      <nvPicPr>
        <cNvPr id="2093" name="Image 2093" descr="Picture"/>
        <cNvPicPr/>
      </nvPicPr>
      <blipFill>
        <a:blip cstate="print" r:embed="rId2093"/>
        <a:stretch>
          <a:fillRect/>
        </a:stretch>
      </blipFill>
      <spPr>
        <a:prstGeom prst="rect"/>
      </spPr>
    </pic>
    <clientData/>
  </oneCellAnchor>
  <oneCellAnchor>
    <from>
      <col>17</col>
      <colOff>0</colOff>
      <row>328</row>
      <rowOff>0</rowOff>
    </from>
    <ext cx="1047750" cy="1047750"/>
    <pic>
      <nvPicPr>
        <cNvPr id="2094" name="Image 2094" descr="Picture"/>
        <cNvPicPr/>
      </nvPicPr>
      <blipFill>
        <a:blip cstate="print" r:embed="rId2094"/>
        <a:stretch>
          <a:fillRect/>
        </a:stretch>
      </blipFill>
      <spPr>
        <a:prstGeom prst="rect"/>
      </spPr>
    </pic>
    <clientData/>
  </oneCellAnchor>
  <oneCellAnchor>
    <from>
      <col>12</col>
      <colOff>0</colOff>
      <row>329</row>
      <rowOff>0</rowOff>
    </from>
    <ext cx="1047750" cy="1047750"/>
    <pic>
      <nvPicPr>
        <cNvPr id="2095" name="Image 2095" descr="Picture"/>
        <cNvPicPr/>
      </nvPicPr>
      <blipFill>
        <a:blip cstate="print" r:embed="rId2095"/>
        <a:stretch>
          <a:fillRect/>
        </a:stretch>
      </blipFill>
      <spPr>
        <a:prstGeom prst="rect"/>
      </spPr>
    </pic>
    <clientData/>
  </oneCellAnchor>
  <oneCellAnchor>
    <from>
      <col>13</col>
      <colOff>0</colOff>
      <row>329</row>
      <rowOff>0</rowOff>
    </from>
    <ext cx="1047750" cy="1047750"/>
    <pic>
      <nvPicPr>
        <cNvPr id="2096" name="Image 2096" descr="Picture"/>
        <cNvPicPr/>
      </nvPicPr>
      <blipFill>
        <a:blip cstate="print" r:embed="rId2096"/>
        <a:stretch>
          <a:fillRect/>
        </a:stretch>
      </blipFill>
      <spPr>
        <a:prstGeom prst="rect"/>
      </spPr>
    </pic>
    <clientData/>
  </oneCellAnchor>
  <oneCellAnchor>
    <from>
      <col>14</col>
      <colOff>0</colOff>
      <row>329</row>
      <rowOff>0</rowOff>
    </from>
    <ext cx="1047750" cy="1047750"/>
    <pic>
      <nvPicPr>
        <cNvPr id="2097" name="Image 2097" descr="Picture"/>
        <cNvPicPr/>
      </nvPicPr>
      <blipFill>
        <a:blip cstate="print" r:embed="rId2097"/>
        <a:stretch>
          <a:fillRect/>
        </a:stretch>
      </blipFill>
      <spPr>
        <a:prstGeom prst="rect"/>
      </spPr>
    </pic>
    <clientData/>
  </oneCellAnchor>
  <oneCellAnchor>
    <from>
      <col>15</col>
      <colOff>0</colOff>
      <row>329</row>
      <rowOff>0</rowOff>
    </from>
    <ext cx="1047750" cy="1047750"/>
    <pic>
      <nvPicPr>
        <cNvPr id="2098" name="Image 2098" descr="Picture"/>
        <cNvPicPr/>
      </nvPicPr>
      <blipFill>
        <a:blip cstate="print" r:embed="rId2098"/>
        <a:stretch>
          <a:fillRect/>
        </a:stretch>
      </blipFill>
      <spPr>
        <a:prstGeom prst="rect"/>
      </spPr>
    </pic>
    <clientData/>
  </oneCellAnchor>
  <oneCellAnchor>
    <from>
      <col>16</col>
      <colOff>0</colOff>
      <row>329</row>
      <rowOff>0</rowOff>
    </from>
    <ext cx="1047750" cy="1047750"/>
    <pic>
      <nvPicPr>
        <cNvPr id="2099" name="Image 2099" descr="Picture"/>
        <cNvPicPr/>
      </nvPicPr>
      <blipFill>
        <a:blip cstate="print" r:embed="rId2099"/>
        <a:stretch>
          <a:fillRect/>
        </a:stretch>
      </blipFill>
      <spPr>
        <a:prstGeom prst="rect"/>
      </spPr>
    </pic>
    <clientData/>
  </oneCellAnchor>
  <oneCellAnchor>
    <from>
      <col>12</col>
      <colOff>0</colOff>
      <row>330</row>
      <rowOff>0</rowOff>
    </from>
    <ext cx="1047750" cy="1047750"/>
    <pic>
      <nvPicPr>
        <cNvPr id="2100" name="Image 2100" descr="Picture"/>
        <cNvPicPr/>
      </nvPicPr>
      <blipFill>
        <a:blip cstate="print" r:embed="rId2100"/>
        <a:stretch>
          <a:fillRect/>
        </a:stretch>
      </blipFill>
      <spPr>
        <a:prstGeom prst="rect"/>
      </spPr>
    </pic>
    <clientData/>
  </oneCellAnchor>
  <oneCellAnchor>
    <from>
      <col>13</col>
      <colOff>0</colOff>
      <row>330</row>
      <rowOff>0</rowOff>
    </from>
    <ext cx="1047750" cy="1047750"/>
    <pic>
      <nvPicPr>
        <cNvPr id="2101" name="Image 2101" descr="Picture"/>
        <cNvPicPr/>
      </nvPicPr>
      <blipFill>
        <a:blip cstate="print" r:embed="rId2101"/>
        <a:stretch>
          <a:fillRect/>
        </a:stretch>
      </blipFill>
      <spPr>
        <a:prstGeom prst="rect"/>
      </spPr>
    </pic>
    <clientData/>
  </oneCellAnchor>
  <oneCellAnchor>
    <from>
      <col>14</col>
      <colOff>0</colOff>
      <row>330</row>
      <rowOff>0</rowOff>
    </from>
    <ext cx="1047750" cy="1047750"/>
    <pic>
      <nvPicPr>
        <cNvPr id="2102" name="Image 2102" descr="Picture"/>
        <cNvPicPr/>
      </nvPicPr>
      <blipFill>
        <a:blip cstate="print" r:embed="rId2102"/>
        <a:stretch>
          <a:fillRect/>
        </a:stretch>
      </blipFill>
      <spPr>
        <a:prstGeom prst="rect"/>
      </spPr>
    </pic>
    <clientData/>
  </oneCellAnchor>
  <oneCellAnchor>
    <from>
      <col>15</col>
      <colOff>0</colOff>
      <row>330</row>
      <rowOff>0</rowOff>
    </from>
    <ext cx="1047750" cy="1047750"/>
    <pic>
      <nvPicPr>
        <cNvPr id="2103" name="Image 2103" descr="Picture"/>
        <cNvPicPr/>
      </nvPicPr>
      <blipFill>
        <a:blip cstate="print" r:embed="rId2103"/>
        <a:stretch>
          <a:fillRect/>
        </a:stretch>
      </blipFill>
      <spPr>
        <a:prstGeom prst="rect"/>
      </spPr>
    </pic>
    <clientData/>
  </oneCellAnchor>
  <oneCellAnchor>
    <from>
      <col>16</col>
      <colOff>0</colOff>
      <row>330</row>
      <rowOff>0</rowOff>
    </from>
    <ext cx="1047750" cy="1047750"/>
    <pic>
      <nvPicPr>
        <cNvPr id="2104" name="Image 2104" descr="Picture"/>
        <cNvPicPr/>
      </nvPicPr>
      <blipFill>
        <a:blip cstate="print" r:embed="rId2104"/>
        <a:stretch>
          <a:fillRect/>
        </a:stretch>
      </blipFill>
      <spPr>
        <a:prstGeom prst="rect"/>
      </spPr>
    </pic>
    <clientData/>
  </oneCellAnchor>
  <oneCellAnchor>
    <from>
      <col>17</col>
      <colOff>0</colOff>
      <row>330</row>
      <rowOff>0</rowOff>
    </from>
    <ext cx="1047750" cy="1047750"/>
    <pic>
      <nvPicPr>
        <cNvPr id="2105" name="Image 2105" descr="Picture"/>
        <cNvPicPr/>
      </nvPicPr>
      <blipFill>
        <a:blip cstate="print" r:embed="rId2105"/>
        <a:stretch>
          <a:fillRect/>
        </a:stretch>
      </blipFill>
      <spPr>
        <a:prstGeom prst="rect"/>
      </spPr>
    </pic>
    <clientData/>
  </oneCellAnchor>
  <oneCellAnchor>
    <from>
      <col>18</col>
      <colOff>0</colOff>
      <row>330</row>
      <rowOff>0</rowOff>
    </from>
    <ext cx="1047750" cy="1047750"/>
    <pic>
      <nvPicPr>
        <cNvPr id="2106" name="Image 2106" descr="Picture"/>
        <cNvPicPr/>
      </nvPicPr>
      <blipFill>
        <a:blip cstate="print" r:embed="rId2106"/>
        <a:stretch>
          <a:fillRect/>
        </a:stretch>
      </blipFill>
      <spPr>
        <a:prstGeom prst="rect"/>
      </spPr>
    </pic>
    <clientData/>
  </oneCellAnchor>
  <oneCellAnchor>
    <from>
      <col>19</col>
      <colOff>0</colOff>
      <row>330</row>
      <rowOff>0</rowOff>
    </from>
    <ext cx="1047750" cy="1047750"/>
    <pic>
      <nvPicPr>
        <cNvPr id="2107" name="Image 2107" descr="Picture"/>
        <cNvPicPr/>
      </nvPicPr>
      <blipFill>
        <a:blip cstate="print" r:embed="rId2107"/>
        <a:stretch>
          <a:fillRect/>
        </a:stretch>
      </blipFill>
      <spPr>
        <a:prstGeom prst="rect"/>
      </spPr>
    </pic>
    <clientData/>
  </oneCellAnchor>
  <oneCellAnchor>
    <from>
      <col>12</col>
      <colOff>0</colOff>
      <row>331</row>
      <rowOff>0</rowOff>
    </from>
    <ext cx="1047750" cy="1047750"/>
    <pic>
      <nvPicPr>
        <cNvPr id="2108" name="Image 2108" descr="Picture"/>
        <cNvPicPr/>
      </nvPicPr>
      <blipFill>
        <a:blip cstate="print" r:embed="rId2108"/>
        <a:stretch>
          <a:fillRect/>
        </a:stretch>
      </blipFill>
      <spPr>
        <a:prstGeom prst="rect"/>
      </spPr>
    </pic>
    <clientData/>
  </oneCellAnchor>
  <oneCellAnchor>
    <from>
      <col>13</col>
      <colOff>0</colOff>
      <row>331</row>
      <rowOff>0</rowOff>
    </from>
    <ext cx="1047750" cy="1047750"/>
    <pic>
      <nvPicPr>
        <cNvPr id="2109" name="Image 2109" descr="Picture"/>
        <cNvPicPr/>
      </nvPicPr>
      <blipFill>
        <a:blip cstate="print" r:embed="rId2109"/>
        <a:stretch>
          <a:fillRect/>
        </a:stretch>
      </blipFill>
      <spPr>
        <a:prstGeom prst="rect"/>
      </spPr>
    </pic>
    <clientData/>
  </oneCellAnchor>
  <oneCellAnchor>
    <from>
      <col>14</col>
      <colOff>0</colOff>
      <row>331</row>
      <rowOff>0</rowOff>
    </from>
    <ext cx="1047750" cy="1047750"/>
    <pic>
      <nvPicPr>
        <cNvPr id="2110" name="Image 2110" descr="Picture"/>
        <cNvPicPr/>
      </nvPicPr>
      <blipFill>
        <a:blip cstate="print" r:embed="rId2110"/>
        <a:stretch>
          <a:fillRect/>
        </a:stretch>
      </blipFill>
      <spPr>
        <a:prstGeom prst="rect"/>
      </spPr>
    </pic>
    <clientData/>
  </oneCellAnchor>
  <oneCellAnchor>
    <from>
      <col>15</col>
      <colOff>0</colOff>
      <row>331</row>
      <rowOff>0</rowOff>
    </from>
    <ext cx="1047750" cy="1047750"/>
    <pic>
      <nvPicPr>
        <cNvPr id="2111" name="Image 2111" descr="Picture"/>
        <cNvPicPr/>
      </nvPicPr>
      <blipFill>
        <a:blip cstate="print" r:embed="rId2111"/>
        <a:stretch>
          <a:fillRect/>
        </a:stretch>
      </blipFill>
      <spPr>
        <a:prstGeom prst="rect"/>
      </spPr>
    </pic>
    <clientData/>
  </oneCellAnchor>
  <oneCellAnchor>
    <from>
      <col>16</col>
      <colOff>0</colOff>
      <row>331</row>
      <rowOff>0</rowOff>
    </from>
    <ext cx="1047750" cy="1047750"/>
    <pic>
      <nvPicPr>
        <cNvPr id="2112" name="Image 2112" descr="Picture"/>
        <cNvPicPr/>
      </nvPicPr>
      <blipFill>
        <a:blip cstate="print" r:embed="rId2112"/>
        <a:stretch>
          <a:fillRect/>
        </a:stretch>
      </blipFill>
      <spPr>
        <a:prstGeom prst="rect"/>
      </spPr>
    </pic>
    <clientData/>
  </oneCellAnchor>
  <oneCellAnchor>
    <from>
      <col>17</col>
      <colOff>0</colOff>
      <row>331</row>
      <rowOff>0</rowOff>
    </from>
    <ext cx="1047750" cy="1047750"/>
    <pic>
      <nvPicPr>
        <cNvPr id="2113" name="Image 2113" descr="Picture"/>
        <cNvPicPr/>
      </nvPicPr>
      <blipFill>
        <a:blip cstate="print" r:embed="rId2113"/>
        <a:stretch>
          <a:fillRect/>
        </a:stretch>
      </blipFill>
      <spPr>
        <a:prstGeom prst="rect"/>
      </spPr>
    </pic>
    <clientData/>
  </oneCellAnchor>
  <oneCellAnchor>
    <from>
      <col>18</col>
      <colOff>0</colOff>
      <row>331</row>
      <rowOff>0</rowOff>
    </from>
    <ext cx="1047750" cy="1047750"/>
    <pic>
      <nvPicPr>
        <cNvPr id="2114" name="Image 2114" descr="Picture"/>
        <cNvPicPr/>
      </nvPicPr>
      <blipFill>
        <a:blip cstate="print" r:embed="rId2114"/>
        <a:stretch>
          <a:fillRect/>
        </a:stretch>
      </blipFill>
      <spPr>
        <a:prstGeom prst="rect"/>
      </spPr>
    </pic>
    <clientData/>
  </oneCellAnchor>
  <oneCellAnchor>
    <from>
      <col>12</col>
      <colOff>0</colOff>
      <row>332</row>
      <rowOff>0</rowOff>
    </from>
    <ext cx="1047750" cy="1047750"/>
    <pic>
      <nvPicPr>
        <cNvPr id="2115" name="Image 2115" descr="Picture"/>
        <cNvPicPr/>
      </nvPicPr>
      <blipFill>
        <a:blip cstate="print" r:embed="rId2115"/>
        <a:stretch>
          <a:fillRect/>
        </a:stretch>
      </blipFill>
      <spPr>
        <a:prstGeom prst="rect"/>
      </spPr>
    </pic>
    <clientData/>
  </oneCellAnchor>
  <oneCellAnchor>
    <from>
      <col>13</col>
      <colOff>0</colOff>
      <row>332</row>
      <rowOff>0</rowOff>
    </from>
    <ext cx="1047750" cy="1047750"/>
    <pic>
      <nvPicPr>
        <cNvPr id="2116" name="Image 2116" descr="Picture"/>
        <cNvPicPr/>
      </nvPicPr>
      <blipFill>
        <a:blip cstate="print" r:embed="rId2116"/>
        <a:stretch>
          <a:fillRect/>
        </a:stretch>
      </blipFill>
      <spPr>
        <a:prstGeom prst="rect"/>
      </spPr>
    </pic>
    <clientData/>
  </oneCellAnchor>
  <oneCellAnchor>
    <from>
      <col>14</col>
      <colOff>0</colOff>
      <row>332</row>
      <rowOff>0</rowOff>
    </from>
    <ext cx="1047750" cy="1047750"/>
    <pic>
      <nvPicPr>
        <cNvPr id="2117" name="Image 2117" descr="Picture"/>
        <cNvPicPr/>
      </nvPicPr>
      <blipFill>
        <a:blip cstate="print" r:embed="rId2117"/>
        <a:stretch>
          <a:fillRect/>
        </a:stretch>
      </blipFill>
      <spPr>
        <a:prstGeom prst="rect"/>
      </spPr>
    </pic>
    <clientData/>
  </oneCellAnchor>
  <oneCellAnchor>
    <from>
      <col>15</col>
      <colOff>0</colOff>
      <row>332</row>
      <rowOff>0</rowOff>
    </from>
    <ext cx="1047750" cy="1047750"/>
    <pic>
      <nvPicPr>
        <cNvPr id="2118" name="Image 2118" descr="Picture"/>
        <cNvPicPr/>
      </nvPicPr>
      <blipFill>
        <a:blip cstate="print" r:embed="rId2118"/>
        <a:stretch>
          <a:fillRect/>
        </a:stretch>
      </blipFill>
      <spPr>
        <a:prstGeom prst="rect"/>
      </spPr>
    </pic>
    <clientData/>
  </oneCellAnchor>
  <oneCellAnchor>
    <from>
      <col>16</col>
      <colOff>0</colOff>
      <row>332</row>
      <rowOff>0</rowOff>
    </from>
    <ext cx="1047750" cy="1047750"/>
    <pic>
      <nvPicPr>
        <cNvPr id="2119" name="Image 2119" descr="Picture"/>
        <cNvPicPr/>
      </nvPicPr>
      <blipFill>
        <a:blip cstate="print" r:embed="rId2119"/>
        <a:stretch>
          <a:fillRect/>
        </a:stretch>
      </blipFill>
      <spPr>
        <a:prstGeom prst="rect"/>
      </spPr>
    </pic>
    <clientData/>
  </oneCellAnchor>
  <oneCellAnchor>
    <from>
      <col>17</col>
      <colOff>0</colOff>
      <row>332</row>
      <rowOff>0</rowOff>
    </from>
    <ext cx="1047750" cy="1047750"/>
    <pic>
      <nvPicPr>
        <cNvPr id="2120" name="Image 2120" descr="Picture"/>
        <cNvPicPr/>
      </nvPicPr>
      <blipFill>
        <a:blip cstate="print" r:embed="rId2120"/>
        <a:stretch>
          <a:fillRect/>
        </a:stretch>
      </blipFill>
      <spPr>
        <a:prstGeom prst="rect"/>
      </spPr>
    </pic>
    <clientData/>
  </oneCellAnchor>
  <oneCellAnchor>
    <from>
      <col>18</col>
      <colOff>0</colOff>
      <row>332</row>
      <rowOff>0</rowOff>
    </from>
    <ext cx="1047750" cy="1047750"/>
    <pic>
      <nvPicPr>
        <cNvPr id="2121" name="Image 2121" descr="Picture"/>
        <cNvPicPr/>
      </nvPicPr>
      <blipFill>
        <a:blip cstate="print" r:embed="rId2121"/>
        <a:stretch>
          <a:fillRect/>
        </a:stretch>
      </blipFill>
      <spPr>
        <a:prstGeom prst="rect"/>
      </spPr>
    </pic>
    <clientData/>
  </oneCellAnchor>
  <oneCellAnchor>
    <from>
      <col>19</col>
      <colOff>0</colOff>
      <row>332</row>
      <rowOff>0</rowOff>
    </from>
    <ext cx="1047750" cy="1047750"/>
    <pic>
      <nvPicPr>
        <cNvPr id="2122" name="Image 2122" descr="Picture"/>
        <cNvPicPr/>
      </nvPicPr>
      <blipFill>
        <a:blip cstate="print" r:embed="rId2122"/>
        <a:stretch>
          <a:fillRect/>
        </a:stretch>
      </blipFill>
      <spPr>
        <a:prstGeom prst="rect"/>
      </spPr>
    </pic>
    <clientData/>
  </oneCellAnchor>
  <oneCellAnchor>
    <from>
      <col>12</col>
      <colOff>0</colOff>
      <row>333</row>
      <rowOff>0</rowOff>
    </from>
    <ext cx="1047750" cy="1047750"/>
    <pic>
      <nvPicPr>
        <cNvPr id="2123" name="Image 2123" descr="Picture"/>
        <cNvPicPr/>
      </nvPicPr>
      <blipFill>
        <a:blip cstate="print" r:embed="rId2123"/>
        <a:stretch>
          <a:fillRect/>
        </a:stretch>
      </blipFill>
      <spPr>
        <a:prstGeom prst="rect"/>
      </spPr>
    </pic>
    <clientData/>
  </oneCellAnchor>
  <oneCellAnchor>
    <from>
      <col>13</col>
      <colOff>0</colOff>
      <row>333</row>
      <rowOff>0</rowOff>
    </from>
    <ext cx="1047750" cy="1047750"/>
    <pic>
      <nvPicPr>
        <cNvPr id="2124" name="Image 2124" descr="Picture"/>
        <cNvPicPr/>
      </nvPicPr>
      <blipFill>
        <a:blip cstate="print" r:embed="rId2124"/>
        <a:stretch>
          <a:fillRect/>
        </a:stretch>
      </blipFill>
      <spPr>
        <a:prstGeom prst="rect"/>
      </spPr>
    </pic>
    <clientData/>
  </oneCellAnchor>
  <oneCellAnchor>
    <from>
      <col>14</col>
      <colOff>0</colOff>
      <row>333</row>
      <rowOff>0</rowOff>
    </from>
    <ext cx="1047750" cy="1047750"/>
    <pic>
      <nvPicPr>
        <cNvPr id="2125" name="Image 2125" descr="Picture"/>
        <cNvPicPr/>
      </nvPicPr>
      <blipFill>
        <a:blip cstate="print" r:embed="rId2125"/>
        <a:stretch>
          <a:fillRect/>
        </a:stretch>
      </blipFill>
      <spPr>
        <a:prstGeom prst="rect"/>
      </spPr>
    </pic>
    <clientData/>
  </oneCellAnchor>
  <oneCellAnchor>
    <from>
      <col>15</col>
      <colOff>0</colOff>
      <row>333</row>
      <rowOff>0</rowOff>
    </from>
    <ext cx="1047750" cy="1047750"/>
    <pic>
      <nvPicPr>
        <cNvPr id="2126" name="Image 2126" descr="Picture"/>
        <cNvPicPr/>
      </nvPicPr>
      <blipFill>
        <a:blip cstate="print" r:embed="rId2126"/>
        <a:stretch>
          <a:fillRect/>
        </a:stretch>
      </blipFill>
      <spPr>
        <a:prstGeom prst="rect"/>
      </spPr>
    </pic>
    <clientData/>
  </oneCellAnchor>
  <oneCellAnchor>
    <from>
      <col>16</col>
      <colOff>0</colOff>
      <row>333</row>
      <rowOff>0</rowOff>
    </from>
    <ext cx="1047750" cy="1047750"/>
    <pic>
      <nvPicPr>
        <cNvPr id="2127" name="Image 2127" descr="Picture"/>
        <cNvPicPr/>
      </nvPicPr>
      <blipFill>
        <a:blip cstate="print" r:embed="rId2127"/>
        <a:stretch>
          <a:fillRect/>
        </a:stretch>
      </blipFill>
      <spPr>
        <a:prstGeom prst="rect"/>
      </spPr>
    </pic>
    <clientData/>
  </oneCellAnchor>
  <oneCellAnchor>
    <from>
      <col>17</col>
      <colOff>0</colOff>
      <row>333</row>
      <rowOff>0</rowOff>
    </from>
    <ext cx="1047750" cy="1047750"/>
    <pic>
      <nvPicPr>
        <cNvPr id="2128" name="Image 2128" descr="Picture"/>
        <cNvPicPr/>
      </nvPicPr>
      <blipFill>
        <a:blip cstate="print" r:embed="rId2128"/>
        <a:stretch>
          <a:fillRect/>
        </a:stretch>
      </blipFill>
      <spPr>
        <a:prstGeom prst="rect"/>
      </spPr>
    </pic>
    <clientData/>
  </oneCellAnchor>
  <oneCellAnchor>
    <from>
      <col>18</col>
      <colOff>0</colOff>
      <row>333</row>
      <rowOff>0</rowOff>
    </from>
    <ext cx="1047750" cy="1047750"/>
    <pic>
      <nvPicPr>
        <cNvPr id="2129" name="Image 2129" descr="Picture"/>
        <cNvPicPr/>
      </nvPicPr>
      <blipFill>
        <a:blip cstate="print" r:embed="rId2129"/>
        <a:stretch>
          <a:fillRect/>
        </a:stretch>
      </blipFill>
      <spPr>
        <a:prstGeom prst="rect"/>
      </spPr>
    </pic>
    <clientData/>
  </oneCellAnchor>
  <oneCellAnchor>
    <from>
      <col>12</col>
      <colOff>0</colOff>
      <row>334</row>
      <rowOff>0</rowOff>
    </from>
    <ext cx="1047750" cy="1047750"/>
    <pic>
      <nvPicPr>
        <cNvPr id="2130" name="Image 2130" descr="Picture"/>
        <cNvPicPr/>
      </nvPicPr>
      <blipFill>
        <a:blip cstate="print" r:embed="rId2130"/>
        <a:stretch>
          <a:fillRect/>
        </a:stretch>
      </blipFill>
      <spPr>
        <a:prstGeom prst="rect"/>
      </spPr>
    </pic>
    <clientData/>
  </oneCellAnchor>
  <oneCellAnchor>
    <from>
      <col>13</col>
      <colOff>0</colOff>
      <row>334</row>
      <rowOff>0</rowOff>
    </from>
    <ext cx="1047750" cy="1047750"/>
    <pic>
      <nvPicPr>
        <cNvPr id="2131" name="Image 2131" descr="Picture"/>
        <cNvPicPr/>
      </nvPicPr>
      <blipFill>
        <a:blip cstate="print" r:embed="rId2131"/>
        <a:stretch>
          <a:fillRect/>
        </a:stretch>
      </blipFill>
      <spPr>
        <a:prstGeom prst="rect"/>
      </spPr>
    </pic>
    <clientData/>
  </oneCellAnchor>
  <oneCellAnchor>
    <from>
      <col>14</col>
      <colOff>0</colOff>
      <row>334</row>
      <rowOff>0</rowOff>
    </from>
    <ext cx="1047750" cy="1047750"/>
    <pic>
      <nvPicPr>
        <cNvPr id="2132" name="Image 2132" descr="Picture"/>
        <cNvPicPr/>
      </nvPicPr>
      <blipFill>
        <a:blip cstate="print" r:embed="rId2132"/>
        <a:stretch>
          <a:fillRect/>
        </a:stretch>
      </blipFill>
      <spPr>
        <a:prstGeom prst="rect"/>
      </spPr>
    </pic>
    <clientData/>
  </oneCellAnchor>
  <oneCellAnchor>
    <from>
      <col>15</col>
      <colOff>0</colOff>
      <row>334</row>
      <rowOff>0</rowOff>
    </from>
    <ext cx="1047750" cy="1047750"/>
    <pic>
      <nvPicPr>
        <cNvPr id="2133" name="Image 2133" descr="Picture"/>
        <cNvPicPr/>
      </nvPicPr>
      <blipFill>
        <a:blip cstate="print" r:embed="rId2133"/>
        <a:stretch>
          <a:fillRect/>
        </a:stretch>
      </blipFill>
      <spPr>
        <a:prstGeom prst="rect"/>
      </spPr>
    </pic>
    <clientData/>
  </oneCellAnchor>
  <oneCellAnchor>
    <from>
      <col>12</col>
      <colOff>0</colOff>
      <row>335</row>
      <rowOff>0</rowOff>
    </from>
    <ext cx="1047750" cy="1047750"/>
    <pic>
      <nvPicPr>
        <cNvPr id="2134" name="Image 2134" descr="Picture"/>
        <cNvPicPr/>
      </nvPicPr>
      <blipFill>
        <a:blip cstate="print" r:embed="rId2134"/>
        <a:stretch>
          <a:fillRect/>
        </a:stretch>
      </blipFill>
      <spPr>
        <a:prstGeom prst="rect"/>
      </spPr>
    </pic>
    <clientData/>
  </oneCellAnchor>
  <oneCellAnchor>
    <from>
      <col>13</col>
      <colOff>0</colOff>
      <row>335</row>
      <rowOff>0</rowOff>
    </from>
    <ext cx="1047750" cy="1047750"/>
    <pic>
      <nvPicPr>
        <cNvPr id="2135" name="Image 2135" descr="Picture"/>
        <cNvPicPr/>
      </nvPicPr>
      <blipFill>
        <a:blip cstate="print" r:embed="rId2135"/>
        <a:stretch>
          <a:fillRect/>
        </a:stretch>
      </blipFill>
      <spPr>
        <a:prstGeom prst="rect"/>
      </spPr>
    </pic>
    <clientData/>
  </oneCellAnchor>
  <oneCellAnchor>
    <from>
      <col>14</col>
      <colOff>0</colOff>
      <row>335</row>
      <rowOff>0</rowOff>
    </from>
    <ext cx="1047750" cy="1047750"/>
    <pic>
      <nvPicPr>
        <cNvPr id="2136" name="Image 2136" descr="Picture"/>
        <cNvPicPr/>
      </nvPicPr>
      <blipFill>
        <a:blip cstate="print" r:embed="rId2136"/>
        <a:stretch>
          <a:fillRect/>
        </a:stretch>
      </blipFill>
      <spPr>
        <a:prstGeom prst="rect"/>
      </spPr>
    </pic>
    <clientData/>
  </oneCellAnchor>
  <oneCellAnchor>
    <from>
      <col>15</col>
      <colOff>0</colOff>
      <row>335</row>
      <rowOff>0</rowOff>
    </from>
    <ext cx="1047750" cy="1047750"/>
    <pic>
      <nvPicPr>
        <cNvPr id="2137" name="Image 2137" descr="Picture"/>
        <cNvPicPr/>
      </nvPicPr>
      <blipFill>
        <a:blip cstate="print" r:embed="rId2137"/>
        <a:stretch>
          <a:fillRect/>
        </a:stretch>
      </blipFill>
      <spPr>
        <a:prstGeom prst="rect"/>
      </spPr>
    </pic>
    <clientData/>
  </oneCellAnchor>
  <oneCellAnchor>
    <from>
      <col>16</col>
      <colOff>0</colOff>
      <row>335</row>
      <rowOff>0</rowOff>
    </from>
    <ext cx="1047750" cy="1047750"/>
    <pic>
      <nvPicPr>
        <cNvPr id="2138" name="Image 2138" descr="Picture"/>
        <cNvPicPr/>
      </nvPicPr>
      <blipFill>
        <a:blip cstate="print" r:embed="rId2138"/>
        <a:stretch>
          <a:fillRect/>
        </a:stretch>
      </blipFill>
      <spPr>
        <a:prstGeom prst="rect"/>
      </spPr>
    </pic>
    <clientData/>
  </oneCellAnchor>
  <oneCellAnchor>
    <from>
      <col>12</col>
      <colOff>0</colOff>
      <row>336</row>
      <rowOff>0</rowOff>
    </from>
    <ext cx="1047750" cy="1047750"/>
    <pic>
      <nvPicPr>
        <cNvPr id="2139" name="Image 2139" descr="Picture"/>
        <cNvPicPr/>
      </nvPicPr>
      <blipFill>
        <a:blip cstate="print" r:embed="rId2139"/>
        <a:stretch>
          <a:fillRect/>
        </a:stretch>
      </blipFill>
      <spPr>
        <a:prstGeom prst="rect"/>
      </spPr>
    </pic>
    <clientData/>
  </oneCellAnchor>
  <oneCellAnchor>
    <from>
      <col>13</col>
      <colOff>0</colOff>
      <row>336</row>
      <rowOff>0</rowOff>
    </from>
    <ext cx="1047750" cy="1047750"/>
    <pic>
      <nvPicPr>
        <cNvPr id="2140" name="Image 2140" descr="Picture"/>
        <cNvPicPr/>
      </nvPicPr>
      <blipFill>
        <a:blip cstate="print" r:embed="rId2140"/>
        <a:stretch>
          <a:fillRect/>
        </a:stretch>
      </blipFill>
      <spPr>
        <a:prstGeom prst="rect"/>
      </spPr>
    </pic>
    <clientData/>
  </oneCellAnchor>
  <oneCellAnchor>
    <from>
      <col>14</col>
      <colOff>0</colOff>
      <row>336</row>
      <rowOff>0</rowOff>
    </from>
    <ext cx="1047750" cy="1047750"/>
    <pic>
      <nvPicPr>
        <cNvPr id="2141" name="Image 2141" descr="Picture"/>
        <cNvPicPr/>
      </nvPicPr>
      <blipFill>
        <a:blip cstate="print" r:embed="rId2141"/>
        <a:stretch>
          <a:fillRect/>
        </a:stretch>
      </blipFill>
      <spPr>
        <a:prstGeom prst="rect"/>
      </spPr>
    </pic>
    <clientData/>
  </oneCellAnchor>
  <oneCellAnchor>
    <from>
      <col>12</col>
      <colOff>0</colOff>
      <row>337</row>
      <rowOff>0</rowOff>
    </from>
    <ext cx="1047750" cy="1047750"/>
    <pic>
      <nvPicPr>
        <cNvPr id="2142" name="Image 2142" descr="Picture"/>
        <cNvPicPr/>
      </nvPicPr>
      <blipFill>
        <a:blip cstate="print" r:embed="rId2142"/>
        <a:stretch>
          <a:fillRect/>
        </a:stretch>
      </blipFill>
      <spPr>
        <a:prstGeom prst="rect"/>
      </spPr>
    </pic>
    <clientData/>
  </oneCellAnchor>
  <oneCellAnchor>
    <from>
      <col>13</col>
      <colOff>0</colOff>
      <row>337</row>
      <rowOff>0</rowOff>
    </from>
    <ext cx="1047750" cy="1047750"/>
    <pic>
      <nvPicPr>
        <cNvPr id="2143" name="Image 2143" descr="Picture"/>
        <cNvPicPr/>
      </nvPicPr>
      <blipFill>
        <a:blip cstate="print" r:embed="rId2143"/>
        <a:stretch>
          <a:fillRect/>
        </a:stretch>
      </blipFill>
      <spPr>
        <a:prstGeom prst="rect"/>
      </spPr>
    </pic>
    <clientData/>
  </oneCellAnchor>
  <oneCellAnchor>
    <from>
      <col>14</col>
      <colOff>0</colOff>
      <row>337</row>
      <rowOff>0</rowOff>
    </from>
    <ext cx="1047750" cy="1047750"/>
    <pic>
      <nvPicPr>
        <cNvPr id="2144" name="Image 2144" descr="Picture"/>
        <cNvPicPr/>
      </nvPicPr>
      <blipFill>
        <a:blip cstate="print" r:embed="rId2144"/>
        <a:stretch>
          <a:fillRect/>
        </a:stretch>
      </blipFill>
      <spPr>
        <a:prstGeom prst="rect"/>
      </spPr>
    </pic>
    <clientData/>
  </oneCellAnchor>
  <oneCellAnchor>
    <from>
      <col>15</col>
      <colOff>0</colOff>
      <row>337</row>
      <rowOff>0</rowOff>
    </from>
    <ext cx="1047750" cy="1047750"/>
    <pic>
      <nvPicPr>
        <cNvPr id="2145" name="Image 2145" descr="Picture"/>
        <cNvPicPr/>
      </nvPicPr>
      <blipFill>
        <a:blip cstate="print" r:embed="rId2145"/>
        <a:stretch>
          <a:fillRect/>
        </a:stretch>
      </blipFill>
      <spPr>
        <a:prstGeom prst="rect"/>
      </spPr>
    </pic>
    <clientData/>
  </oneCellAnchor>
  <oneCellAnchor>
    <from>
      <col>12</col>
      <colOff>0</colOff>
      <row>338</row>
      <rowOff>0</rowOff>
    </from>
    <ext cx="1047750" cy="1047750"/>
    <pic>
      <nvPicPr>
        <cNvPr id="2146" name="Image 2146" descr="Picture"/>
        <cNvPicPr/>
      </nvPicPr>
      <blipFill>
        <a:blip cstate="print" r:embed="rId2146"/>
        <a:stretch>
          <a:fillRect/>
        </a:stretch>
      </blipFill>
      <spPr>
        <a:prstGeom prst="rect"/>
      </spPr>
    </pic>
    <clientData/>
  </oneCellAnchor>
  <oneCellAnchor>
    <from>
      <col>13</col>
      <colOff>0</colOff>
      <row>338</row>
      <rowOff>0</rowOff>
    </from>
    <ext cx="1047750" cy="1047750"/>
    <pic>
      <nvPicPr>
        <cNvPr id="2147" name="Image 2147" descr="Picture"/>
        <cNvPicPr/>
      </nvPicPr>
      <blipFill>
        <a:blip cstate="print" r:embed="rId2147"/>
        <a:stretch>
          <a:fillRect/>
        </a:stretch>
      </blipFill>
      <spPr>
        <a:prstGeom prst="rect"/>
      </spPr>
    </pic>
    <clientData/>
  </oneCellAnchor>
  <oneCellAnchor>
    <from>
      <col>14</col>
      <colOff>0</colOff>
      <row>338</row>
      <rowOff>0</rowOff>
    </from>
    <ext cx="1047750" cy="1047750"/>
    <pic>
      <nvPicPr>
        <cNvPr id="2148" name="Image 2148" descr="Picture"/>
        <cNvPicPr/>
      </nvPicPr>
      <blipFill>
        <a:blip cstate="print" r:embed="rId2148"/>
        <a:stretch>
          <a:fillRect/>
        </a:stretch>
      </blipFill>
      <spPr>
        <a:prstGeom prst="rect"/>
      </spPr>
    </pic>
    <clientData/>
  </oneCellAnchor>
  <oneCellAnchor>
    <from>
      <col>15</col>
      <colOff>0</colOff>
      <row>338</row>
      <rowOff>0</rowOff>
    </from>
    <ext cx="1047750" cy="1047750"/>
    <pic>
      <nvPicPr>
        <cNvPr id="2149" name="Image 2149" descr="Picture"/>
        <cNvPicPr/>
      </nvPicPr>
      <blipFill>
        <a:blip cstate="print" r:embed="rId2149"/>
        <a:stretch>
          <a:fillRect/>
        </a:stretch>
      </blipFill>
      <spPr>
        <a:prstGeom prst="rect"/>
      </spPr>
    </pic>
    <clientData/>
  </oneCellAnchor>
  <oneCellAnchor>
    <from>
      <col>16</col>
      <colOff>0</colOff>
      <row>338</row>
      <rowOff>0</rowOff>
    </from>
    <ext cx="1047750" cy="1047750"/>
    <pic>
      <nvPicPr>
        <cNvPr id="2150" name="Image 2150" descr="Picture"/>
        <cNvPicPr/>
      </nvPicPr>
      <blipFill>
        <a:blip cstate="print" r:embed="rId2150"/>
        <a:stretch>
          <a:fillRect/>
        </a:stretch>
      </blipFill>
      <spPr>
        <a:prstGeom prst="rect"/>
      </spPr>
    </pic>
    <clientData/>
  </oneCellAnchor>
  <oneCellAnchor>
    <from>
      <col>17</col>
      <colOff>0</colOff>
      <row>338</row>
      <rowOff>0</rowOff>
    </from>
    <ext cx="1047750" cy="1047750"/>
    <pic>
      <nvPicPr>
        <cNvPr id="2151" name="Image 2151" descr="Picture"/>
        <cNvPicPr/>
      </nvPicPr>
      <blipFill>
        <a:blip cstate="print" r:embed="rId2151"/>
        <a:stretch>
          <a:fillRect/>
        </a:stretch>
      </blipFill>
      <spPr>
        <a:prstGeom prst="rect"/>
      </spPr>
    </pic>
    <clientData/>
  </oneCellAnchor>
  <oneCellAnchor>
    <from>
      <col>12</col>
      <colOff>0</colOff>
      <row>339</row>
      <rowOff>0</rowOff>
    </from>
    <ext cx="1047750" cy="1047750"/>
    <pic>
      <nvPicPr>
        <cNvPr id="2152" name="Image 2152" descr="Picture"/>
        <cNvPicPr/>
      </nvPicPr>
      <blipFill>
        <a:blip cstate="print" r:embed="rId2152"/>
        <a:stretch>
          <a:fillRect/>
        </a:stretch>
      </blipFill>
      <spPr>
        <a:prstGeom prst="rect"/>
      </spPr>
    </pic>
    <clientData/>
  </oneCellAnchor>
  <oneCellAnchor>
    <from>
      <col>13</col>
      <colOff>0</colOff>
      <row>339</row>
      <rowOff>0</rowOff>
    </from>
    <ext cx="1047750" cy="1047750"/>
    <pic>
      <nvPicPr>
        <cNvPr id="2153" name="Image 2153" descr="Picture"/>
        <cNvPicPr/>
      </nvPicPr>
      <blipFill>
        <a:blip cstate="print" r:embed="rId2153"/>
        <a:stretch>
          <a:fillRect/>
        </a:stretch>
      </blipFill>
      <spPr>
        <a:prstGeom prst="rect"/>
      </spPr>
    </pic>
    <clientData/>
  </oneCellAnchor>
  <oneCellAnchor>
    <from>
      <col>14</col>
      <colOff>0</colOff>
      <row>339</row>
      <rowOff>0</rowOff>
    </from>
    <ext cx="1047750" cy="1047750"/>
    <pic>
      <nvPicPr>
        <cNvPr id="2154" name="Image 2154" descr="Picture"/>
        <cNvPicPr/>
      </nvPicPr>
      <blipFill>
        <a:blip cstate="print" r:embed="rId2154"/>
        <a:stretch>
          <a:fillRect/>
        </a:stretch>
      </blipFill>
      <spPr>
        <a:prstGeom prst="rect"/>
      </spPr>
    </pic>
    <clientData/>
  </oneCellAnchor>
  <oneCellAnchor>
    <from>
      <col>15</col>
      <colOff>0</colOff>
      <row>339</row>
      <rowOff>0</rowOff>
    </from>
    <ext cx="1047750" cy="1047750"/>
    <pic>
      <nvPicPr>
        <cNvPr id="2155" name="Image 2155" descr="Picture"/>
        <cNvPicPr/>
      </nvPicPr>
      <blipFill>
        <a:blip cstate="print" r:embed="rId2155"/>
        <a:stretch>
          <a:fillRect/>
        </a:stretch>
      </blipFill>
      <spPr>
        <a:prstGeom prst="rect"/>
      </spPr>
    </pic>
    <clientData/>
  </oneCellAnchor>
  <oneCellAnchor>
    <from>
      <col>16</col>
      <colOff>0</colOff>
      <row>339</row>
      <rowOff>0</rowOff>
    </from>
    <ext cx="1047750" cy="1047750"/>
    <pic>
      <nvPicPr>
        <cNvPr id="2156" name="Image 2156" descr="Picture"/>
        <cNvPicPr/>
      </nvPicPr>
      <blipFill>
        <a:blip cstate="print" r:embed="rId2156"/>
        <a:stretch>
          <a:fillRect/>
        </a:stretch>
      </blipFill>
      <spPr>
        <a:prstGeom prst="rect"/>
      </spPr>
    </pic>
    <clientData/>
  </oneCellAnchor>
  <oneCellAnchor>
    <from>
      <col>12</col>
      <colOff>0</colOff>
      <row>340</row>
      <rowOff>0</rowOff>
    </from>
    <ext cx="1047750" cy="1047750"/>
    <pic>
      <nvPicPr>
        <cNvPr id="2157" name="Image 2157" descr="Picture"/>
        <cNvPicPr/>
      </nvPicPr>
      <blipFill>
        <a:blip cstate="print" r:embed="rId2157"/>
        <a:stretch>
          <a:fillRect/>
        </a:stretch>
      </blipFill>
      <spPr>
        <a:prstGeom prst="rect"/>
      </spPr>
    </pic>
    <clientData/>
  </oneCellAnchor>
  <oneCellAnchor>
    <from>
      <col>13</col>
      <colOff>0</colOff>
      <row>340</row>
      <rowOff>0</rowOff>
    </from>
    <ext cx="1047750" cy="1047750"/>
    <pic>
      <nvPicPr>
        <cNvPr id="2158" name="Image 2158" descr="Picture"/>
        <cNvPicPr/>
      </nvPicPr>
      <blipFill>
        <a:blip cstate="print" r:embed="rId2158"/>
        <a:stretch>
          <a:fillRect/>
        </a:stretch>
      </blipFill>
      <spPr>
        <a:prstGeom prst="rect"/>
      </spPr>
    </pic>
    <clientData/>
  </oneCellAnchor>
  <oneCellAnchor>
    <from>
      <col>14</col>
      <colOff>0</colOff>
      <row>340</row>
      <rowOff>0</rowOff>
    </from>
    <ext cx="1047750" cy="1047750"/>
    <pic>
      <nvPicPr>
        <cNvPr id="2159" name="Image 2159" descr="Picture"/>
        <cNvPicPr/>
      </nvPicPr>
      <blipFill>
        <a:blip cstate="print" r:embed="rId2159"/>
        <a:stretch>
          <a:fillRect/>
        </a:stretch>
      </blipFill>
      <spPr>
        <a:prstGeom prst="rect"/>
      </spPr>
    </pic>
    <clientData/>
  </oneCellAnchor>
  <oneCellAnchor>
    <from>
      <col>15</col>
      <colOff>0</colOff>
      <row>340</row>
      <rowOff>0</rowOff>
    </from>
    <ext cx="1047750" cy="1047750"/>
    <pic>
      <nvPicPr>
        <cNvPr id="2160" name="Image 2160" descr="Picture"/>
        <cNvPicPr/>
      </nvPicPr>
      <blipFill>
        <a:blip cstate="print" r:embed="rId2160"/>
        <a:stretch>
          <a:fillRect/>
        </a:stretch>
      </blipFill>
      <spPr>
        <a:prstGeom prst="rect"/>
      </spPr>
    </pic>
    <clientData/>
  </oneCellAnchor>
  <oneCellAnchor>
    <from>
      <col>16</col>
      <colOff>0</colOff>
      <row>340</row>
      <rowOff>0</rowOff>
    </from>
    <ext cx="1047750" cy="1047750"/>
    <pic>
      <nvPicPr>
        <cNvPr id="2161" name="Image 2161" descr="Picture"/>
        <cNvPicPr/>
      </nvPicPr>
      <blipFill>
        <a:blip cstate="print" r:embed="rId2161"/>
        <a:stretch>
          <a:fillRect/>
        </a:stretch>
      </blipFill>
      <spPr>
        <a:prstGeom prst="rect"/>
      </spPr>
    </pic>
    <clientData/>
  </oneCellAnchor>
  <oneCellAnchor>
    <from>
      <col>12</col>
      <colOff>0</colOff>
      <row>341</row>
      <rowOff>0</rowOff>
    </from>
    <ext cx="1047750" cy="1047750"/>
    <pic>
      <nvPicPr>
        <cNvPr id="2162" name="Image 2162" descr="Picture"/>
        <cNvPicPr/>
      </nvPicPr>
      <blipFill>
        <a:blip cstate="print" r:embed="rId2162"/>
        <a:stretch>
          <a:fillRect/>
        </a:stretch>
      </blipFill>
      <spPr>
        <a:prstGeom prst="rect"/>
      </spPr>
    </pic>
    <clientData/>
  </oneCellAnchor>
  <oneCellAnchor>
    <from>
      <col>13</col>
      <colOff>0</colOff>
      <row>341</row>
      <rowOff>0</rowOff>
    </from>
    <ext cx="1047750" cy="1047750"/>
    <pic>
      <nvPicPr>
        <cNvPr id="2163" name="Image 2163" descr="Picture"/>
        <cNvPicPr/>
      </nvPicPr>
      <blipFill>
        <a:blip cstate="print" r:embed="rId2163"/>
        <a:stretch>
          <a:fillRect/>
        </a:stretch>
      </blipFill>
      <spPr>
        <a:prstGeom prst="rect"/>
      </spPr>
    </pic>
    <clientData/>
  </oneCellAnchor>
  <oneCellAnchor>
    <from>
      <col>14</col>
      <colOff>0</colOff>
      <row>341</row>
      <rowOff>0</rowOff>
    </from>
    <ext cx="1047750" cy="1047750"/>
    <pic>
      <nvPicPr>
        <cNvPr id="2164" name="Image 2164" descr="Picture"/>
        <cNvPicPr/>
      </nvPicPr>
      <blipFill>
        <a:blip cstate="print" r:embed="rId2164"/>
        <a:stretch>
          <a:fillRect/>
        </a:stretch>
      </blipFill>
      <spPr>
        <a:prstGeom prst="rect"/>
      </spPr>
    </pic>
    <clientData/>
  </oneCellAnchor>
  <oneCellAnchor>
    <from>
      <col>12</col>
      <colOff>0</colOff>
      <row>342</row>
      <rowOff>0</rowOff>
    </from>
    <ext cx="1047750" cy="1047750"/>
    <pic>
      <nvPicPr>
        <cNvPr id="2165" name="Image 2165" descr="Picture"/>
        <cNvPicPr/>
      </nvPicPr>
      <blipFill>
        <a:blip cstate="print" r:embed="rId2165"/>
        <a:stretch>
          <a:fillRect/>
        </a:stretch>
      </blipFill>
      <spPr>
        <a:prstGeom prst="rect"/>
      </spPr>
    </pic>
    <clientData/>
  </oneCellAnchor>
  <oneCellAnchor>
    <from>
      <col>13</col>
      <colOff>0</colOff>
      <row>342</row>
      <rowOff>0</rowOff>
    </from>
    <ext cx="1047750" cy="1047750"/>
    <pic>
      <nvPicPr>
        <cNvPr id="2166" name="Image 2166" descr="Picture"/>
        <cNvPicPr/>
      </nvPicPr>
      <blipFill>
        <a:blip cstate="print" r:embed="rId2166"/>
        <a:stretch>
          <a:fillRect/>
        </a:stretch>
      </blipFill>
      <spPr>
        <a:prstGeom prst="rect"/>
      </spPr>
    </pic>
    <clientData/>
  </oneCellAnchor>
  <oneCellAnchor>
    <from>
      <col>14</col>
      <colOff>0</colOff>
      <row>342</row>
      <rowOff>0</rowOff>
    </from>
    <ext cx="1047750" cy="1047750"/>
    <pic>
      <nvPicPr>
        <cNvPr id="2167" name="Image 2167" descr="Picture"/>
        <cNvPicPr/>
      </nvPicPr>
      <blipFill>
        <a:blip cstate="print" r:embed="rId2167"/>
        <a:stretch>
          <a:fillRect/>
        </a:stretch>
      </blipFill>
      <spPr>
        <a:prstGeom prst="rect"/>
      </spPr>
    </pic>
    <clientData/>
  </oneCellAnchor>
  <oneCellAnchor>
    <from>
      <col>15</col>
      <colOff>0</colOff>
      <row>342</row>
      <rowOff>0</rowOff>
    </from>
    <ext cx="1047750" cy="1047750"/>
    <pic>
      <nvPicPr>
        <cNvPr id="2168" name="Image 2168" descr="Picture"/>
        <cNvPicPr/>
      </nvPicPr>
      <blipFill>
        <a:blip cstate="print" r:embed="rId2168"/>
        <a:stretch>
          <a:fillRect/>
        </a:stretch>
      </blipFill>
      <spPr>
        <a:prstGeom prst="rect"/>
      </spPr>
    </pic>
    <clientData/>
  </oneCellAnchor>
  <oneCellAnchor>
    <from>
      <col>12</col>
      <colOff>0</colOff>
      <row>343</row>
      <rowOff>0</rowOff>
    </from>
    <ext cx="1047750" cy="1047750"/>
    <pic>
      <nvPicPr>
        <cNvPr id="2169" name="Image 2169" descr="Picture"/>
        <cNvPicPr/>
      </nvPicPr>
      <blipFill>
        <a:blip cstate="print" r:embed="rId2169"/>
        <a:stretch>
          <a:fillRect/>
        </a:stretch>
      </blipFill>
      <spPr>
        <a:prstGeom prst="rect"/>
      </spPr>
    </pic>
    <clientData/>
  </oneCellAnchor>
  <oneCellAnchor>
    <from>
      <col>13</col>
      <colOff>0</colOff>
      <row>343</row>
      <rowOff>0</rowOff>
    </from>
    <ext cx="1047750" cy="1047750"/>
    <pic>
      <nvPicPr>
        <cNvPr id="2170" name="Image 2170" descr="Picture"/>
        <cNvPicPr/>
      </nvPicPr>
      <blipFill>
        <a:blip cstate="print" r:embed="rId2170"/>
        <a:stretch>
          <a:fillRect/>
        </a:stretch>
      </blipFill>
      <spPr>
        <a:prstGeom prst="rect"/>
      </spPr>
    </pic>
    <clientData/>
  </oneCellAnchor>
  <oneCellAnchor>
    <from>
      <col>14</col>
      <colOff>0</colOff>
      <row>343</row>
      <rowOff>0</rowOff>
    </from>
    <ext cx="1047750" cy="1047750"/>
    <pic>
      <nvPicPr>
        <cNvPr id="2171" name="Image 2171" descr="Picture"/>
        <cNvPicPr/>
      </nvPicPr>
      <blipFill>
        <a:blip cstate="print" r:embed="rId2171"/>
        <a:stretch>
          <a:fillRect/>
        </a:stretch>
      </blipFill>
      <spPr>
        <a:prstGeom prst="rect"/>
      </spPr>
    </pic>
    <clientData/>
  </oneCellAnchor>
  <oneCellAnchor>
    <from>
      <col>15</col>
      <colOff>0</colOff>
      <row>343</row>
      <rowOff>0</rowOff>
    </from>
    <ext cx="1047750" cy="1047750"/>
    <pic>
      <nvPicPr>
        <cNvPr id="2172" name="Image 2172" descr="Picture"/>
        <cNvPicPr/>
      </nvPicPr>
      <blipFill>
        <a:blip cstate="print" r:embed="rId2172"/>
        <a:stretch>
          <a:fillRect/>
        </a:stretch>
      </blipFill>
      <spPr>
        <a:prstGeom prst="rect"/>
      </spPr>
    </pic>
    <clientData/>
  </oneCellAnchor>
  <oneCellAnchor>
    <from>
      <col>16</col>
      <colOff>0</colOff>
      <row>343</row>
      <rowOff>0</rowOff>
    </from>
    <ext cx="1047750" cy="1047750"/>
    <pic>
      <nvPicPr>
        <cNvPr id="2173" name="Image 2173" descr="Picture"/>
        <cNvPicPr/>
      </nvPicPr>
      <blipFill>
        <a:blip cstate="print" r:embed="rId2173"/>
        <a:stretch>
          <a:fillRect/>
        </a:stretch>
      </blipFill>
      <spPr>
        <a:prstGeom prst="rect"/>
      </spPr>
    </pic>
    <clientData/>
  </oneCellAnchor>
  <oneCellAnchor>
    <from>
      <col>12</col>
      <colOff>0</colOff>
      <row>344</row>
      <rowOff>0</rowOff>
    </from>
    <ext cx="1047750" cy="1047750"/>
    <pic>
      <nvPicPr>
        <cNvPr id="2174" name="Image 2174" descr="Picture"/>
        <cNvPicPr/>
      </nvPicPr>
      <blipFill>
        <a:blip cstate="print" r:embed="rId2174"/>
        <a:stretch>
          <a:fillRect/>
        </a:stretch>
      </blipFill>
      <spPr>
        <a:prstGeom prst="rect"/>
      </spPr>
    </pic>
    <clientData/>
  </oneCellAnchor>
  <oneCellAnchor>
    <from>
      <col>13</col>
      <colOff>0</colOff>
      <row>344</row>
      <rowOff>0</rowOff>
    </from>
    <ext cx="1047750" cy="1047750"/>
    <pic>
      <nvPicPr>
        <cNvPr id="2175" name="Image 2175" descr="Picture"/>
        <cNvPicPr/>
      </nvPicPr>
      <blipFill>
        <a:blip cstate="print" r:embed="rId2175"/>
        <a:stretch>
          <a:fillRect/>
        </a:stretch>
      </blipFill>
      <spPr>
        <a:prstGeom prst="rect"/>
      </spPr>
    </pic>
    <clientData/>
  </oneCellAnchor>
  <oneCellAnchor>
    <from>
      <col>14</col>
      <colOff>0</colOff>
      <row>344</row>
      <rowOff>0</rowOff>
    </from>
    <ext cx="1047750" cy="1047750"/>
    <pic>
      <nvPicPr>
        <cNvPr id="2176" name="Image 2176" descr="Picture"/>
        <cNvPicPr/>
      </nvPicPr>
      <blipFill>
        <a:blip cstate="print" r:embed="rId2176"/>
        <a:stretch>
          <a:fillRect/>
        </a:stretch>
      </blipFill>
      <spPr>
        <a:prstGeom prst="rect"/>
      </spPr>
    </pic>
    <clientData/>
  </oneCellAnchor>
  <oneCellAnchor>
    <from>
      <col>15</col>
      <colOff>0</colOff>
      <row>344</row>
      <rowOff>0</rowOff>
    </from>
    <ext cx="1047750" cy="1047750"/>
    <pic>
      <nvPicPr>
        <cNvPr id="2177" name="Image 2177" descr="Picture"/>
        <cNvPicPr/>
      </nvPicPr>
      <blipFill>
        <a:blip cstate="print" r:embed="rId2177"/>
        <a:stretch>
          <a:fillRect/>
        </a:stretch>
      </blipFill>
      <spPr>
        <a:prstGeom prst="rect"/>
      </spPr>
    </pic>
    <clientData/>
  </oneCellAnchor>
  <oneCellAnchor>
    <from>
      <col>16</col>
      <colOff>0</colOff>
      <row>344</row>
      <rowOff>0</rowOff>
    </from>
    <ext cx="1047750" cy="1047750"/>
    <pic>
      <nvPicPr>
        <cNvPr id="2178" name="Image 2178" descr="Picture"/>
        <cNvPicPr/>
      </nvPicPr>
      <blipFill>
        <a:blip cstate="print" r:embed="rId2178"/>
        <a:stretch>
          <a:fillRect/>
        </a:stretch>
      </blipFill>
      <spPr>
        <a:prstGeom prst="rect"/>
      </spPr>
    </pic>
    <clientData/>
  </oneCellAnchor>
  <oneCellAnchor>
    <from>
      <col>12</col>
      <colOff>0</colOff>
      <row>345</row>
      <rowOff>0</rowOff>
    </from>
    <ext cx="1047750" cy="1047750"/>
    <pic>
      <nvPicPr>
        <cNvPr id="2179" name="Image 2179" descr="Picture"/>
        <cNvPicPr/>
      </nvPicPr>
      <blipFill>
        <a:blip cstate="print" r:embed="rId2179"/>
        <a:stretch>
          <a:fillRect/>
        </a:stretch>
      </blipFill>
      <spPr>
        <a:prstGeom prst="rect"/>
      </spPr>
    </pic>
    <clientData/>
  </oneCellAnchor>
  <oneCellAnchor>
    <from>
      <col>13</col>
      <colOff>0</colOff>
      <row>345</row>
      <rowOff>0</rowOff>
    </from>
    <ext cx="1047750" cy="1047750"/>
    <pic>
      <nvPicPr>
        <cNvPr id="2180" name="Image 2180" descr="Picture"/>
        <cNvPicPr/>
      </nvPicPr>
      <blipFill>
        <a:blip cstate="print" r:embed="rId2180"/>
        <a:stretch>
          <a:fillRect/>
        </a:stretch>
      </blipFill>
      <spPr>
        <a:prstGeom prst="rect"/>
      </spPr>
    </pic>
    <clientData/>
  </oneCellAnchor>
  <oneCellAnchor>
    <from>
      <col>14</col>
      <colOff>0</colOff>
      <row>345</row>
      <rowOff>0</rowOff>
    </from>
    <ext cx="1047750" cy="1047750"/>
    <pic>
      <nvPicPr>
        <cNvPr id="2181" name="Image 2181" descr="Picture"/>
        <cNvPicPr/>
      </nvPicPr>
      <blipFill>
        <a:blip cstate="print" r:embed="rId2181"/>
        <a:stretch>
          <a:fillRect/>
        </a:stretch>
      </blipFill>
      <spPr>
        <a:prstGeom prst="rect"/>
      </spPr>
    </pic>
    <clientData/>
  </oneCellAnchor>
  <oneCellAnchor>
    <from>
      <col>15</col>
      <colOff>0</colOff>
      <row>345</row>
      <rowOff>0</rowOff>
    </from>
    <ext cx="1047750" cy="1047750"/>
    <pic>
      <nvPicPr>
        <cNvPr id="2182" name="Image 2182" descr="Picture"/>
        <cNvPicPr/>
      </nvPicPr>
      <blipFill>
        <a:blip cstate="print" r:embed="rId2182"/>
        <a:stretch>
          <a:fillRect/>
        </a:stretch>
      </blipFill>
      <spPr>
        <a:prstGeom prst="rect"/>
      </spPr>
    </pic>
    <clientData/>
  </oneCellAnchor>
  <oneCellAnchor>
    <from>
      <col>16</col>
      <colOff>0</colOff>
      <row>345</row>
      <rowOff>0</rowOff>
    </from>
    <ext cx="1047750" cy="1047750"/>
    <pic>
      <nvPicPr>
        <cNvPr id="2183" name="Image 2183" descr="Picture"/>
        <cNvPicPr/>
      </nvPicPr>
      <blipFill>
        <a:blip cstate="print" r:embed="rId2183"/>
        <a:stretch>
          <a:fillRect/>
        </a:stretch>
      </blipFill>
      <spPr>
        <a:prstGeom prst="rect"/>
      </spPr>
    </pic>
    <clientData/>
  </oneCellAnchor>
  <oneCellAnchor>
    <from>
      <col>17</col>
      <colOff>0</colOff>
      <row>345</row>
      <rowOff>0</rowOff>
    </from>
    <ext cx="1047750" cy="1047750"/>
    <pic>
      <nvPicPr>
        <cNvPr id="2184" name="Image 2184" descr="Picture"/>
        <cNvPicPr/>
      </nvPicPr>
      <blipFill>
        <a:blip cstate="print" r:embed="rId2184"/>
        <a:stretch>
          <a:fillRect/>
        </a:stretch>
      </blipFill>
      <spPr>
        <a:prstGeom prst="rect"/>
      </spPr>
    </pic>
    <clientData/>
  </oneCellAnchor>
  <oneCellAnchor>
    <from>
      <col>12</col>
      <colOff>0</colOff>
      <row>346</row>
      <rowOff>0</rowOff>
    </from>
    <ext cx="1047750" cy="1047750"/>
    <pic>
      <nvPicPr>
        <cNvPr id="2185" name="Image 2185" descr="Picture"/>
        <cNvPicPr/>
      </nvPicPr>
      <blipFill>
        <a:blip cstate="print" r:embed="rId2185"/>
        <a:stretch>
          <a:fillRect/>
        </a:stretch>
      </blipFill>
      <spPr>
        <a:prstGeom prst="rect"/>
      </spPr>
    </pic>
    <clientData/>
  </oneCellAnchor>
  <oneCellAnchor>
    <from>
      <col>13</col>
      <colOff>0</colOff>
      <row>346</row>
      <rowOff>0</rowOff>
    </from>
    <ext cx="1047750" cy="1047750"/>
    <pic>
      <nvPicPr>
        <cNvPr id="2186" name="Image 2186" descr="Picture"/>
        <cNvPicPr/>
      </nvPicPr>
      <blipFill>
        <a:blip cstate="print" r:embed="rId2186"/>
        <a:stretch>
          <a:fillRect/>
        </a:stretch>
      </blipFill>
      <spPr>
        <a:prstGeom prst="rect"/>
      </spPr>
    </pic>
    <clientData/>
  </oneCellAnchor>
  <oneCellAnchor>
    <from>
      <col>14</col>
      <colOff>0</colOff>
      <row>346</row>
      <rowOff>0</rowOff>
    </from>
    <ext cx="1047750" cy="1047750"/>
    <pic>
      <nvPicPr>
        <cNvPr id="2187" name="Image 2187" descr="Picture"/>
        <cNvPicPr/>
      </nvPicPr>
      <blipFill>
        <a:blip cstate="print" r:embed="rId2187"/>
        <a:stretch>
          <a:fillRect/>
        </a:stretch>
      </blipFill>
      <spPr>
        <a:prstGeom prst="rect"/>
      </spPr>
    </pic>
    <clientData/>
  </oneCellAnchor>
  <oneCellAnchor>
    <from>
      <col>15</col>
      <colOff>0</colOff>
      <row>346</row>
      <rowOff>0</rowOff>
    </from>
    <ext cx="1047750" cy="1047750"/>
    <pic>
      <nvPicPr>
        <cNvPr id="2188" name="Image 2188" descr="Picture"/>
        <cNvPicPr/>
      </nvPicPr>
      <blipFill>
        <a:blip cstate="print" r:embed="rId2188"/>
        <a:stretch>
          <a:fillRect/>
        </a:stretch>
      </blipFill>
      <spPr>
        <a:prstGeom prst="rect"/>
      </spPr>
    </pic>
    <clientData/>
  </oneCellAnchor>
  <oneCellAnchor>
    <from>
      <col>16</col>
      <colOff>0</colOff>
      <row>346</row>
      <rowOff>0</rowOff>
    </from>
    <ext cx="1047750" cy="1047750"/>
    <pic>
      <nvPicPr>
        <cNvPr id="2189" name="Image 2189" descr="Picture"/>
        <cNvPicPr/>
      </nvPicPr>
      <blipFill>
        <a:blip cstate="print" r:embed="rId2189"/>
        <a:stretch>
          <a:fillRect/>
        </a:stretch>
      </blipFill>
      <spPr>
        <a:prstGeom prst="rect"/>
      </spPr>
    </pic>
    <clientData/>
  </oneCellAnchor>
  <oneCellAnchor>
    <from>
      <col>12</col>
      <colOff>0</colOff>
      <row>347</row>
      <rowOff>0</rowOff>
    </from>
    <ext cx="1047750" cy="1047750"/>
    <pic>
      <nvPicPr>
        <cNvPr id="2190" name="Image 2190" descr="Picture"/>
        <cNvPicPr/>
      </nvPicPr>
      <blipFill>
        <a:blip cstate="print" r:embed="rId2190"/>
        <a:stretch>
          <a:fillRect/>
        </a:stretch>
      </blipFill>
      <spPr>
        <a:prstGeom prst="rect"/>
      </spPr>
    </pic>
    <clientData/>
  </oneCellAnchor>
  <oneCellAnchor>
    <from>
      <col>13</col>
      <colOff>0</colOff>
      <row>347</row>
      <rowOff>0</rowOff>
    </from>
    <ext cx="1047750" cy="1047750"/>
    <pic>
      <nvPicPr>
        <cNvPr id="2191" name="Image 2191" descr="Picture"/>
        <cNvPicPr/>
      </nvPicPr>
      <blipFill>
        <a:blip cstate="print" r:embed="rId2191"/>
        <a:stretch>
          <a:fillRect/>
        </a:stretch>
      </blipFill>
      <spPr>
        <a:prstGeom prst="rect"/>
      </spPr>
    </pic>
    <clientData/>
  </oneCellAnchor>
  <oneCellAnchor>
    <from>
      <col>14</col>
      <colOff>0</colOff>
      <row>347</row>
      <rowOff>0</rowOff>
    </from>
    <ext cx="1047750" cy="1047750"/>
    <pic>
      <nvPicPr>
        <cNvPr id="2192" name="Image 2192" descr="Picture"/>
        <cNvPicPr/>
      </nvPicPr>
      <blipFill>
        <a:blip cstate="print" r:embed="rId2192"/>
        <a:stretch>
          <a:fillRect/>
        </a:stretch>
      </blipFill>
      <spPr>
        <a:prstGeom prst="rect"/>
      </spPr>
    </pic>
    <clientData/>
  </oneCellAnchor>
  <oneCellAnchor>
    <from>
      <col>15</col>
      <colOff>0</colOff>
      <row>347</row>
      <rowOff>0</rowOff>
    </from>
    <ext cx="1047750" cy="1047750"/>
    <pic>
      <nvPicPr>
        <cNvPr id="2193" name="Image 2193" descr="Picture"/>
        <cNvPicPr/>
      </nvPicPr>
      <blipFill>
        <a:blip cstate="print" r:embed="rId2193"/>
        <a:stretch>
          <a:fillRect/>
        </a:stretch>
      </blipFill>
      <spPr>
        <a:prstGeom prst="rect"/>
      </spPr>
    </pic>
    <clientData/>
  </oneCellAnchor>
  <oneCellAnchor>
    <from>
      <col>16</col>
      <colOff>0</colOff>
      <row>347</row>
      <rowOff>0</rowOff>
    </from>
    <ext cx="1047750" cy="1047750"/>
    <pic>
      <nvPicPr>
        <cNvPr id="2194" name="Image 2194" descr="Picture"/>
        <cNvPicPr/>
      </nvPicPr>
      <blipFill>
        <a:blip cstate="print" r:embed="rId2194"/>
        <a:stretch>
          <a:fillRect/>
        </a:stretch>
      </blipFill>
      <spPr>
        <a:prstGeom prst="rect"/>
      </spPr>
    </pic>
    <clientData/>
  </oneCellAnchor>
  <oneCellAnchor>
    <from>
      <col>17</col>
      <colOff>0</colOff>
      <row>347</row>
      <rowOff>0</rowOff>
    </from>
    <ext cx="1047750" cy="1047750"/>
    <pic>
      <nvPicPr>
        <cNvPr id="2195" name="Image 2195" descr="Picture"/>
        <cNvPicPr/>
      </nvPicPr>
      <blipFill>
        <a:blip cstate="print" r:embed="rId2195"/>
        <a:stretch>
          <a:fillRect/>
        </a:stretch>
      </blipFill>
      <spPr>
        <a:prstGeom prst="rect"/>
      </spPr>
    </pic>
    <clientData/>
  </oneCellAnchor>
  <oneCellAnchor>
    <from>
      <col>18</col>
      <colOff>0</colOff>
      <row>347</row>
      <rowOff>0</rowOff>
    </from>
    <ext cx="1047750" cy="1047750"/>
    <pic>
      <nvPicPr>
        <cNvPr id="2196" name="Image 2196" descr="Picture"/>
        <cNvPicPr/>
      </nvPicPr>
      <blipFill>
        <a:blip cstate="print" r:embed="rId2196"/>
        <a:stretch>
          <a:fillRect/>
        </a:stretch>
      </blipFill>
      <spPr>
        <a:prstGeom prst="rect"/>
      </spPr>
    </pic>
    <clientData/>
  </oneCellAnchor>
  <oneCellAnchor>
    <from>
      <col>19</col>
      <colOff>0</colOff>
      <row>347</row>
      <rowOff>0</rowOff>
    </from>
    <ext cx="1047750" cy="1047750"/>
    <pic>
      <nvPicPr>
        <cNvPr id="2197" name="Image 2197" descr="Picture"/>
        <cNvPicPr/>
      </nvPicPr>
      <blipFill>
        <a:blip cstate="print" r:embed="rId2197"/>
        <a:stretch>
          <a:fillRect/>
        </a:stretch>
      </blipFill>
      <spPr>
        <a:prstGeom prst="rect"/>
      </spPr>
    </pic>
    <clientData/>
  </oneCellAnchor>
  <oneCellAnchor>
    <from>
      <col>12</col>
      <colOff>0</colOff>
      <row>348</row>
      <rowOff>0</rowOff>
    </from>
    <ext cx="1047750" cy="1047750"/>
    <pic>
      <nvPicPr>
        <cNvPr id="2198" name="Image 2198" descr="Picture"/>
        <cNvPicPr/>
      </nvPicPr>
      <blipFill>
        <a:blip cstate="print" r:embed="rId2198"/>
        <a:stretch>
          <a:fillRect/>
        </a:stretch>
      </blipFill>
      <spPr>
        <a:prstGeom prst="rect"/>
      </spPr>
    </pic>
    <clientData/>
  </oneCellAnchor>
  <oneCellAnchor>
    <from>
      <col>13</col>
      <colOff>0</colOff>
      <row>348</row>
      <rowOff>0</rowOff>
    </from>
    <ext cx="1047750" cy="1047750"/>
    <pic>
      <nvPicPr>
        <cNvPr id="2199" name="Image 2199" descr="Picture"/>
        <cNvPicPr/>
      </nvPicPr>
      <blipFill>
        <a:blip cstate="print" r:embed="rId2199"/>
        <a:stretch>
          <a:fillRect/>
        </a:stretch>
      </blipFill>
      <spPr>
        <a:prstGeom prst="rect"/>
      </spPr>
    </pic>
    <clientData/>
  </oneCellAnchor>
  <oneCellAnchor>
    <from>
      <col>14</col>
      <colOff>0</colOff>
      <row>348</row>
      <rowOff>0</rowOff>
    </from>
    <ext cx="1047750" cy="1047750"/>
    <pic>
      <nvPicPr>
        <cNvPr id="2200" name="Image 2200" descr="Picture"/>
        <cNvPicPr/>
      </nvPicPr>
      <blipFill>
        <a:blip cstate="print" r:embed="rId2200"/>
        <a:stretch>
          <a:fillRect/>
        </a:stretch>
      </blipFill>
      <spPr>
        <a:prstGeom prst="rect"/>
      </spPr>
    </pic>
    <clientData/>
  </oneCellAnchor>
  <oneCellAnchor>
    <from>
      <col>15</col>
      <colOff>0</colOff>
      <row>348</row>
      <rowOff>0</rowOff>
    </from>
    <ext cx="1047750" cy="1047750"/>
    <pic>
      <nvPicPr>
        <cNvPr id="2201" name="Image 2201" descr="Picture"/>
        <cNvPicPr/>
      </nvPicPr>
      <blipFill>
        <a:blip cstate="print" r:embed="rId2201"/>
        <a:stretch>
          <a:fillRect/>
        </a:stretch>
      </blipFill>
      <spPr>
        <a:prstGeom prst="rect"/>
      </spPr>
    </pic>
    <clientData/>
  </oneCellAnchor>
  <oneCellAnchor>
    <from>
      <col>16</col>
      <colOff>0</colOff>
      <row>348</row>
      <rowOff>0</rowOff>
    </from>
    <ext cx="1047750" cy="1047750"/>
    <pic>
      <nvPicPr>
        <cNvPr id="2202" name="Image 2202" descr="Picture"/>
        <cNvPicPr/>
      </nvPicPr>
      <blipFill>
        <a:blip cstate="print" r:embed="rId2202"/>
        <a:stretch>
          <a:fillRect/>
        </a:stretch>
      </blipFill>
      <spPr>
        <a:prstGeom prst="rect"/>
      </spPr>
    </pic>
    <clientData/>
  </oneCellAnchor>
  <oneCellAnchor>
    <from>
      <col>17</col>
      <colOff>0</colOff>
      <row>348</row>
      <rowOff>0</rowOff>
    </from>
    <ext cx="1047750" cy="1047750"/>
    <pic>
      <nvPicPr>
        <cNvPr id="2203" name="Image 2203" descr="Picture"/>
        <cNvPicPr/>
      </nvPicPr>
      <blipFill>
        <a:blip cstate="print" r:embed="rId2203"/>
        <a:stretch>
          <a:fillRect/>
        </a:stretch>
      </blipFill>
      <spPr>
        <a:prstGeom prst="rect"/>
      </spPr>
    </pic>
    <clientData/>
  </oneCellAnchor>
  <oneCellAnchor>
    <from>
      <col>18</col>
      <colOff>0</colOff>
      <row>348</row>
      <rowOff>0</rowOff>
    </from>
    <ext cx="1047750" cy="1047750"/>
    <pic>
      <nvPicPr>
        <cNvPr id="2204" name="Image 2204" descr="Picture"/>
        <cNvPicPr/>
      </nvPicPr>
      <blipFill>
        <a:blip cstate="print" r:embed="rId2204"/>
        <a:stretch>
          <a:fillRect/>
        </a:stretch>
      </blipFill>
      <spPr>
        <a:prstGeom prst="rect"/>
      </spPr>
    </pic>
    <clientData/>
  </oneCellAnchor>
  <oneCellAnchor>
    <from>
      <col>12</col>
      <colOff>0</colOff>
      <row>349</row>
      <rowOff>0</rowOff>
    </from>
    <ext cx="1047750" cy="1047750"/>
    <pic>
      <nvPicPr>
        <cNvPr id="2205" name="Image 2205" descr="Picture"/>
        <cNvPicPr/>
      </nvPicPr>
      <blipFill>
        <a:blip cstate="print" r:embed="rId2205"/>
        <a:stretch>
          <a:fillRect/>
        </a:stretch>
      </blipFill>
      <spPr>
        <a:prstGeom prst="rect"/>
      </spPr>
    </pic>
    <clientData/>
  </oneCellAnchor>
  <oneCellAnchor>
    <from>
      <col>13</col>
      <colOff>0</colOff>
      <row>349</row>
      <rowOff>0</rowOff>
    </from>
    <ext cx="1047750" cy="1047750"/>
    <pic>
      <nvPicPr>
        <cNvPr id="2206" name="Image 2206" descr="Picture"/>
        <cNvPicPr/>
      </nvPicPr>
      <blipFill>
        <a:blip cstate="print" r:embed="rId2206"/>
        <a:stretch>
          <a:fillRect/>
        </a:stretch>
      </blipFill>
      <spPr>
        <a:prstGeom prst="rect"/>
      </spPr>
    </pic>
    <clientData/>
  </oneCellAnchor>
  <oneCellAnchor>
    <from>
      <col>14</col>
      <colOff>0</colOff>
      <row>349</row>
      <rowOff>0</rowOff>
    </from>
    <ext cx="1047750" cy="1047750"/>
    <pic>
      <nvPicPr>
        <cNvPr id="2207" name="Image 2207" descr="Picture"/>
        <cNvPicPr/>
      </nvPicPr>
      <blipFill>
        <a:blip cstate="print" r:embed="rId2207"/>
        <a:stretch>
          <a:fillRect/>
        </a:stretch>
      </blipFill>
      <spPr>
        <a:prstGeom prst="rect"/>
      </spPr>
    </pic>
    <clientData/>
  </oneCellAnchor>
  <oneCellAnchor>
    <from>
      <col>15</col>
      <colOff>0</colOff>
      <row>349</row>
      <rowOff>0</rowOff>
    </from>
    <ext cx="1047750" cy="1047750"/>
    <pic>
      <nvPicPr>
        <cNvPr id="2208" name="Image 2208" descr="Picture"/>
        <cNvPicPr/>
      </nvPicPr>
      <blipFill>
        <a:blip cstate="print" r:embed="rId2208"/>
        <a:stretch>
          <a:fillRect/>
        </a:stretch>
      </blipFill>
      <spPr>
        <a:prstGeom prst="rect"/>
      </spPr>
    </pic>
    <clientData/>
  </oneCellAnchor>
  <oneCellAnchor>
    <from>
      <col>16</col>
      <colOff>0</colOff>
      <row>349</row>
      <rowOff>0</rowOff>
    </from>
    <ext cx="1047750" cy="1047750"/>
    <pic>
      <nvPicPr>
        <cNvPr id="2209" name="Image 2209" descr="Picture"/>
        <cNvPicPr/>
      </nvPicPr>
      <blipFill>
        <a:blip cstate="print" r:embed="rId2209"/>
        <a:stretch>
          <a:fillRect/>
        </a:stretch>
      </blipFill>
      <spPr>
        <a:prstGeom prst="rect"/>
      </spPr>
    </pic>
    <clientData/>
  </oneCellAnchor>
  <oneCellAnchor>
    <from>
      <col>12</col>
      <colOff>0</colOff>
      <row>350</row>
      <rowOff>0</rowOff>
    </from>
    <ext cx="1047750" cy="1047750"/>
    <pic>
      <nvPicPr>
        <cNvPr id="2210" name="Image 2210" descr="Picture"/>
        <cNvPicPr/>
      </nvPicPr>
      <blipFill>
        <a:blip cstate="print" r:embed="rId2210"/>
        <a:stretch>
          <a:fillRect/>
        </a:stretch>
      </blipFill>
      <spPr>
        <a:prstGeom prst="rect"/>
      </spPr>
    </pic>
    <clientData/>
  </oneCellAnchor>
  <oneCellAnchor>
    <from>
      <col>13</col>
      <colOff>0</colOff>
      <row>350</row>
      <rowOff>0</rowOff>
    </from>
    <ext cx="1047750" cy="1047750"/>
    <pic>
      <nvPicPr>
        <cNvPr id="2211" name="Image 2211" descr="Picture"/>
        <cNvPicPr/>
      </nvPicPr>
      <blipFill>
        <a:blip cstate="print" r:embed="rId2211"/>
        <a:stretch>
          <a:fillRect/>
        </a:stretch>
      </blipFill>
      <spPr>
        <a:prstGeom prst="rect"/>
      </spPr>
    </pic>
    <clientData/>
  </oneCellAnchor>
  <oneCellAnchor>
    <from>
      <col>14</col>
      <colOff>0</colOff>
      <row>350</row>
      <rowOff>0</rowOff>
    </from>
    <ext cx="1047750" cy="1047750"/>
    <pic>
      <nvPicPr>
        <cNvPr id="2212" name="Image 2212" descr="Picture"/>
        <cNvPicPr/>
      </nvPicPr>
      <blipFill>
        <a:blip cstate="print" r:embed="rId2212"/>
        <a:stretch>
          <a:fillRect/>
        </a:stretch>
      </blipFill>
      <spPr>
        <a:prstGeom prst="rect"/>
      </spPr>
    </pic>
    <clientData/>
  </oneCellAnchor>
  <oneCellAnchor>
    <from>
      <col>15</col>
      <colOff>0</colOff>
      <row>350</row>
      <rowOff>0</rowOff>
    </from>
    <ext cx="1047750" cy="1047750"/>
    <pic>
      <nvPicPr>
        <cNvPr id="2213" name="Image 2213" descr="Picture"/>
        <cNvPicPr/>
      </nvPicPr>
      <blipFill>
        <a:blip cstate="print" r:embed="rId2213"/>
        <a:stretch>
          <a:fillRect/>
        </a:stretch>
      </blipFill>
      <spPr>
        <a:prstGeom prst="rect"/>
      </spPr>
    </pic>
    <clientData/>
  </oneCellAnchor>
  <oneCellAnchor>
    <from>
      <col>12</col>
      <colOff>0</colOff>
      <row>351</row>
      <rowOff>0</rowOff>
    </from>
    <ext cx="1047750" cy="1047750"/>
    <pic>
      <nvPicPr>
        <cNvPr id="2214" name="Image 2214" descr="Picture"/>
        <cNvPicPr/>
      </nvPicPr>
      <blipFill>
        <a:blip cstate="print" r:embed="rId2214"/>
        <a:stretch>
          <a:fillRect/>
        </a:stretch>
      </blipFill>
      <spPr>
        <a:prstGeom prst="rect"/>
      </spPr>
    </pic>
    <clientData/>
  </oneCellAnchor>
  <oneCellAnchor>
    <from>
      <col>13</col>
      <colOff>0</colOff>
      <row>351</row>
      <rowOff>0</rowOff>
    </from>
    <ext cx="1047750" cy="1047750"/>
    <pic>
      <nvPicPr>
        <cNvPr id="2215" name="Image 2215" descr="Picture"/>
        <cNvPicPr/>
      </nvPicPr>
      <blipFill>
        <a:blip cstate="print" r:embed="rId2215"/>
        <a:stretch>
          <a:fillRect/>
        </a:stretch>
      </blipFill>
      <spPr>
        <a:prstGeom prst="rect"/>
      </spPr>
    </pic>
    <clientData/>
  </oneCellAnchor>
  <oneCellAnchor>
    <from>
      <col>14</col>
      <colOff>0</colOff>
      <row>351</row>
      <rowOff>0</rowOff>
    </from>
    <ext cx="1047750" cy="1047750"/>
    <pic>
      <nvPicPr>
        <cNvPr id="2216" name="Image 2216" descr="Picture"/>
        <cNvPicPr/>
      </nvPicPr>
      <blipFill>
        <a:blip cstate="print" r:embed="rId2216"/>
        <a:stretch>
          <a:fillRect/>
        </a:stretch>
      </blipFill>
      <spPr>
        <a:prstGeom prst="rect"/>
      </spPr>
    </pic>
    <clientData/>
  </oneCellAnchor>
  <oneCellAnchor>
    <from>
      <col>15</col>
      <colOff>0</colOff>
      <row>351</row>
      <rowOff>0</rowOff>
    </from>
    <ext cx="1047750" cy="1047750"/>
    <pic>
      <nvPicPr>
        <cNvPr id="2217" name="Image 2217" descr="Picture"/>
        <cNvPicPr/>
      </nvPicPr>
      <blipFill>
        <a:blip cstate="print" r:embed="rId2217"/>
        <a:stretch>
          <a:fillRect/>
        </a:stretch>
      </blipFill>
      <spPr>
        <a:prstGeom prst="rect"/>
      </spPr>
    </pic>
    <clientData/>
  </oneCellAnchor>
  <oneCellAnchor>
    <from>
      <col>16</col>
      <colOff>0</colOff>
      <row>351</row>
      <rowOff>0</rowOff>
    </from>
    <ext cx="1047750" cy="1047750"/>
    <pic>
      <nvPicPr>
        <cNvPr id="2218" name="Image 2218" descr="Picture"/>
        <cNvPicPr/>
      </nvPicPr>
      <blipFill>
        <a:blip cstate="print" r:embed="rId2218"/>
        <a:stretch>
          <a:fillRect/>
        </a:stretch>
      </blipFill>
      <spPr>
        <a:prstGeom prst="rect"/>
      </spPr>
    </pic>
    <clientData/>
  </oneCellAnchor>
  <oneCellAnchor>
    <from>
      <col>17</col>
      <colOff>0</colOff>
      <row>351</row>
      <rowOff>0</rowOff>
    </from>
    <ext cx="1047750" cy="1047750"/>
    <pic>
      <nvPicPr>
        <cNvPr id="2219" name="Image 2219" descr="Picture"/>
        <cNvPicPr/>
      </nvPicPr>
      <blipFill>
        <a:blip cstate="print" r:embed="rId2219"/>
        <a:stretch>
          <a:fillRect/>
        </a:stretch>
      </blipFill>
      <spPr>
        <a:prstGeom prst="rect"/>
      </spPr>
    </pic>
    <clientData/>
  </oneCellAnchor>
  <oneCellAnchor>
    <from>
      <col>18</col>
      <colOff>0</colOff>
      <row>351</row>
      <rowOff>0</rowOff>
    </from>
    <ext cx="1047750" cy="1047750"/>
    <pic>
      <nvPicPr>
        <cNvPr id="2220" name="Image 2220" descr="Picture"/>
        <cNvPicPr/>
      </nvPicPr>
      <blipFill>
        <a:blip cstate="print" r:embed="rId2220"/>
        <a:stretch>
          <a:fillRect/>
        </a:stretch>
      </blipFill>
      <spPr>
        <a:prstGeom prst="rect"/>
      </spPr>
    </pic>
    <clientData/>
  </oneCellAnchor>
  <oneCellAnchor>
    <from>
      <col>19</col>
      <colOff>0</colOff>
      <row>351</row>
      <rowOff>0</rowOff>
    </from>
    <ext cx="1047750" cy="1047750"/>
    <pic>
      <nvPicPr>
        <cNvPr id="2221" name="Image 2221" descr="Picture"/>
        <cNvPicPr/>
      </nvPicPr>
      <blipFill>
        <a:blip cstate="print" r:embed="rId2221"/>
        <a:stretch>
          <a:fillRect/>
        </a:stretch>
      </blipFill>
      <spPr>
        <a:prstGeom prst="rect"/>
      </spPr>
    </pic>
    <clientData/>
  </oneCellAnchor>
  <oneCellAnchor>
    <from>
      <col>12</col>
      <colOff>0</colOff>
      <row>352</row>
      <rowOff>0</rowOff>
    </from>
    <ext cx="1047750" cy="1047750"/>
    <pic>
      <nvPicPr>
        <cNvPr id="2222" name="Image 2222" descr="Picture"/>
        <cNvPicPr/>
      </nvPicPr>
      <blipFill>
        <a:blip cstate="print" r:embed="rId2222"/>
        <a:stretch>
          <a:fillRect/>
        </a:stretch>
      </blipFill>
      <spPr>
        <a:prstGeom prst="rect"/>
      </spPr>
    </pic>
    <clientData/>
  </oneCellAnchor>
  <oneCellAnchor>
    <from>
      <col>13</col>
      <colOff>0</colOff>
      <row>352</row>
      <rowOff>0</rowOff>
    </from>
    <ext cx="1047750" cy="1047750"/>
    <pic>
      <nvPicPr>
        <cNvPr id="2223" name="Image 2223" descr="Picture"/>
        <cNvPicPr/>
      </nvPicPr>
      <blipFill>
        <a:blip cstate="print" r:embed="rId2223"/>
        <a:stretch>
          <a:fillRect/>
        </a:stretch>
      </blipFill>
      <spPr>
        <a:prstGeom prst="rect"/>
      </spPr>
    </pic>
    <clientData/>
  </oneCellAnchor>
  <oneCellAnchor>
    <from>
      <col>14</col>
      <colOff>0</colOff>
      <row>352</row>
      <rowOff>0</rowOff>
    </from>
    <ext cx="1047750" cy="1047750"/>
    <pic>
      <nvPicPr>
        <cNvPr id="2224" name="Image 2224" descr="Picture"/>
        <cNvPicPr/>
      </nvPicPr>
      <blipFill>
        <a:blip cstate="print" r:embed="rId2224"/>
        <a:stretch>
          <a:fillRect/>
        </a:stretch>
      </blipFill>
      <spPr>
        <a:prstGeom prst="rect"/>
      </spPr>
    </pic>
    <clientData/>
  </oneCellAnchor>
  <oneCellAnchor>
    <from>
      <col>15</col>
      <colOff>0</colOff>
      <row>352</row>
      <rowOff>0</rowOff>
    </from>
    <ext cx="1047750" cy="1047750"/>
    <pic>
      <nvPicPr>
        <cNvPr id="2225" name="Image 2225" descr="Picture"/>
        <cNvPicPr/>
      </nvPicPr>
      <blipFill>
        <a:blip cstate="print" r:embed="rId2225"/>
        <a:stretch>
          <a:fillRect/>
        </a:stretch>
      </blipFill>
      <spPr>
        <a:prstGeom prst="rect"/>
      </spPr>
    </pic>
    <clientData/>
  </oneCellAnchor>
  <oneCellAnchor>
    <from>
      <col>16</col>
      <colOff>0</colOff>
      <row>352</row>
      <rowOff>0</rowOff>
    </from>
    <ext cx="1047750" cy="1047750"/>
    <pic>
      <nvPicPr>
        <cNvPr id="2226" name="Image 2226" descr="Picture"/>
        <cNvPicPr/>
      </nvPicPr>
      <blipFill>
        <a:blip cstate="print" r:embed="rId2226"/>
        <a:stretch>
          <a:fillRect/>
        </a:stretch>
      </blipFill>
      <spPr>
        <a:prstGeom prst="rect"/>
      </spPr>
    </pic>
    <clientData/>
  </oneCellAnchor>
  <oneCellAnchor>
    <from>
      <col>12</col>
      <colOff>0</colOff>
      <row>353</row>
      <rowOff>0</rowOff>
    </from>
    <ext cx="1047750" cy="1047750"/>
    <pic>
      <nvPicPr>
        <cNvPr id="2227" name="Image 2227" descr="Picture"/>
        <cNvPicPr/>
      </nvPicPr>
      <blipFill>
        <a:blip cstate="print" r:embed="rId2227"/>
        <a:stretch>
          <a:fillRect/>
        </a:stretch>
      </blipFill>
      <spPr>
        <a:prstGeom prst="rect"/>
      </spPr>
    </pic>
    <clientData/>
  </oneCellAnchor>
  <oneCellAnchor>
    <from>
      <col>13</col>
      <colOff>0</colOff>
      <row>353</row>
      <rowOff>0</rowOff>
    </from>
    <ext cx="1047750" cy="1047750"/>
    <pic>
      <nvPicPr>
        <cNvPr id="2228" name="Image 2228" descr="Picture"/>
        <cNvPicPr/>
      </nvPicPr>
      <blipFill>
        <a:blip cstate="print" r:embed="rId2228"/>
        <a:stretch>
          <a:fillRect/>
        </a:stretch>
      </blipFill>
      <spPr>
        <a:prstGeom prst="rect"/>
      </spPr>
    </pic>
    <clientData/>
  </oneCellAnchor>
  <oneCellAnchor>
    <from>
      <col>14</col>
      <colOff>0</colOff>
      <row>353</row>
      <rowOff>0</rowOff>
    </from>
    <ext cx="1047750" cy="1047750"/>
    <pic>
      <nvPicPr>
        <cNvPr id="2229" name="Image 2229" descr="Picture"/>
        <cNvPicPr/>
      </nvPicPr>
      <blipFill>
        <a:blip cstate="print" r:embed="rId2229"/>
        <a:stretch>
          <a:fillRect/>
        </a:stretch>
      </blipFill>
      <spPr>
        <a:prstGeom prst="rect"/>
      </spPr>
    </pic>
    <clientData/>
  </oneCellAnchor>
  <oneCellAnchor>
    <from>
      <col>15</col>
      <colOff>0</colOff>
      <row>353</row>
      <rowOff>0</rowOff>
    </from>
    <ext cx="1047750" cy="1047750"/>
    <pic>
      <nvPicPr>
        <cNvPr id="2230" name="Image 2230" descr="Picture"/>
        <cNvPicPr/>
      </nvPicPr>
      <blipFill>
        <a:blip cstate="print" r:embed="rId2230"/>
        <a:stretch>
          <a:fillRect/>
        </a:stretch>
      </blipFill>
      <spPr>
        <a:prstGeom prst="rect"/>
      </spPr>
    </pic>
    <clientData/>
  </oneCellAnchor>
  <oneCellAnchor>
    <from>
      <col>12</col>
      <colOff>0</colOff>
      <row>354</row>
      <rowOff>0</rowOff>
    </from>
    <ext cx="1047750" cy="1047750"/>
    <pic>
      <nvPicPr>
        <cNvPr id="2231" name="Image 2231" descr="Picture"/>
        <cNvPicPr/>
      </nvPicPr>
      <blipFill>
        <a:blip cstate="print" r:embed="rId2231"/>
        <a:stretch>
          <a:fillRect/>
        </a:stretch>
      </blipFill>
      <spPr>
        <a:prstGeom prst="rect"/>
      </spPr>
    </pic>
    <clientData/>
  </oneCellAnchor>
  <oneCellAnchor>
    <from>
      <col>13</col>
      <colOff>0</colOff>
      <row>354</row>
      <rowOff>0</rowOff>
    </from>
    <ext cx="1047750" cy="1047750"/>
    <pic>
      <nvPicPr>
        <cNvPr id="2232" name="Image 2232" descr="Picture"/>
        <cNvPicPr/>
      </nvPicPr>
      <blipFill>
        <a:blip cstate="print" r:embed="rId2232"/>
        <a:stretch>
          <a:fillRect/>
        </a:stretch>
      </blipFill>
      <spPr>
        <a:prstGeom prst="rect"/>
      </spPr>
    </pic>
    <clientData/>
  </oneCellAnchor>
  <oneCellAnchor>
    <from>
      <col>14</col>
      <colOff>0</colOff>
      <row>354</row>
      <rowOff>0</rowOff>
    </from>
    <ext cx="1047750" cy="1047750"/>
    <pic>
      <nvPicPr>
        <cNvPr id="2233" name="Image 2233" descr="Picture"/>
        <cNvPicPr/>
      </nvPicPr>
      <blipFill>
        <a:blip cstate="print" r:embed="rId2233"/>
        <a:stretch>
          <a:fillRect/>
        </a:stretch>
      </blipFill>
      <spPr>
        <a:prstGeom prst="rect"/>
      </spPr>
    </pic>
    <clientData/>
  </oneCellAnchor>
  <oneCellAnchor>
    <from>
      <col>15</col>
      <colOff>0</colOff>
      <row>354</row>
      <rowOff>0</rowOff>
    </from>
    <ext cx="1047750" cy="1047750"/>
    <pic>
      <nvPicPr>
        <cNvPr id="2234" name="Image 2234" descr="Picture"/>
        <cNvPicPr/>
      </nvPicPr>
      <blipFill>
        <a:blip cstate="print" r:embed="rId2234"/>
        <a:stretch>
          <a:fillRect/>
        </a:stretch>
      </blipFill>
      <spPr>
        <a:prstGeom prst="rect"/>
      </spPr>
    </pic>
    <clientData/>
  </oneCellAnchor>
  <oneCellAnchor>
    <from>
      <col>16</col>
      <colOff>0</colOff>
      <row>354</row>
      <rowOff>0</rowOff>
    </from>
    <ext cx="1047750" cy="1047750"/>
    <pic>
      <nvPicPr>
        <cNvPr id="2235" name="Image 2235" descr="Picture"/>
        <cNvPicPr/>
      </nvPicPr>
      <blipFill>
        <a:blip cstate="print" r:embed="rId2235"/>
        <a:stretch>
          <a:fillRect/>
        </a:stretch>
      </blipFill>
      <spPr>
        <a:prstGeom prst="rect"/>
      </spPr>
    </pic>
    <clientData/>
  </oneCellAnchor>
  <oneCellAnchor>
    <from>
      <col>17</col>
      <colOff>0</colOff>
      <row>354</row>
      <rowOff>0</rowOff>
    </from>
    <ext cx="1047750" cy="1047750"/>
    <pic>
      <nvPicPr>
        <cNvPr id="2236" name="Image 2236" descr="Picture"/>
        <cNvPicPr/>
      </nvPicPr>
      <blipFill>
        <a:blip cstate="print" r:embed="rId2236"/>
        <a:stretch>
          <a:fillRect/>
        </a:stretch>
      </blipFill>
      <spPr>
        <a:prstGeom prst="rect"/>
      </spPr>
    </pic>
    <clientData/>
  </oneCellAnchor>
  <oneCellAnchor>
    <from>
      <col>18</col>
      <colOff>0</colOff>
      <row>354</row>
      <rowOff>0</rowOff>
    </from>
    <ext cx="1047750" cy="1047750"/>
    <pic>
      <nvPicPr>
        <cNvPr id="2237" name="Image 2237" descr="Picture"/>
        <cNvPicPr/>
      </nvPicPr>
      <blipFill>
        <a:blip cstate="print" r:embed="rId2237"/>
        <a:stretch>
          <a:fillRect/>
        </a:stretch>
      </blipFill>
      <spPr>
        <a:prstGeom prst="rect"/>
      </spPr>
    </pic>
    <clientData/>
  </oneCellAnchor>
  <oneCellAnchor>
    <from>
      <col>12</col>
      <colOff>0</colOff>
      <row>355</row>
      <rowOff>0</rowOff>
    </from>
    <ext cx="1047750" cy="1047750"/>
    <pic>
      <nvPicPr>
        <cNvPr id="2238" name="Image 2238" descr="Picture"/>
        <cNvPicPr/>
      </nvPicPr>
      <blipFill>
        <a:blip cstate="print" r:embed="rId2238"/>
        <a:stretch>
          <a:fillRect/>
        </a:stretch>
      </blipFill>
      <spPr>
        <a:prstGeom prst="rect"/>
      </spPr>
    </pic>
    <clientData/>
  </oneCellAnchor>
  <oneCellAnchor>
    <from>
      <col>13</col>
      <colOff>0</colOff>
      <row>355</row>
      <rowOff>0</rowOff>
    </from>
    <ext cx="1047750" cy="1047750"/>
    <pic>
      <nvPicPr>
        <cNvPr id="2239" name="Image 2239" descr="Picture"/>
        <cNvPicPr/>
      </nvPicPr>
      <blipFill>
        <a:blip cstate="print" r:embed="rId2239"/>
        <a:stretch>
          <a:fillRect/>
        </a:stretch>
      </blipFill>
      <spPr>
        <a:prstGeom prst="rect"/>
      </spPr>
    </pic>
    <clientData/>
  </oneCellAnchor>
  <oneCellAnchor>
    <from>
      <col>14</col>
      <colOff>0</colOff>
      <row>355</row>
      <rowOff>0</rowOff>
    </from>
    <ext cx="1047750" cy="1047750"/>
    <pic>
      <nvPicPr>
        <cNvPr id="2240" name="Image 2240" descr="Picture"/>
        <cNvPicPr/>
      </nvPicPr>
      <blipFill>
        <a:blip cstate="print" r:embed="rId2240"/>
        <a:stretch>
          <a:fillRect/>
        </a:stretch>
      </blipFill>
      <spPr>
        <a:prstGeom prst="rect"/>
      </spPr>
    </pic>
    <clientData/>
  </oneCellAnchor>
  <oneCellAnchor>
    <from>
      <col>15</col>
      <colOff>0</colOff>
      <row>355</row>
      <rowOff>0</rowOff>
    </from>
    <ext cx="1047750" cy="1047750"/>
    <pic>
      <nvPicPr>
        <cNvPr id="2241" name="Image 2241" descr="Picture"/>
        <cNvPicPr/>
      </nvPicPr>
      <blipFill>
        <a:blip cstate="print" r:embed="rId2241"/>
        <a:stretch>
          <a:fillRect/>
        </a:stretch>
      </blipFill>
      <spPr>
        <a:prstGeom prst="rect"/>
      </spPr>
    </pic>
    <clientData/>
  </oneCellAnchor>
  <oneCellAnchor>
    <from>
      <col>16</col>
      <colOff>0</colOff>
      <row>355</row>
      <rowOff>0</rowOff>
    </from>
    <ext cx="1047750" cy="1047750"/>
    <pic>
      <nvPicPr>
        <cNvPr id="2242" name="Image 2242" descr="Picture"/>
        <cNvPicPr/>
      </nvPicPr>
      <blipFill>
        <a:blip cstate="print" r:embed="rId2242"/>
        <a:stretch>
          <a:fillRect/>
        </a:stretch>
      </blipFill>
      <spPr>
        <a:prstGeom prst="rect"/>
      </spPr>
    </pic>
    <clientData/>
  </oneCellAnchor>
  <oneCellAnchor>
    <from>
      <col>17</col>
      <colOff>0</colOff>
      <row>355</row>
      <rowOff>0</rowOff>
    </from>
    <ext cx="1047750" cy="1047750"/>
    <pic>
      <nvPicPr>
        <cNvPr id="2243" name="Image 2243" descr="Picture"/>
        <cNvPicPr/>
      </nvPicPr>
      <blipFill>
        <a:blip cstate="print" r:embed="rId2243"/>
        <a:stretch>
          <a:fillRect/>
        </a:stretch>
      </blipFill>
      <spPr>
        <a:prstGeom prst="rect"/>
      </spPr>
    </pic>
    <clientData/>
  </oneCellAnchor>
  <oneCellAnchor>
    <from>
      <col>18</col>
      <colOff>0</colOff>
      <row>355</row>
      <rowOff>0</rowOff>
    </from>
    <ext cx="1047750" cy="1047750"/>
    <pic>
      <nvPicPr>
        <cNvPr id="2244" name="Image 2244" descr="Picture"/>
        <cNvPicPr/>
      </nvPicPr>
      <blipFill>
        <a:blip cstate="print" r:embed="rId2244"/>
        <a:stretch>
          <a:fillRect/>
        </a:stretch>
      </blipFill>
      <spPr>
        <a:prstGeom prst="rect"/>
      </spPr>
    </pic>
    <clientData/>
  </oneCellAnchor>
  <oneCellAnchor>
    <from>
      <col>12</col>
      <colOff>0</colOff>
      <row>356</row>
      <rowOff>0</rowOff>
    </from>
    <ext cx="1047750" cy="1047750"/>
    <pic>
      <nvPicPr>
        <cNvPr id="2245" name="Image 2245" descr="Picture"/>
        <cNvPicPr/>
      </nvPicPr>
      <blipFill>
        <a:blip cstate="print" r:embed="rId2245"/>
        <a:stretch>
          <a:fillRect/>
        </a:stretch>
      </blipFill>
      <spPr>
        <a:prstGeom prst="rect"/>
      </spPr>
    </pic>
    <clientData/>
  </oneCellAnchor>
  <oneCellAnchor>
    <from>
      <col>13</col>
      <colOff>0</colOff>
      <row>356</row>
      <rowOff>0</rowOff>
    </from>
    <ext cx="1047750" cy="1047750"/>
    <pic>
      <nvPicPr>
        <cNvPr id="2246" name="Image 2246" descr="Picture"/>
        <cNvPicPr/>
      </nvPicPr>
      <blipFill>
        <a:blip cstate="print" r:embed="rId2246"/>
        <a:stretch>
          <a:fillRect/>
        </a:stretch>
      </blipFill>
      <spPr>
        <a:prstGeom prst="rect"/>
      </spPr>
    </pic>
    <clientData/>
  </oneCellAnchor>
  <oneCellAnchor>
    <from>
      <col>14</col>
      <colOff>0</colOff>
      <row>356</row>
      <rowOff>0</rowOff>
    </from>
    <ext cx="1047750" cy="1047750"/>
    <pic>
      <nvPicPr>
        <cNvPr id="2247" name="Image 2247" descr="Picture"/>
        <cNvPicPr/>
      </nvPicPr>
      <blipFill>
        <a:blip cstate="print" r:embed="rId2247"/>
        <a:stretch>
          <a:fillRect/>
        </a:stretch>
      </blipFill>
      <spPr>
        <a:prstGeom prst="rect"/>
      </spPr>
    </pic>
    <clientData/>
  </oneCellAnchor>
  <oneCellAnchor>
    <from>
      <col>15</col>
      <colOff>0</colOff>
      <row>356</row>
      <rowOff>0</rowOff>
    </from>
    <ext cx="1047750" cy="1047750"/>
    <pic>
      <nvPicPr>
        <cNvPr id="2248" name="Image 2248" descr="Picture"/>
        <cNvPicPr/>
      </nvPicPr>
      <blipFill>
        <a:blip cstate="print" r:embed="rId2248"/>
        <a:stretch>
          <a:fillRect/>
        </a:stretch>
      </blipFill>
      <spPr>
        <a:prstGeom prst="rect"/>
      </spPr>
    </pic>
    <clientData/>
  </oneCellAnchor>
  <oneCellAnchor>
    <from>
      <col>12</col>
      <colOff>0</colOff>
      <row>357</row>
      <rowOff>0</rowOff>
    </from>
    <ext cx="1047750" cy="1047750"/>
    <pic>
      <nvPicPr>
        <cNvPr id="2249" name="Image 2249" descr="Picture"/>
        <cNvPicPr/>
      </nvPicPr>
      <blipFill>
        <a:blip cstate="print" r:embed="rId2249"/>
        <a:stretch>
          <a:fillRect/>
        </a:stretch>
      </blipFill>
      <spPr>
        <a:prstGeom prst="rect"/>
      </spPr>
    </pic>
    <clientData/>
  </oneCellAnchor>
  <oneCellAnchor>
    <from>
      <col>13</col>
      <colOff>0</colOff>
      <row>357</row>
      <rowOff>0</rowOff>
    </from>
    <ext cx="1047750" cy="1047750"/>
    <pic>
      <nvPicPr>
        <cNvPr id="2250" name="Image 2250" descr="Picture"/>
        <cNvPicPr/>
      </nvPicPr>
      <blipFill>
        <a:blip cstate="print" r:embed="rId2250"/>
        <a:stretch>
          <a:fillRect/>
        </a:stretch>
      </blipFill>
      <spPr>
        <a:prstGeom prst="rect"/>
      </spPr>
    </pic>
    <clientData/>
  </oneCellAnchor>
  <oneCellAnchor>
    <from>
      <col>14</col>
      <colOff>0</colOff>
      <row>357</row>
      <rowOff>0</rowOff>
    </from>
    <ext cx="1047750" cy="1047750"/>
    <pic>
      <nvPicPr>
        <cNvPr id="2251" name="Image 2251" descr="Picture"/>
        <cNvPicPr/>
      </nvPicPr>
      <blipFill>
        <a:blip cstate="print" r:embed="rId2251"/>
        <a:stretch>
          <a:fillRect/>
        </a:stretch>
      </blipFill>
      <spPr>
        <a:prstGeom prst="rect"/>
      </spPr>
    </pic>
    <clientData/>
  </oneCellAnchor>
  <oneCellAnchor>
    <from>
      <col>12</col>
      <colOff>0</colOff>
      <row>358</row>
      <rowOff>0</rowOff>
    </from>
    <ext cx="1047750" cy="1047750"/>
    <pic>
      <nvPicPr>
        <cNvPr id="2252" name="Image 2252" descr="Picture"/>
        <cNvPicPr/>
      </nvPicPr>
      <blipFill>
        <a:blip cstate="print" r:embed="rId2252"/>
        <a:stretch>
          <a:fillRect/>
        </a:stretch>
      </blipFill>
      <spPr>
        <a:prstGeom prst="rect"/>
      </spPr>
    </pic>
    <clientData/>
  </oneCellAnchor>
  <oneCellAnchor>
    <from>
      <col>13</col>
      <colOff>0</colOff>
      <row>358</row>
      <rowOff>0</rowOff>
    </from>
    <ext cx="1047750" cy="1047750"/>
    <pic>
      <nvPicPr>
        <cNvPr id="2253" name="Image 2253" descr="Picture"/>
        <cNvPicPr/>
      </nvPicPr>
      <blipFill>
        <a:blip cstate="print" r:embed="rId2253"/>
        <a:stretch>
          <a:fillRect/>
        </a:stretch>
      </blipFill>
      <spPr>
        <a:prstGeom prst="rect"/>
      </spPr>
    </pic>
    <clientData/>
  </oneCellAnchor>
  <oneCellAnchor>
    <from>
      <col>14</col>
      <colOff>0</colOff>
      <row>358</row>
      <rowOff>0</rowOff>
    </from>
    <ext cx="1047750" cy="1047750"/>
    <pic>
      <nvPicPr>
        <cNvPr id="2254" name="Image 2254" descr="Picture"/>
        <cNvPicPr/>
      </nvPicPr>
      <blipFill>
        <a:blip cstate="print" r:embed="rId2254"/>
        <a:stretch>
          <a:fillRect/>
        </a:stretch>
      </blipFill>
      <spPr>
        <a:prstGeom prst="rect"/>
      </spPr>
    </pic>
    <clientData/>
  </oneCellAnchor>
  <oneCellAnchor>
    <from>
      <col>15</col>
      <colOff>0</colOff>
      <row>358</row>
      <rowOff>0</rowOff>
    </from>
    <ext cx="1047750" cy="1047750"/>
    <pic>
      <nvPicPr>
        <cNvPr id="2255" name="Image 2255" descr="Picture"/>
        <cNvPicPr/>
      </nvPicPr>
      <blipFill>
        <a:blip cstate="print" r:embed="rId2255"/>
        <a:stretch>
          <a:fillRect/>
        </a:stretch>
      </blipFill>
      <spPr>
        <a:prstGeom prst="rect"/>
      </spPr>
    </pic>
    <clientData/>
  </oneCellAnchor>
  <oneCellAnchor>
    <from>
      <col>16</col>
      <colOff>0</colOff>
      <row>358</row>
      <rowOff>0</rowOff>
    </from>
    <ext cx="1047750" cy="1047750"/>
    <pic>
      <nvPicPr>
        <cNvPr id="2256" name="Image 2256" descr="Picture"/>
        <cNvPicPr/>
      </nvPicPr>
      <blipFill>
        <a:blip cstate="print" r:embed="rId2256"/>
        <a:stretch>
          <a:fillRect/>
        </a:stretch>
      </blipFill>
      <spPr>
        <a:prstGeom prst="rect"/>
      </spPr>
    </pic>
    <clientData/>
  </oneCellAnchor>
  <oneCellAnchor>
    <from>
      <col>12</col>
      <colOff>0</colOff>
      <row>359</row>
      <rowOff>0</rowOff>
    </from>
    <ext cx="1047750" cy="1047750"/>
    <pic>
      <nvPicPr>
        <cNvPr id="2257" name="Image 2257" descr="Picture"/>
        <cNvPicPr/>
      </nvPicPr>
      <blipFill>
        <a:blip cstate="print" r:embed="rId2257"/>
        <a:stretch>
          <a:fillRect/>
        </a:stretch>
      </blipFill>
      <spPr>
        <a:prstGeom prst="rect"/>
      </spPr>
    </pic>
    <clientData/>
  </oneCellAnchor>
  <oneCellAnchor>
    <from>
      <col>13</col>
      <colOff>0</colOff>
      <row>359</row>
      <rowOff>0</rowOff>
    </from>
    <ext cx="1047750" cy="1047750"/>
    <pic>
      <nvPicPr>
        <cNvPr id="2258" name="Image 2258" descr="Picture"/>
        <cNvPicPr/>
      </nvPicPr>
      <blipFill>
        <a:blip cstate="print" r:embed="rId2258"/>
        <a:stretch>
          <a:fillRect/>
        </a:stretch>
      </blipFill>
      <spPr>
        <a:prstGeom prst="rect"/>
      </spPr>
    </pic>
    <clientData/>
  </oneCellAnchor>
  <oneCellAnchor>
    <from>
      <col>14</col>
      <colOff>0</colOff>
      <row>359</row>
      <rowOff>0</rowOff>
    </from>
    <ext cx="1047750" cy="1047750"/>
    <pic>
      <nvPicPr>
        <cNvPr id="2259" name="Image 2259" descr="Picture"/>
        <cNvPicPr/>
      </nvPicPr>
      <blipFill>
        <a:blip cstate="print" r:embed="rId2259"/>
        <a:stretch>
          <a:fillRect/>
        </a:stretch>
      </blipFill>
      <spPr>
        <a:prstGeom prst="rect"/>
      </spPr>
    </pic>
    <clientData/>
  </oneCellAnchor>
  <oneCellAnchor>
    <from>
      <col>15</col>
      <colOff>0</colOff>
      <row>359</row>
      <rowOff>0</rowOff>
    </from>
    <ext cx="1047750" cy="1047750"/>
    <pic>
      <nvPicPr>
        <cNvPr id="2260" name="Image 2260" descr="Picture"/>
        <cNvPicPr/>
      </nvPicPr>
      <blipFill>
        <a:blip cstate="print" r:embed="rId2260"/>
        <a:stretch>
          <a:fillRect/>
        </a:stretch>
      </blipFill>
      <spPr>
        <a:prstGeom prst="rect"/>
      </spPr>
    </pic>
    <clientData/>
  </oneCellAnchor>
  <oneCellAnchor>
    <from>
      <col>16</col>
      <colOff>0</colOff>
      <row>359</row>
      <rowOff>0</rowOff>
    </from>
    <ext cx="1047750" cy="1047750"/>
    <pic>
      <nvPicPr>
        <cNvPr id="2261" name="Image 2261" descr="Picture"/>
        <cNvPicPr/>
      </nvPicPr>
      <blipFill>
        <a:blip cstate="print" r:embed="rId2261"/>
        <a:stretch>
          <a:fillRect/>
        </a:stretch>
      </blipFill>
      <spPr>
        <a:prstGeom prst="rect"/>
      </spPr>
    </pic>
    <clientData/>
  </oneCellAnchor>
  <oneCellAnchor>
    <from>
      <col>17</col>
      <colOff>0</colOff>
      <row>359</row>
      <rowOff>0</rowOff>
    </from>
    <ext cx="1047750" cy="1047750"/>
    <pic>
      <nvPicPr>
        <cNvPr id="2262" name="Image 2262" descr="Picture"/>
        <cNvPicPr/>
      </nvPicPr>
      <blipFill>
        <a:blip cstate="print" r:embed="rId2262"/>
        <a:stretch>
          <a:fillRect/>
        </a:stretch>
      </blipFill>
      <spPr>
        <a:prstGeom prst="rect"/>
      </spPr>
    </pic>
    <clientData/>
  </oneCellAnchor>
  <oneCellAnchor>
    <from>
      <col>18</col>
      <colOff>0</colOff>
      <row>359</row>
      <rowOff>0</rowOff>
    </from>
    <ext cx="1047750" cy="1047750"/>
    <pic>
      <nvPicPr>
        <cNvPr id="2263" name="Image 2263" descr="Picture"/>
        <cNvPicPr/>
      </nvPicPr>
      <blipFill>
        <a:blip cstate="print" r:embed="rId2263"/>
        <a:stretch>
          <a:fillRect/>
        </a:stretch>
      </blipFill>
      <spPr>
        <a:prstGeom prst="rect"/>
      </spPr>
    </pic>
    <clientData/>
  </oneCellAnchor>
  <oneCellAnchor>
    <from>
      <col>19</col>
      <colOff>0</colOff>
      <row>359</row>
      <rowOff>0</rowOff>
    </from>
    <ext cx="1047750" cy="1047750"/>
    <pic>
      <nvPicPr>
        <cNvPr id="2264" name="Image 2264" descr="Picture"/>
        <cNvPicPr/>
      </nvPicPr>
      <blipFill>
        <a:blip cstate="print" r:embed="rId2264"/>
        <a:stretch>
          <a:fillRect/>
        </a:stretch>
      </blipFill>
      <spPr>
        <a:prstGeom prst="rect"/>
      </spPr>
    </pic>
    <clientData/>
  </oneCellAnchor>
  <oneCellAnchor>
    <from>
      <col>12</col>
      <colOff>0</colOff>
      <row>360</row>
      <rowOff>0</rowOff>
    </from>
    <ext cx="1047750" cy="1047750"/>
    <pic>
      <nvPicPr>
        <cNvPr id="2265" name="Image 2265" descr="Picture"/>
        <cNvPicPr/>
      </nvPicPr>
      <blipFill>
        <a:blip cstate="print" r:embed="rId2265"/>
        <a:stretch>
          <a:fillRect/>
        </a:stretch>
      </blipFill>
      <spPr>
        <a:prstGeom prst="rect"/>
      </spPr>
    </pic>
    <clientData/>
  </oneCellAnchor>
  <oneCellAnchor>
    <from>
      <col>13</col>
      <colOff>0</colOff>
      <row>360</row>
      <rowOff>0</rowOff>
    </from>
    <ext cx="1047750" cy="1047750"/>
    <pic>
      <nvPicPr>
        <cNvPr id="2266" name="Image 2266" descr="Picture"/>
        <cNvPicPr/>
      </nvPicPr>
      <blipFill>
        <a:blip cstate="print" r:embed="rId2266"/>
        <a:stretch>
          <a:fillRect/>
        </a:stretch>
      </blipFill>
      <spPr>
        <a:prstGeom prst="rect"/>
      </spPr>
    </pic>
    <clientData/>
  </oneCellAnchor>
  <oneCellAnchor>
    <from>
      <col>14</col>
      <colOff>0</colOff>
      <row>360</row>
      <rowOff>0</rowOff>
    </from>
    <ext cx="1047750" cy="1047750"/>
    <pic>
      <nvPicPr>
        <cNvPr id="2267" name="Image 2267" descr="Picture"/>
        <cNvPicPr/>
      </nvPicPr>
      <blipFill>
        <a:blip cstate="print" r:embed="rId2267"/>
        <a:stretch>
          <a:fillRect/>
        </a:stretch>
      </blipFill>
      <spPr>
        <a:prstGeom prst="rect"/>
      </spPr>
    </pic>
    <clientData/>
  </oneCellAnchor>
  <oneCellAnchor>
    <from>
      <col>15</col>
      <colOff>0</colOff>
      <row>360</row>
      <rowOff>0</rowOff>
    </from>
    <ext cx="1047750" cy="1047750"/>
    <pic>
      <nvPicPr>
        <cNvPr id="2268" name="Image 2268" descr="Picture"/>
        <cNvPicPr/>
      </nvPicPr>
      <blipFill>
        <a:blip cstate="print" r:embed="rId2268"/>
        <a:stretch>
          <a:fillRect/>
        </a:stretch>
      </blipFill>
      <spPr>
        <a:prstGeom prst="rect"/>
      </spPr>
    </pic>
    <clientData/>
  </oneCellAnchor>
  <oneCellAnchor>
    <from>
      <col>16</col>
      <colOff>0</colOff>
      <row>360</row>
      <rowOff>0</rowOff>
    </from>
    <ext cx="1047750" cy="1047750"/>
    <pic>
      <nvPicPr>
        <cNvPr id="2269" name="Image 2269" descr="Picture"/>
        <cNvPicPr/>
      </nvPicPr>
      <blipFill>
        <a:blip cstate="print" r:embed="rId2269"/>
        <a:stretch>
          <a:fillRect/>
        </a:stretch>
      </blipFill>
      <spPr>
        <a:prstGeom prst="rect"/>
      </spPr>
    </pic>
    <clientData/>
  </oneCellAnchor>
  <oneCellAnchor>
    <from>
      <col>12</col>
      <colOff>0</colOff>
      <row>361</row>
      <rowOff>0</rowOff>
    </from>
    <ext cx="1047750" cy="1047750"/>
    <pic>
      <nvPicPr>
        <cNvPr id="2270" name="Image 2270" descr="Picture"/>
        <cNvPicPr/>
      </nvPicPr>
      <blipFill>
        <a:blip cstate="print" r:embed="rId2270"/>
        <a:stretch>
          <a:fillRect/>
        </a:stretch>
      </blipFill>
      <spPr>
        <a:prstGeom prst="rect"/>
      </spPr>
    </pic>
    <clientData/>
  </oneCellAnchor>
  <oneCellAnchor>
    <from>
      <col>13</col>
      <colOff>0</colOff>
      <row>361</row>
      <rowOff>0</rowOff>
    </from>
    <ext cx="1047750" cy="1047750"/>
    <pic>
      <nvPicPr>
        <cNvPr id="2271" name="Image 2271" descr="Picture"/>
        <cNvPicPr/>
      </nvPicPr>
      <blipFill>
        <a:blip cstate="print" r:embed="rId2271"/>
        <a:stretch>
          <a:fillRect/>
        </a:stretch>
      </blipFill>
      <spPr>
        <a:prstGeom prst="rect"/>
      </spPr>
    </pic>
    <clientData/>
  </oneCellAnchor>
  <oneCellAnchor>
    <from>
      <col>14</col>
      <colOff>0</colOff>
      <row>361</row>
      <rowOff>0</rowOff>
    </from>
    <ext cx="1047750" cy="1047750"/>
    <pic>
      <nvPicPr>
        <cNvPr id="2272" name="Image 2272" descr="Picture"/>
        <cNvPicPr/>
      </nvPicPr>
      <blipFill>
        <a:blip cstate="print" r:embed="rId2272"/>
        <a:stretch>
          <a:fillRect/>
        </a:stretch>
      </blipFill>
      <spPr>
        <a:prstGeom prst="rect"/>
      </spPr>
    </pic>
    <clientData/>
  </oneCellAnchor>
  <oneCellAnchor>
    <from>
      <col>15</col>
      <colOff>0</colOff>
      <row>361</row>
      <rowOff>0</rowOff>
    </from>
    <ext cx="1047750" cy="1047750"/>
    <pic>
      <nvPicPr>
        <cNvPr id="2273" name="Image 2273" descr="Picture"/>
        <cNvPicPr/>
      </nvPicPr>
      <blipFill>
        <a:blip cstate="print" r:embed="rId2273"/>
        <a:stretch>
          <a:fillRect/>
        </a:stretch>
      </blipFill>
      <spPr>
        <a:prstGeom prst="rect"/>
      </spPr>
    </pic>
    <clientData/>
  </oneCellAnchor>
  <oneCellAnchor>
    <from>
      <col>16</col>
      <colOff>0</colOff>
      <row>361</row>
      <rowOff>0</rowOff>
    </from>
    <ext cx="1047750" cy="1047750"/>
    <pic>
      <nvPicPr>
        <cNvPr id="2274" name="Image 2274" descr="Picture"/>
        <cNvPicPr/>
      </nvPicPr>
      <blipFill>
        <a:blip cstate="print" r:embed="rId2274"/>
        <a:stretch>
          <a:fillRect/>
        </a:stretch>
      </blipFill>
      <spPr>
        <a:prstGeom prst="rect"/>
      </spPr>
    </pic>
    <clientData/>
  </oneCellAnchor>
  <oneCellAnchor>
    <from>
      <col>17</col>
      <colOff>0</colOff>
      <row>361</row>
      <rowOff>0</rowOff>
    </from>
    <ext cx="1047750" cy="1047750"/>
    <pic>
      <nvPicPr>
        <cNvPr id="2275" name="Image 2275" descr="Picture"/>
        <cNvPicPr/>
      </nvPicPr>
      <blipFill>
        <a:blip cstate="print" r:embed="rId2275"/>
        <a:stretch>
          <a:fillRect/>
        </a:stretch>
      </blipFill>
      <spPr>
        <a:prstGeom prst="rect"/>
      </spPr>
    </pic>
    <clientData/>
  </oneCellAnchor>
  <oneCellAnchor>
    <from>
      <col>18</col>
      <colOff>0</colOff>
      <row>361</row>
      <rowOff>0</rowOff>
    </from>
    <ext cx="1047750" cy="1047750"/>
    <pic>
      <nvPicPr>
        <cNvPr id="2276" name="Image 2276" descr="Picture"/>
        <cNvPicPr/>
      </nvPicPr>
      <blipFill>
        <a:blip cstate="print" r:embed="rId2276"/>
        <a:stretch>
          <a:fillRect/>
        </a:stretch>
      </blipFill>
      <spPr>
        <a:prstGeom prst="rect"/>
      </spPr>
    </pic>
    <clientData/>
  </oneCellAnchor>
  <oneCellAnchor>
    <from>
      <col>19</col>
      <colOff>0</colOff>
      <row>361</row>
      <rowOff>0</rowOff>
    </from>
    <ext cx="1047750" cy="1047750"/>
    <pic>
      <nvPicPr>
        <cNvPr id="2277" name="Image 2277" descr="Picture"/>
        <cNvPicPr/>
      </nvPicPr>
      <blipFill>
        <a:blip cstate="print" r:embed="rId2277"/>
        <a:stretch>
          <a:fillRect/>
        </a:stretch>
      </blipFill>
      <spPr>
        <a:prstGeom prst="rect"/>
      </spPr>
    </pic>
    <clientData/>
  </oneCellAnchor>
  <oneCellAnchor>
    <from>
      <col>20</col>
      <colOff>0</colOff>
      <row>361</row>
      <rowOff>0</rowOff>
    </from>
    <ext cx="1047750" cy="1047750"/>
    <pic>
      <nvPicPr>
        <cNvPr id="2278" name="Image 2278" descr="Picture"/>
        <cNvPicPr/>
      </nvPicPr>
      <blipFill>
        <a:blip cstate="print" r:embed="rId2278"/>
        <a:stretch>
          <a:fillRect/>
        </a:stretch>
      </blipFill>
      <spPr>
        <a:prstGeom prst="rect"/>
      </spPr>
    </pic>
    <clientData/>
  </oneCellAnchor>
  <oneCellAnchor>
    <from>
      <col>12</col>
      <colOff>0</colOff>
      <row>362</row>
      <rowOff>0</rowOff>
    </from>
    <ext cx="1047750" cy="1047750"/>
    <pic>
      <nvPicPr>
        <cNvPr id="2279" name="Image 2279" descr="Picture"/>
        <cNvPicPr/>
      </nvPicPr>
      <blipFill>
        <a:blip cstate="print" r:embed="rId2279"/>
        <a:stretch>
          <a:fillRect/>
        </a:stretch>
      </blipFill>
      <spPr>
        <a:prstGeom prst="rect"/>
      </spPr>
    </pic>
    <clientData/>
  </oneCellAnchor>
  <oneCellAnchor>
    <from>
      <col>13</col>
      <colOff>0</colOff>
      <row>362</row>
      <rowOff>0</rowOff>
    </from>
    <ext cx="1047750" cy="1047750"/>
    <pic>
      <nvPicPr>
        <cNvPr id="2280" name="Image 2280" descr="Picture"/>
        <cNvPicPr/>
      </nvPicPr>
      <blipFill>
        <a:blip cstate="print" r:embed="rId2280"/>
        <a:stretch>
          <a:fillRect/>
        </a:stretch>
      </blipFill>
      <spPr>
        <a:prstGeom prst="rect"/>
      </spPr>
    </pic>
    <clientData/>
  </oneCellAnchor>
  <oneCellAnchor>
    <from>
      <col>14</col>
      <colOff>0</colOff>
      <row>362</row>
      <rowOff>0</rowOff>
    </from>
    <ext cx="1047750" cy="1047750"/>
    <pic>
      <nvPicPr>
        <cNvPr id="2281" name="Image 2281" descr="Picture"/>
        <cNvPicPr/>
      </nvPicPr>
      <blipFill>
        <a:blip cstate="print" r:embed="rId2281"/>
        <a:stretch>
          <a:fillRect/>
        </a:stretch>
      </blipFill>
      <spPr>
        <a:prstGeom prst="rect"/>
      </spPr>
    </pic>
    <clientData/>
  </oneCellAnchor>
  <oneCellAnchor>
    <from>
      <col>15</col>
      <colOff>0</colOff>
      <row>362</row>
      <rowOff>0</rowOff>
    </from>
    <ext cx="1047750" cy="1047750"/>
    <pic>
      <nvPicPr>
        <cNvPr id="2282" name="Image 2282" descr="Picture"/>
        <cNvPicPr/>
      </nvPicPr>
      <blipFill>
        <a:blip cstate="print" r:embed="rId2282"/>
        <a:stretch>
          <a:fillRect/>
        </a:stretch>
      </blipFill>
      <spPr>
        <a:prstGeom prst="rect"/>
      </spPr>
    </pic>
    <clientData/>
  </oneCellAnchor>
  <oneCellAnchor>
    <from>
      <col>16</col>
      <colOff>0</colOff>
      <row>362</row>
      <rowOff>0</rowOff>
    </from>
    <ext cx="1047750" cy="1047750"/>
    <pic>
      <nvPicPr>
        <cNvPr id="2283" name="Image 2283" descr="Picture"/>
        <cNvPicPr/>
      </nvPicPr>
      <blipFill>
        <a:blip cstate="print" r:embed="rId2283"/>
        <a:stretch>
          <a:fillRect/>
        </a:stretch>
      </blipFill>
      <spPr>
        <a:prstGeom prst="rect"/>
      </spPr>
    </pic>
    <clientData/>
  </oneCellAnchor>
  <oneCellAnchor>
    <from>
      <col>17</col>
      <colOff>0</colOff>
      <row>362</row>
      <rowOff>0</rowOff>
    </from>
    <ext cx="1047750" cy="1047750"/>
    <pic>
      <nvPicPr>
        <cNvPr id="2284" name="Image 2284" descr="Picture"/>
        <cNvPicPr/>
      </nvPicPr>
      <blipFill>
        <a:blip cstate="print" r:embed="rId2284"/>
        <a:stretch>
          <a:fillRect/>
        </a:stretch>
      </blipFill>
      <spPr>
        <a:prstGeom prst="rect"/>
      </spPr>
    </pic>
    <clientData/>
  </oneCellAnchor>
  <oneCellAnchor>
    <from>
      <col>18</col>
      <colOff>0</colOff>
      <row>362</row>
      <rowOff>0</rowOff>
    </from>
    <ext cx="1047750" cy="1047750"/>
    <pic>
      <nvPicPr>
        <cNvPr id="2285" name="Image 2285" descr="Picture"/>
        <cNvPicPr/>
      </nvPicPr>
      <blipFill>
        <a:blip cstate="print" r:embed="rId2285"/>
        <a:stretch>
          <a:fillRect/>
        </a:stretch>
      </blipFill>
      <spPr>
        <a:prstGeom prst="rect"/>
      </spPr>
    </pic>
    <clientData/>
  </oneCellAnchor>
  <oneCellAnchor>
    <from>
      <col>12</col>
      <colOff>0</colOff>
      <row>363</row>
      <rowOff>0</rowOff>
    </from>
    <ext cx="1047750" cy="1047750"/>
    <pic>
      <nvPicPr>
        <cNvPr id="2286" name="Image 2286" descr="Picture"/>
        <cNvPicPr/>
      </nvPicPr>
      <blipFill>
        <a:blip cstate="print" r:embed="rId2286"/>
        <a:stretch>
          <a:fillRect/>
        </a:stretch>
      </blipFill>
      <spPr>
        <a:prstGeom prst="rect"/>
      </spPr>
    </pic>
    <clientData/>
  </oneCellAnchor>
  <oneCellAnchor>
    <from>
      <col>13</col>
      <colOff>0</colOff>
      <row>363</row>
      <rowOff>0</rowOff>
    </from>
    <ext cx="1047750" cy="1047750"/>
    <pic>
      <nvPicPr>
        <cNvPr id="2287" name="Image 2287" descr="Picture"/>
        <cNvPicPr/>
      </nvPicPr>
      <blipFill>
        <a:blip cstate="print" r:embed="rId2287"/>
        <a:stretch>
          <a:fillRect/>
        </a:stretch>
      </blipFill>
      <spPr>
        <a:prstGeom prst="rect"/>
      </spPr>
    </pic>
    <clientData/>
  </oneCellAnchor>
  <oneCellAnchor>
    <from>
      <col>14</col>
      <colOff>0</colOff>
      <row>363</row>
      <rowOff>0</rowOff>
    </from>
    <ext cx="1047750" cy="1047750"/>
    <pic>
      <nvPicPr>
        <cNvPr id="2288" name="Image 2288" descr="Picture"/>
        <cNvPicPr/>
      </nvPicPr>
      <blipFill>
        <a:blip cstate="print" r:embed="rId2288"/>
        <a:stretch>
          <a:fillRect/>
        </a:stretch>
      </blipFill>
      <spPr>
        <a:prstGeom prst="rect"/>
      </spPr>
    </pic>
    <clientData/>
  </oneCellAnchor>
  <oneCellAnchor>
    <from>
      <col>15</col>
      <colOff>0</colOff>
      <row>363</row>
      <rowOff>0</rowOff>
    </from>
    <ext cx="1047750" cy="1047750"/>
    <pic>
      <nvPicPr>
        <cNvPr id="2289" name="Image 2289" descr="Picture"/>
        <cNvPicPr/>
      </nvPicPr>
      <blipFill>
        <a:blip cstate="print" r:embed="rId2289"/>
        <a:stretch>
          <a:fillRect/>
        </a:stretch>
      </blipFill>
      <spPr>
        <a:prstGeom prst="rect"/>
      </spPr>
    </pic>
    <clientData/>
  </oneCellAnchor>
  <oneCellAnchor>
    <from>
      <col>16</col>
      <colOff>0</colOff>
      <row>363</row>
      <rowOff>0</rowOff>
    </from>
    <ext cx="1047750" cy="1047750"/>
    <pic>
      <nvPicPr>
        <cNvPr id="2290" name="Image 2290" descr="Picture"/>
        <cNvPicPr/>
      </nvPicPr>
      <blipFill>
        <a:blip cstate="print" r:embed="rId2290"/>
        <a:stretch>
          <a:fillRect/>
        </a:stretch>
      </blipFill>
      <spPr>
        <a:prstGeom prst="rect"/>
      </spPr>
    </pic>
    <clientData/>
  </oneCellAnchor>
  <oneCellAnchor>
    <from>
      <col>12</col>
      <colOff>0</colOff>
      <row>364</row>
      <rowOff>0</rowOff>
    </from>
    <ext cx="1047750" cy="1047750"/>
    <pic>
      <nvPicPr>
        <cNvPr id="2291" name="Image 2291" descr="Picture"/>
        <cNvPicPr/>
      </nvPicPr>
      <blipFill>
        <a:blip cstate="print" r:embed="rId2291"/>
        <a:stretch>
          <a:fillRect/>
        </a:stretch>
      </blipFill>
      <spPr>
        <a:prstGeom prst="rect"/>
      </spPr>
    </pic>
    <clientData/>
  </oneCellAnchor>
  <oneCellAnchor>
    <from>
      <col>13</col>
      <colOff>0</colOff>
      <row>364</row>
      <rowOff>0</rowOff>
    </from>
    <ext cx="1047750" cy="1047750"/>
    <pic>
      <nvPicPr>
        <cNvPr id="2292" name="Image 2292" descr="Picture"/>
        <cNvPicPr/>
      </nvPicPr>
      <blipFill>
        <a:blip cstate="print" r:embed="rId2292"/>
        <a:stretch>
          <a:fillRect/>
        </a:stretch>
      </blipFill>
      <spPr>
        <a:prstGeom prst="rect"/>
      </spPr>
    </pic>
    <clientData/>
  </oneCellAnchor>
  <oneCellAnchor>
    <from>
      <col>14</col>
      <colOff>0</colOff>
      <row>364</row>
      <rowOff>0</rowOff>
    </from>
    <ext cx="1047750" cy="1047750"/>
    <pic>
      <nvPicPr>
        <cNvPr id="2293" name="Image 2293" descr="Picture"/>
        <cNvPicPr/>
      </nvPicPr>
      <blipFill>
        <a:blip cstate="print" r:embed="rId2293"/>
        <a:stretch>
          <a:fillRect/>
        </a:stretch>
      </blipFill>
      <spPr>
        <a:prstGeom prst="rect"/>
      </spPr>
    </pic>
    <clientData/>
  </oneCellAnchor>
  <oneCellAnchor>
    <from>
      <col>15</col>
      <colOff>0</colOff>
      <row>364</row>
      <rowOff>0</rowOff>
    </from>
    <ext cx="1047750" cy="1047750"/>
    <pic>
      <nvPicPr>
        <cNvPr id="2294" name="Image 2294" descr="Picture"/>
        <cNvPicPr/>
      </nvPicPr>
      <blipFill>
        <a:blip cstate="print" r:embed="rId2294"/>
        <a:stretch>
          <a:fillRect/>
        </a:stretch>
      </blipFill>
      <spPr>
        <a:prstGeom prst="rect"/>
      </spPr>
    </pic>
    <clientData/>
  </oneCellAnchor>
  <oneCellAnchor>
    <from>
      <col>16</col>
      <colOff>0</colOff>
      <row>364</row>
      <rowOff>0</rowOff>
    </from>
    <ext cx="1047750" cy="1047750"/>
    <pic>
      <nvPicPr>
        <cNvPr id="2295" name="Image 2295" descr="Picture"/>
        <cNvPicPr/>
      </nvPicPr>
      <blipFill>
        <a:blip cstate="print" r:embed="rId2295"/>
        <a:stretch>
          <a:fillRect/>
        </a:stretch>
      </blipFill>
      <spPr>
        <a:prstGeom prst="rect"/>
      </spPr>
    </pic>
    <clientData/>
  </oneCellAnchor>
  <oneCellAnchor>
    <from>
      <col>17</col>
      <colOff>0</colOff>
      <row>364</row>
      <rowOff>0</rowOff>
    </from>
    <ext cx="1047750" cy="1047750"/>
    <pic>
      <nvPicPr>
        <cNvPr id="2296" name="Image 2296" descr="Picture"/>
        <cNvPicPr/>
      </nvPicPr>
      <blipFill>
        <a:blip cstate="print" r:embed="rId2296"/>
        <a:stretch>
          <a:fillRect/>
        </a:stretch>
      </blipFill>
      <spPr>
        <a:prstGeom prst="rect"/>
      </spPr>
    </pic>
    <clientData/>
  </oneCellAnchor>
  <oneCellAnchor>
    <from>
      <col>12</col>
      <colOff>0</colOff>
      <row>365</row>
      <rowOff>0</rowOff>
    </from>
    <ext cx="1047750" cy="1047750"/>
    <pic>
      <nvPicPr>
        <cNvPr id="2297" name="Image 2297" descr="Picture"/>
        <cNvPicPr/>
      </nvPicPr>
      <blipFill>
        <a:blip cstate="print" r:embed="rId2297"/>
        <a:stretch>
          <a:fillRect/>
        </a:stretch>
      </blipFill>
      <spPr>
        <a:prstGeom prst="rect"/>
      </spPr>
    </pic>
    <clientData/>
  </oneCellAnchor>
  <oneCellAnchor>
    <from>
      <col>13</col>
      <colOff>0</colOff>
      <row>365</row>
      <rowOff>0</rowOff>
    </from>
    <ext cx="1047750" cy="1047750"/>
    <pic>
      <nvPicPr>
        <cNvPr id="2298" name="Image 2298" descr="Picture"/>
        <cNvPicPr/>
      </nvPicPr>
      <blipFill>
        <a:blip cstate="print" r:embed="rId2298"/>
        <a:stretch>
          <a:fillRect/>
        </a:stretch>
      </blipFill>
      <spPr>
        <a:prstGeom prst="rect"/>
      </spPr>
    </pic>
    <clientData/>
  </oneCellAnchor>
  <oneCellAnchor>
    <from>
      <col>14</col>
      <colOff>0</colOff>
      <row>365</row>
      <rowOff>0</rowOff>
    </from>
    <ext cx="1047750" cy="1047750"/>
    <pic>
      <nvPicPr>
        <cNvPr id="2299" name="Image 2299" descr="Picture"/>
        <cNvPicPr/>
      </nvPicPr>
      <blipFill>
        <a:blip cstate="print" r:embed="rId2299"/>
        <a:stretch>
          <a:fillRect/>
        </a:stretch>
      </blipFill>
      <spPr>
        <a:prstGeom prst="rect"/>
      </spPr>
    </pic>
    <clientData/>
  </oneCellAnchor>
  <oneCellAnchor>
    <from>
      <col>15</col>
      <colOff>0</colOff>
      <row>365</row>
      <rowOff>0</rowOff>
    </from>
    <ext cx="1047750" cy="1047750"/>
    <pic>
      <nvPicPr>
        <cNvPr id="2300" name="Image 2300" descr="Picture"/>
        <cNvPicPr/>
      </nvPicPr>
      <blipFill>
        <a:blip cstate="print" r:embed="rId2300"/>
        <a:stretch>
          <a:fillRect/>
        </a:stretch>
      </blipFill>
      <spPr>
        <a:prstGeom prst="rect"/>
      </spPr>
    </pic>
    <clientData/>
  </oneCellAnchor>
  <oneCellAnchor>
    <from>
      <col>12</col>
      <colOff>0</colOff>
      <row>366</row>
      <rowOff>0</rowOff>
    </from>
    <ext cx="1047750" cy="1047750"/>
    <pic>
      <nvPicPr>
        <cNvPr id="2301" name="Image 2301" descr="Picture"/>
        <cNvPicPr/>
      </nvPicPr>
      <blipFill>
        <a:blip cstate="print" r:embed="rId2301"/>
        <a:stretch>
          <a:fillRect/>
        </a:stretch>
      </blipFill>
      <spPr>
        <a:prstGeom prst="rect"/>
      </spPr>
    </pic>
    <clientData/>
  </oneCellAnchor>
  <oneCellAnchor>
    <from>
      <col>13</col>
      <colOff>0</colOff>
      <row>366</row>
      <rowOff>0</rowOff>
    </from>
    <ext cx="1047750" cy="1047750"/>
    <pic>
      <nvPicPr>
        <cNvPr id="2302" name="Image 2302" descr="Picture"/>
        <cNvPicPr/>
      </nvPicPr>
      <blipFill>
        <a:blip cstate="print" r:embed="rId2302"/>
        <a:stretch>
          <a:fillRect/>
        </a:stretch>
      </blipFill>
      <spPr>
        <a:prstGeom prst="rect"/>
      </spPr>
    </pic>
    <clientData/>
  </oneCellAnchor>
  <oneCellAnchor>
    <from>
      <col>14</col>
      <colOff>0</colOff>
      <row>366</row>
      <rowOff>0</rowOff>
    </from>
    <ext cx="1047750" cy="1047750"/>
    <pic>
      <nvPicPr>
        <cNvPr id="2303" name="Image 2303" descr="Picture"/>
        <cNvPicPr/>
      </nvPicPr>
      <blipFill>
        <a:blip cstate="print" r:embed="rId2303"/>
        <a:stretch>
          <a:fillRect/>
        </a:stretch>
      </blipFill>
      <spPr>
        <a:prstGeom prst="rect"/>
      </spPr>
    </pic>
    <clientData/>
  </oneCellAnchor>
  <oneCellAnchor>
    <from>
      <col>12</col>
      <colOff>0</colOff>
      <row>367</row>
      <rowOff>0</rowOff>
    </from>
    <ext cx="1047750" cy="1047750"/>
    <pic>
      <nvPicPr>
        <cNvPr id="2304" name="Image 2304" descr="Picture"/>
        <cNvPicPr/>
      </nvPicPr>
      <blipFill>
        <a:blip cstate="print" r:embed="rId2304"/>
        <a:stretch>
          <a:fillRect/>
        </a:stretch>
      </blipFill>
      <spPr>
        <a:prstGeom prst="rect"/>
      </spPr>
    </pic>
    <clientData/>
  </oneCellAnchor>
  <oneCellAnchor>
    <from>
      <col>13</col>
      <colOff>0</colOff>
      <row>367</row>
      <rowOff>0</rowOff>
    </from>
    <ext cx="1047750" cy="1047750"/>
    <pic>
      <nvPicPr>
        <cNvPr id="2305" name="Image 2305" descr="Picture"/>
        <cNvPicPr/>
      </nvPicPr>
      <blipFill>
        <a:blip cstate="print" r:embed="rId2305"/>
        <a:stretch>
          <a:fillRect/>
        </a:stretch>
      </blipFill>
      <spPr>
        <a:prstGeom prst="rect"/>
      </spPr>
    </pic>
    <clientData/>
  </oneCellAnchor>
  <oneCellAnchor>
    <from>
      <col>14</col>
      <colOff>0</colOff>
      <row>367</row>
      <rowOff>0</rowOff>
    </from>
    <ext cx="1047750" cy="1047750"/>
    <pic>
      <nvPicPr>
        <cNvPr id="2306" name="Image 2306" descr="Picture"/>
        <cNvPicPr/>
      </nvPicPr>
      <blipFill>
        <a:blip cstate="print" r:embed="rId2306"/>
        <a:stretch>
          <a:fillRect/>
        </a:stretch>
      </blipFill>
      <spPr>
        <a:prstGeom prst="rect"/>
      </spPr>
    </pic>
    <clientData/>
  </oneCellAnchor>
  <oneCellAnchor>
    <from>
      <col>15</col>
      <colOff>0</colOff>
      <row>367</row>
      <rowOff>0</rowOff>
    </from>
    <ext cx="1047750" cy="1047750"/>
    <pic>
      <nvPicPr>
        <cNvPr id="2307" name="Image 2307" descr="Picture"/>
        <cNvPicPr/>
      </nvPicPr>
      <blipFill>
        <a:blip cstate="print" r:embed="rId2307"/>
        <a:stretch>
          <a:fillRect/>
        </a:stretch>
      </blipFill>
      <spPr>
        <a:prstGeom prst="rect"/>
      </spPr>
    </pic>
    <clientData/>
  </oneCellAnchor>
  <oneCellAnchor>
    <from>
      <col>16</col>
      <colOff>0</colOff>
      <row>367</row>
      <rowOff>0</rowOff>
    </from>
    <ext cx="1047750" cy="1047750"/>
    <pic>
      <nvPicPr>
        <cNvPr id="2308" name="Image 2308" descr="Picture"/>
        <cNvPicPr/>
      </nvPicPr>
      <blipFill>
        <a:blip cstate="print" r:embed="rId2308"/>
        <a:stretch>
          <a:fillRect/>
        </a:stretch>
      </blipFill>
      <spPr>
        <a:prstGeom prst="rect"/>
      </spPr>
    </pic>
    <clientData/>
  </oneCellAnchor>
  <oneCellAnchor>
    <from>
      <col>17</col>
      <colOff>0</colOff>
      <row>367</row>
      <rowOff>0</rowOff>
    </from>
    <ext cx="1047750" cy="1047750"/>
    <pic>
      <nvPicPr>
        <cNvPr id="2309" name="Image 2309" descr="Picture"/>
        <cNvPicPr/>
      </nvPicPr>
      <blipFill>
        <a:blip cstate="print" r:embed="rId2309"/>
        <a:stretch>
          <a:fillRect/>
        </a:stretch>
      </blipFill>
      <spPr>
        <a:prstGeom prst="rect"/>
      </spPr>
    </pic>
    <clientData/>
  </oneCellAnchor>
  <oneCellAnchor>
    <from>
      <col>18</col>
      <colOff>0</colOff>
      <row>367</row>
      <rowOff>0</rowOff>
    </from>
    <ext cx="1047750" cy="1047750"/>
    <pic>
      <nvPicPr>
        <cNvPr id="2310" name="Image 2310" descr="Picture"/>
        <cNvPicPr/>
      </nvPicPr>
      <blipFill>
        <a:blip cstate="print" r:embed="rId2310"/>
        <a:stretch>
          <a:fillRect/>
        </a:stretch>
      </blipFill>
      <spPr>
        <a:prstGeom prst="rect"/>
      </spPr>
    </pic>
    <clientData/>
  </oneCellAnchor>
  <oneCellAnchor>
    <from>
      <col>19</col>
      <colOff>0</colOff>
      <row>367</row>
      <rowOff>0</rowOff>
    </from>
    <ext cx="1047750" cy="1047750"/>
    <pic>
      <nvPicPr>
        <cNvPr id="2311" name="Image 2311" descr="Picture"/>
        <cNvPicPr/>
      </nvPicPr>
      <blipFill>
        <a:blip cstate="print" r:embed="rId2311"/>
        <a:stretch>
          <a:fillRect/>
        </a:stretch>
      </blipFill>
      <spPr>
        <a:prstGeom prst="rect"/>
      </spPr>
    </pic>
    <clientData/>
  </oneCellAnchor>
  <oneCellAnchor>
    <from>
      <col>12</col>
      <colOff>0</colOff>
      <row>368</row>
      <rowOff>0</rowOff>
    </from>
    <ext cx="1047750" cy="1047750"/>
    <pic>
      <nvPicPr>
        <cNvPr id="2312" name="Image 2312" descr="Picture"/>
        <cNvPicPr/>
      </nvPicPr>
      <blipFill>
        <a:blip cstate="print" r:embed="rId2312"/>
        <a:stretch>
          <a:fillRect/>
        </a:stretch>
      </blipFill>
      <spPr>
        <a:prstGeom prst="rect"/>
      </spPr>
    </pic>
    <clientData/>
  </oneCellAnchor>
  <oneCellAnchor>
    <from>
      <col>13</col>
      <colOff>0</colOff>
      <row>368</row>
      <rowOff>0</rowOff>
    </from>
    <ext cx="1047750" cy="1047750"/>
    <pic>
      <nvPicPr>
        <cNvPr id="2313" name="Image 2313" descr="Picture"/>
        <cNvPicPr/>
      </nvPicPr>
      <blipFill>
        <a:blip cstate="print" r:embed="rId2313"/>
        <a:stretch>
          <a:fillRect/>
        </a:stretch>
      </blipFill>
      <spPr>
        <a:prstGeom prst="rect"/>
      </spPr>
    </pic>
    <clientData/>
  </oneCellAnchor>
  <oneCellAnchor>
    <from>
      <col>14</col>
      <colOff>0</colOff>
      <row>368</row>
      <rowOff>0</rowOff>
    </from>
    <ext cx="1047750" cy="1047750"/>
    <pic>
      <nvPicPr>
        <cNvPr id="2314" name="Image 2314" descr="Picture"/>
        <cNvPicPr/>
      </nvPicPr>
      <blipFill>
        <a:blip cstate="print" r:embed="rId2314"/>
        <a:stretch>
          <a:fillRect/>
        </a:stretch>
      </blipFill>
      <spPr>
        <a:prstGeom prst="rect"/>
      </spPr>
    </pic>
    <clientData/>
  </oneCellAnchor>
  <oneCellAnchor>
    <from>
      <col>15</col>
      <colOff>0</colOff>
      <row>368</row>
      <rowOff>0</rowOff>
    </from>
    <ext cx="1047750" cy="1047750"/>
    <pic>
      <nvPicPr>
        <cNvPr id="2315" name="Image 2315" descr="Picture"/>
        <cNvPicPr/>
      </nvPicPr>
      <blipFill>
        <a:blip cstate="print" r:embed="rId2315"/>
        <a:stretch>
          <a:fillRect/>
        </a:stretch>
      </blipFill>
      <spPr>
        <a:prstGeom prst="rect"/>
      </spPr>
    </pic>
    <clientData/>
  </oneCellAnchor>
  <oneCellAnchor>
    <from>
      <col>16</col>
      <colOff>0</colOff>
      <row>368</row>
      <rowOff>0</rowOff>
    </from>
    <ext cx="1047750" cy="1047750"/>
    <pic>
      <nvPicPr>
        <cNvPr id="2316" name="Image 2316" descr="Picture"/>
        <cNvPicPr/>
      </nvPicPr>
      <blipFill>
        <a:blip cstate="print" r:embed="rId2316"/>
        <a:stretch>
          <a:fillRect/>
        </a:stretch>
      </blipFill>
      <spPr>
        <a:prstGeom prst="rect"/>
      </spPr>
    </pic>
    <clientData/>
  </oneCellAnchor>
  <oneCellAnchor>
    <from>
      <col>12</col>
      <colOff>0</colOff>
      <row>369</row>
      <rowOff>0</rowOff>
    </from>
    <ext cx="1047750" cy="1047750"/>
    <pic>
      <nvPicPr>
        <cNvPr id="2317" name="Image 2317" descr="Picture"/>
        <cNvPicPr/>
      </nvPicPr>
      <blipFill>
        <a:blip cstate="print" r:embed="rId2317"/>
        <a:stretch>
          <a:fillRect/>
        </a:stretch>
      </blipFill>
      <spPr>
        <a:prstGeom prst="rect"/>
      </spPr>
    </pic>
    <clientData/>
  </oneCellAnchor>
  <oneCellAnchor>
    <from>
      <col>13</col>
      <colOff>0</colOff>
      <row>369</row>
      <rowOff>0</rowOff>
    </from>
    <ext cx="1047750" cy="1047750"/>
    <pic>
      <nvPicPr>
        <cNvPr id="2318" name="Image 2318" descr="Picture"/>
        <cNvPicPr/>
      </nvPicPr>
      <blipFill>
        <a:blip cstate="print" r:embed="rId2318"/>
        <a:stretch>
          <a:fillRect/>
        </a:stretch>
      </blipFill>
      <spPr>
        <a:prstGeom prst="rect"/>
      </spPr>
    </pic>
    <clientData/>
  </oneCellAnchor>
  <oneCellAnchor>
    <from>
      <col>14</col>
      <colOff>0</colOff>
      <row>369</row>
      <rowOff>0</rowOff>
    </from>
    <ext cx="1047750" cy="1047750"/>
    <pic>
      <nvPicPr>
        <cNvPr id="2319" name="Image 2319" descr="Picture"/>
        <cNvPicPr/>
      </nvPicPr>
      <blipFill>
        <a:blip cstate="print" r:embed="rId2319"/>
        <a:stretch>
          <a:fillRect/>
        </a:stretch>
      </blipFill>
      <spPr>
        <a:prstGeom prst="rect"/>
      </spPr>
    </pic>
    <clientData/>
  </oneCellAnchor>
  <oneCellAnchor>
    <from>
      <col>15</col>
      <colOff>0</colOff>
      <row>369</row>
      <rowOff>0</rowOff>
    </from>
    <ext cx="1047750" cy="1047750"/>
    <pic>
      <nvPicPr>
        <cNvPr id="2320" name="Image 2320" descr="Picture"/>
        <cNvPicPr/>
      </nvPicPr>
      <blipFill>
        <a:blip cstate="print" r:embed="rId2320"/>
        <a:stretch>
          <a:fillRect/>
        </a:stretch>
      </blipFill>
      <spPr>
        <a:prstGeom prst="rect"/>
      </spPr>
    </pic>
    <clientData/>
  </oneCellAnchor>
  <oneCellAnchor>
    <from>
      <col>16</col>
      <colOff>0</colOff>
      <row>369</row>
      <rowOff>0</rowOff>
    </from>
    <ext cx="1047750" cy="1047750"/>
    <pic>
      <nvPicPr>
        <cNvPr id="2321" name="Image 2321" descr="Picture"/>
        <cNvPicPr/>
      </nvPicPr>
      <blipFill>
        <a:blip cstate="print" r:embed="rId2321"/>
        <a:stretch>
          <a:fillRect/>
        </a:stretch>
      </blipFill>
      <spPr>
        <a:prstGeom prst="rect"/>
      </spPr>
    </pic>
    <clientData/>
  </oneCellAnchor>
  <oneCellAnchor>
    <from>
      <col>17</col>
      <colOff>0</colOff>
      <row>369</row>
      <rowOff>0</rowOff>
    </from>
    <ext cx="1047750" cy="1047750"/>
    <pic>
      <nvPicPr>
        <cNvPr id="2322" name="Image 2322" descr="Picture"/>
        <cNvPicPr/>
      </nvPicPr>
      <blipFill>
        <a:blip cstate="print" r:embed="rId2322"/>
        <a:stretch>
          <a:fillRect/>
        </a:stretch>
      </blipFill>
      <spPr>
        <a:prstGeom prst="rect"/>
      </spPr>
    </pic>
    <clientData/>
  </oneCellAnchor>
  <oneCellAnchor>
    <from>
      <col>18</col>
      <colOff>0</colOff>
      <row>369</row>
      <rowOff>0</rowOff>
    </from>
    <ext cx="1047750" cy="1047750"/>
    <pic>
      <nvPicPr>
        <cNvPr id="2323" name="Image 2323" descr="Picture"/>
        <cNvPicPr/>
      </nvPicPr>
      <blipFill>
        <a:blip cstate="print" r:embed="rId2323"/>
        <a:stretch>
          <a:fillRect/>
        </a:stretch>
      </blipFill>
      <spPr>
        <a:prstGeom prst="rect"/>
      </spPr>
    </pic>
    <clientData/>
  </oneCellAnchor>
  <oneCellAnchor>
    <from>
      <col>12</col>
      <colOff>0</colOff>
      <row>370</row>
      <rowOff>0</rowOff>
    </from>
    <ext cx="1047750" cy="1047750"/>
    <pic>
      <nvPicPr>
        <cNvPr id="2324" name="Image 2324" descr="Picture"/>
        <cNvPicPr/>
      </nvPicPr>
      <blipFill>
        <a:blip cstate="print" r:embed="rId2324"/>
        <a:stretch>
          <a:fillRect/>
        </a:stretch>
      </blipFill>
      <spPr>
        <a:prstGeom prst="rect"/>
      </spPr>
    </pic>
    <clientData/>
  </oneCellAnchor>
  <oneCellAnchor>
    <from>
      <col>13</col>
      <colOff>0</colOff>
      <row>370</row>
      <rowOff>0</rowOff>
    </from>
    <ext cx="1047750" cy="1047750"/>
    <pic>
      <nvPicPr>
        <cNvPr id="2325" name="Image 2325" descr="Picture"/>
        <cNvPicPr/>
      </nvPicPr>
      <blipFill>
        <a:blip cstate="print" r:embed="rId2325"/>
        <a:stretch>
          <a:fillRect/>
        </a:stretch>
      </blipFill>
      <spPr>
        <a:prstGeom prst="rect"/>
      </spPr>
    </pic>
    <clientData/>
  </oneCellAnchor>
  <oneCellAnchor>
    <from>
      <col>14</col>
      <colOff>0</colOff>
      <row>370</row>
      <rowOff>0</rowOff>
    </from>
    <ext cx="1047750" cy="1047750"/>
    <pic>
      <nvPicPr>
        <cNvPr id="2326" name="Image 2326" descr="Picture"/>
        <cNvPicPr/>
      </nvPicPr>
      <blipFill>
        <a:blip cstate="print" r:embed="rId2326"/>
        <a:stretch>
          <a:fillRect/>
        </a:stretch>
      </blipFill>
      <spPr>
        <a:prstGeom prst="rect"/>
      </spPr>
    </pic>
    <clientData/>
  </oneCellAnchor>
  <oneCellAnchor>
    <from>
      <col>15</col>
      <colOff>0</colOff>
      <row>370</row>
      <rowOff>0</rowOff>
    </from>
    <ext cx="1047750" cy="1047750"/>
    <pic>
      <nvPicPr>
        <cNvPr id="2327" name="Image 2327" descr="Picture"/>
        <cNvPicPr/>
      </nvPicPr>
      <blipFill>
        <a:blip cstate="print" r:embed="rId2327"/>
        <a:stretch>
          <a:fillRect/>
        </a:stretch>
      </blipFill>
      <spPr>
        <a:prstGeom prst="rect"/>
      </spPr>
    </pic>
    <clientData/>
  </oneCellAnchor>
  <oneCellAnchor>
    <from>
      <col>16</col>
      <colOff>0</colOff>
      <row>370</row>
      <rowOff>0</rowOff>
    </from>
    <ext cx="1047750" cy="1047750"/>
    <pic>
      <nvPicPr>
        <cNvPr id="2328" name="Image 2328" descr="Picture"/>
        <cNvPicPr/>
      </nvPicPr>
      <blipFill>
        <a:blip cstate="print" r:embed="rId2328"/>
        <a:stretch>
          <a:fillRect/>
        </a:stretch>
      </blipFill>
      <spPr>
        <a:prstGeom prst="rect"/>
      </spPr>
    </pic>
    <clientData/>
  </oneCellAnchor>
  <oneCellAnchor>
    <from>
      <col>17</col>
      <colOff>0</colOff>
      <row>370</row>
      <rowOff>0</rowOff>
    </from>
    <ext cx="1047750" cy="1047750"/>
    <pic>
      <nvPicPr>
        <cNvPr id="2329" name="Image 2329" descr="Picture"/>
        <cNvPicPr/>
      </nvPicPr>
      <blipFill>
        <a:blip cstate="print" r:embed="rId2329"/>
        <a:stretch>
          <a:fillRect/>
        </a:stretch>
      </blipFill>
      <spPr>
        <a:prstGeom prst="rect"/>
      </spPr>
    </pic>
    <clientData/>
  </oneCellAnchor>
  <oneCellAnchor>
    <from>
      <col>18</col>
      <colOff>0</colOff>
      <row>370</row>
      <rowOff>0</rowOff>
    </from>
    <ext cx="1047750" cy="1047750"/>
    <pic>
      <nvPicPr>
        <cNvPr id="2330" name="Image 2330" descr="Picture"/>
        <cNvPicPr/>
      </nvPicPr>
      <blipFill>
        <a:blip cstate="print" r:embed="rId2330"/>
        <a:stretch>
          <a:fillRect/>
        </a:stretch>
      </blipFill>
      <spPr>
        <a:prstGeom prst="rect"/>
      </spPr>
    </pic>
    <clientData/>
  </oneCellAnchor>
  <oneCellAnchor>
    <from>
      <col>19</col>
      <colOff>0</colOff>
      <row>370</row>
      <rowOff>0</rowOff>
    </from>
    <ext cx="1047750" cy="1047750"/>
    <pic>
      <nvPicPr>
        <cNvPr id="2331" name="Image 2331" descr="Picture"/>
        <cNvPicPr/>
      </nvPicPr>
      <blipFill>
        <a:blip cstate="print" r:embed="rId2331"/>
        <a:stretch>
          <a:fillRect/>
        </a:stretch>
      </blipFill>
      <spPr>
        <a:prstGeom prst="rect"/>
      </spPr>
    </pic>
    <clientData/>
  </oneCellAnchor>
  <oneCellAnchor>
    <from>
      <col>12</col>
      <colOff>0</colOff>
      <row>371</row>
      <rowOff>0</rowOff>
    </from>
    <ext cx="1047750" cy="1047750"/>
    <pic>
      <nvPicPr>
        <cNvPr id="2332" name="Image 2332" descr="Picture"/>
        <cNvPicPr/>
      </nvPicPr>
      <blipFill>
        <a:blip cstate="print" r:embed="rId2332"/>
        <a:stretch>
          <a:fillRect/>
        </a:stretch>
      </blipFill>
      <spPr>
        <a:prstGeom prst="rect"/>
      </spPr>
    </pic>
    <clientData/>
  </oneCellAnchor>
  <oneCellAnchor>
    <from>
      <col>13</col>
      <colOff>0</colOff>
      <row>371</row>
      <rowOff>0</rowOff>
    </from>
    <ext cx="1047750" cy="1047750"/>
    <pic>
      <nvPicPr>
        <cNvPr id="2333" name="Image 2333" descr="Picture"/>
        <cNvPicPr/>
      </nvPicPr>
      <blipFill>
        <a:blip cstate="print" r:embed="rId2333"/>
        <a:stretch>
          <a:fillRect/>
        </a:stretch>
      </blipFill>
      <spPr>
        <a:prstGeom prst="rect"/>
      </spPr>
    </pic>
    <clientData/>
  </oneCellAnchor>
  <oneCellAnchor>
    <from>
      <col>14</col>
      <colOff>0</colOff>
      <row>371</row>
      <rowOff>0</rowOff>
    </from>
    <ext cx="1047750" cy="1047750"/>
    <pic>
      <nvPicPr>
        <cNvPr id="2334" name="Image 2334" descr="Picture"/>
        <cNvPicPr/>
      </nvPicPr>
      <blipFill>
        <a:blip cstate="print" r:embed="rId2334"/>
        <a:stretch>
          <a:fillRect/>
        </a:stretch>
      </blipFill>
      <spPr>
        <a:prstGeom prst="rect"/>
      </spPr>
    </pic>
    <clientData/>
  </oneCellAnchor>
  <oneCellAnchor>
    <from>
      <col>15</col>
      <colOff>0</colOff>
      <row>371</row>
      <rowOff>0</rowOff>
    </from>
    <ext cx="1047750" cy="1047750"/>
    <pic>
      <nvPicPr>
        <cNvPr id="2335" name="Image 2335" descr="Picture"/>
        <cNvPicPr/>
      </nvPicPr>
      <blipFill>
        <a:blip cstate="print" r:embed="rId2335"/>
        <a:stretch>
          <a:fillRect/>
        </a:stretch>
      </blipFill>
      <spPr>
        <a:prstGeom prst="rect"/>
      </spPr>
    </pic>
    <clientData/>
  </oneCellAnchor>
  <oneCellAnchor>
    <from>
      <col>16</col>
      <colOff>0</colOff>
      <row>371</row>
      <rowOff>0</rowOff>
    </from>
    <ext cx="1047750" cy="1047750"/>
    <pic>
      <nvPicPr>
        <cNvPr id="2336" name="Image 2336" descr="Picture"/>
        <cNvPicPr/>
      </nvPicPr>
      <blipFill>
        <a:blip cstate="print" r:embed="rId2336"/>
        <a:stretch>
          <a:fillRect/>
        </a:stretch>
      </blipFill>
      <spPr>
        <a:prstGeom prst="rect"/>
      </spPr>
    </pic>
    <clientData/>
  </oneCellAnchor>
  <oneCellAnchor>
    <from>
      <col>12</col>
      <colOff>0</colOff>
      <row>372</row>
      <rowOff>0</rowOff>
    </from>
    <ext cx="1047750" cy="1047750"/>
    <pic>
      <nvPicPr>
        <cNvPr id="2337" name="Image 2337" descr="Picture"/>
        <cNvPicPr/>
      </nvPicPr>
      <blipFill>
        <a:blip cstate="print" r:embed="rId2337"/>
        <a:stretch>
          <a:fillRect/>
        </a:stretch>
      </blipFill>
      <spPr>
        <a:prstGeom prst="rect"/>
      </spPr>
    </pic>
    <clientData/>
  </oneCellAnchor>
  <oneCellAnchor>
    <from>
      <col>13</col>
      <colOff>0</colOff>
      <row>372</row>
      <rowOff>0</rowOff>
    </from>
    <ext cx="1047750" cy="1047750"/>
    <pic>
      <nvPicPr>
        <cNvPr id="2338" name="Image 2338" descr="Picture"/>
        <cNvPicPr/>
      </nvPicPr>
      <blipFill>
        <a:blip cstate="print" r:embed="rId2338"/>
        <a:stretch>
          <a:fillRect/>
        </a:stretch>
      </blipFill>
      <spPr>
        <a:prstGeom prst="rect"/>
      </spPr>
    </pic>
    <clientData/>
  </oneCellAnchor>
  <oneCellAnchor>
    <from>
      <col>14</col>
      <colOff>0</colOff>
      <row>372</row>
      <rowOff>0</rowOff>
    </from>
    <ext cx="1047750" cy="1047750"/>
    <pic>
      <nvPicPr>
        <cNvPr id="2339" name="Image 2339" descr="Picture"/>
        <cNvPicPr/>
      </nvPicPr>
      <blipFill>
        <a:blip cstate="print" r:embed="rId2339"/>
        <a:stretch>
          <a:fillRect/>
        </a:stretch>
      </blipFill>
      <spPr>
        <a:prstGeom prst="rect"/>
      </spPr>
    </pic>
    <clientData/>
  </oneCellAnchor>
  <oneCellAnchor>
    <from>
      <col>15</col>
      <colOff>0</colOff>
      <row>372</row>
      <rowOff>0</rowOff>
    </from>
    <ext cx="1047750" cy="1047750"/>
    <pic>
      <nvPicPr>
        <cNvPr id="2340" name="Image 2340" descr="Picture"/>
        <cNvPicPr/>
      </nvPicPr>
      <blipFill>
        <a:blip cstate="print" r:embed="rId2340"/>
        <a:stretch>
          <a:fillRect/>
        </a:stretch>
      </blipFill>
      <spPr>
        <a:prstGeom prst="rect"/>
      </spPr>
    </pic>
    <clientData/>
  </oneCellAnchor>
  <oneCellAnchor>
    <from>
      <col>16</col>
      <colOff>0</colOff>
      <row>372</row>
      <rowOff>0</rowOff>
    </from>
    <ext cx="1047750" cy="1047750"/>
    <pic>
      <nvPicPr>
        <cNvPr id="2341" name="Image 2341" descr="Picture"/>
        <cNvPicPr/>
      </nvPicPr>
      <blipFill>
        <a:blip cstate="print" r:embed="rId2341"/>
        <a:stretch>
          <a:fillRect/>
        </a:stretch>
      </blipFill>
      <spPr>
        <a:prstGeom prst="rect"/>
      </spPr>
    </pic>
    <clientData/>
  </oneCellAnchor>
  <oneCellAnchor>
    <from>
      <col>12</col>
      <colOff>0</colOff>
      <row>373</row>
      <rowOff>0</rowOff>
    </from>
    <ext cx="1047750" cy="1047750"/>
    <pic>
      <nvPicPr>
        <cNvPr id="2342" name="Image 2342" descr="Picture"/>
        <cNvPicPr/>
      </nvPicPr>
      <blipFill>
        <a:blip cstate="print" r:embed="rId2342"/>
        <a:stretch>
          <a:fillRect/>
        </a:stretch>
      </blipFill>
      <spPr>
        <a:prstGeom prst="rect"/>
      </spPr>
    </pic>
    <clientData/>
  </oneCellAnchor>
  <oneCellAnchor>
    <from>
      <col>13</col>
      <colOff>0</colOff>
      <row>373</row>
      <rowOff>0</rowOff>
    </from>
    <ext cx="1047750" cy="1047750"/>
    <pic>
      <nvPicPr>
        <cNvPr id="2343" name="Image 2343" descr="Picture"/>
        <cNvPicPr/>
      </nvPicPr>
      <blipFill>
        <a:blip cstate="print" r:embed="rId2343"/>
        <a:stretch>
          <a:fillRect/>
        </a:stretch>
      </blipFill>
      <spPr>
        <a:prstGeom prst="rect"/>
      </spPr>
    </pic>
    <clientData/>
  </oneCellAnchor>
  <oneCellAnchor>
    <from>
      <col>14</col>
      <colOff>0</colOff>
      <row>373</row>
      <rowOff>0</rowOff>
    </from>
    <ext cx="1047750" cy="1047750"/>
    <pic>
      <nvPicPr>
        <cNvPr id="2344" name="Image 2344" descr="Picture"/>
        <cNvPicPr/>
      </nvPicPr>
      <blipFill>
        <a:blip cstate="print" r:embed="rId2344"/>
        <a:stretch>
          <a:fillRect/>
        </a:stretch>
      </blipFill>
      <spPr>
        <a:prstGeom prst="rect"/>
      </spPr>
    </pic>
    <clientData/>
  </oneCellAnchor>
  <oneCellAnchor>
    <from>
      <col>15</col>
      <colOff>0</colOff>
      <row>373</row>
      <rowOff>0</rowOff>
    </from>
    <ext cx="1047750" cy="1047750"/>
    <pic>
      <nvPicPr>
        <cNvPr id="2345" name="Image 2345" descr="Picture"/>
        <cNvPicPr/>
      </nvPicPr>
      <blipFill>
        <a:blip cstate="print" r:embed="rId2345"/>
        <a:stretch>
          <a:fillRect/>
        </a:stretch>
      </blipFill>
      <spPr>
        <a:prstGeom prst="rect"/>
      </spPr>
    </pic>
    <clientData/>
  </oneCellAnchor>
  <oneCellAnchor>
    <from>
      <col>16</col>
      <colOff>0</colOff>
      <row>373</row>
      <rowOff>0</rowOff>
    </from>
    <ext cx="1047750" cy="1047750"/>
    <pic>
      <nvPicPr>
        <cNvPr id="2346" name="Image 2346" descr="Picture"/>
        <cNvPicPr/>
      </nvPicPr>
      <blipFill>
        <a:blip cstate="print" r:embed="rId2346"/>
        <a:stretch>
          <a:fillRect/>
        </a:stretch>
      </blipFill>
      <spPr>
        <a:prstGeom prst="rect"/>
      </spPr>
    </pic>
    <clientData/>
  </oneCellAnchor>
  <oneCellAnchor>
    <from>
      <col>17</col>
      <colOff>0</colOff>
      <row>373</row>
      <rowOff>0</rowOff>
    </from>
    <ext cx="1047750" cy="1047750"/>
    <pic>
      <nvPicPr>
        <cNvPr id="2347" name="Image 2347" descr="Picture"/>
        <cNvPicPr/>
      </nvPicPr>
      <blipFill>
        <a:blip cstate="print" r:embed="rId2347"/>
        <a:stretch>
          <a:fillRect/>
        </a:stretch>
      </blipFill>
      <spPr>
        <a:prstGeom prst="rect"/>
      </spPr>
    </pic>
    <clientData/>
  </oneCellAnchor>
  <oneCellAnchor>
    <from>
      <col>18</col>
      <colOff>0</colOff>
      <row>373</row>
      <rowOff>0</rowOff>
    </from>
    <ext cx="1047750" cy="1047750"/>
    <pic>
      <nvPicPr>
        <cNvPr id="2348" name="Image 2348" descr="Picture"/>
        <cNvPicPr/>
      </nvPicPr>
      <blipFill>
        <a:blip cstate="print" r:embed="rId2348"/>
        <a:stretch>
          <a:fillRect/>
        </a:stretch>
      </blipFill>
      <spPr>
        <a:prstGeom prst="rect"/>
      </spPr>
    </pic>
    <clientData/>
  </oneCellAnchor>
  <oneCellAnchor>
    <from>
      <col>12</col>
      <colOff>0</colOff>
      <row>374</row>
      <rowOff>0</rowOff>
    </from>
    <ext cx="1047750" cy="1047750"/>
    <pic>
      <nvPicPr>
        <cNvPr id="2349" name="Image 2349" descr="Picture"/>
        <cNvPicPr/>
      </nvPicPr>
      <blipFill>
        <a:blip cstate="print" r:embed="rId2349"/>
        <a:stretch>
          <a:fillRect/>
        </a:stretch>
      </blipFill>
      <spPr>
        <a:prstGeom prst="rect"/>
      </spPr>
    </pic>
    <clientData/>
  </oneCellAnchor>
  <oneCellAnchor>
    <from>
      <col>13</col>
      <colOff>0</colOff>
      <row>374</row>
      <rowOff>0</rowOff>
    </from>
    <ext cx="1047750" cy="1047750"/>
    <pic>
      <nvPicPr>
        <cNvPr id="2350" name="Image 2350" descr="Picture"/>
        <cNvPicPr/>
      </nvPicPr>
      <blipFill>
        <a:blip cstate="print" r:embed="rId2350"/>
        <a:stretch>
          <a:fillRect/>
        </a:stretch>
      </blipFill>
      <spPr>
        <a:prstGeom prst="rect"/>
      </spPr>
    </pic>
    <clientData/>
  </oneCellAnchor>
  <oneCellAnchor>
    <from>
      <col>14</col>
      <colOff>0</colOff>
      <row>374</row>
      <rowOff>0</rowOff>
    </from>
    <ext cx="1047750" cy="1047750"/>
    <pic>
      <nvPicPr>
        <cNvPr id="2351" name="Image 2351" descr="Picture"/>
        <cNvPicPr/>
      </nvPicPr>
      <blipFill>
        <a:blip cstate="print" r:embed="rId2351"/>
        <a:stretch>
          <a:fillRect/>
        </a:stretch>
      </blipFill>
      <spPr>
        <a:prstGeom prst="rect"/>
      </spPr>
    </pic>
    <clientData/>
  </oneCellAnchor>
  <oneCellAnchor>
    <from>
      <col>15</col>
      <colOff>0</colOff>
      <row>374</row>
      <rowOff>0</rowOff>
    </from>
    <ext cx="1047750" cy="1047750"/>
    <pic>
      <nvPicPr>
        <cNvPr id="2352" name="Image 2352" descr="Picture"/>
        <cNvPicPr/>
      </nvPicPr>
      <blipFill>
        <a:blip cstate="print" r:embed="rId2352"/>
        <a:stretch>
          <a:fillRect/>
        </a:stretch>
      </blipFill>
      <spPr>
        <a:prstGeom prst="rect"/>
      </spPr>
    </pic>
    <clientData/>
  </oneCellAnchor>
  <oneCellAnchor>
    <from>
      <col>16</col>
      <colOff>0</colOff>
      <row>374</row>
      <rowOff>0</rowOff>
    </from>
    <ext cx="1047750" cy="1047750"/>
    <pic>
      <nvPicPr>
        <cNvPr id="2353" name="Image 2353" descr="Picture"/>
        <cNvPicPr/>
      </nvPicPr>
      <blipFill>
        <a:blip cstate="print" r:embed="rId2353"/>
        <a:stretch>
          <a:fillRect/>
        </a:stretch>
      </blipFill>
      <spPr>
        <a:prstGeom prst="rect"/>
      </spPr>
    </pic>
    <clientData/>
  </oneCellAnchor>
  <oneCellAnchor>
    <from>
      <col>12</col>
      <colOff>0</colOff>
      <row>375</row>
      <rowOff>0</rowOff>
    </from>
    <ext cx="1047750" cy="1047750"/>
    <pic>
      <nvPicPr>
        <cNvPr id="2354" name="Image 2354" descr="Picture"/>
        <cNvPicPr/>
      </nvPicPr>
      <blipFill>
        <a:blip cstate="print" r:embed="rId2354"/>
        <a:stretch>
          <a:fillRect/>
        </a:stretch>
      </blipFill>
      <spPr>
        <a:prstGeom prst="rect"/>
      </spPr>
    </pic>
    <clientData/>
  </oneCellAnchor>
  <oneCellAnchor>
    <from>
      <col>13</col>
      <colOff>0</colOff>
      <row>375</row>
      <rowOff>0</rowOff>
    </from>
    <ext cx="1047750" cy="1047750"/>
    <pic>
      <nvPicPr>
        <cNvPr id="2355" name="Image 2355" descr="Picture"/>
        <cNvPicPr/>
      </nvPicPr>
      <blipFill>
        <a:blip cstate="print" r:embed="rId2355"/>
        <a:stretch>
          <a:fillRect/>
        </a:stretch>
      </blipFill>
      <spPr>
        <a:prstGeom prst="rect"/>
      </spPr>
    </pic>
    <clientData/>
  </oneCellAnchor>
  <oneCellAnchor>
    <from>
      <col>14</col>
      <colOff>0</colOff>
      <row>375</row>
      <rowOff>0</rowOff>
    </from>
    <ext cx="1047750" cy="1047750"/>
    <pic>
      <nvPicPr>
        <cNvPr id="2356" name="Image 2356" descr="Picture"/>
        <cNvPicPr/>
      </nvPicPr>
      <blipFill>
        <a:blip cstate="print" r:embed="rId2356"/>
        <a:stretch>
          <a:fillRect/>
        </a:stretch>
      </blipFill>
      <spPr>
        <a:prstGeom prst="rect"/>
      </spPr>
    </pic>
    <clientData/>
  </oneCellAnchor>
  <oneCellAnchor>
    <from>
      <col>15</col>
      <colOff>0</colOff>
      <row>375</row>
      <rowOff>0</rowOff>
    </from>
    <ext cx="1047750" cy="1047750"/>
    <pic>
      <nvPicPr>
        <cNvPr id="2357" name="Image 2357" descr="Picture"/>
        <cNvPicPr/>
      </nvPicPr>
      <blipFill>
        <a:blip cstate="print" r:embed="rId2357"/>
        <a:stretch>
          <a:fillRect/>
        </a:stretch>
      </blipFill>
      <spPr>
        <a:prstGeom prst="rect"/>
      </spPr>
    </pic>
    <clientData/>
  </oneCellAnchor>
  <oneCellAnchor>
    <from>
      <col>16</col>
      <colOff>0</colOff>
      <row>375</row>
      <rowOff>0</rowOff>
    </from>
    <ext cx="1047750" cy="1047750"/>
    <pic>
      <nvPicPr>
        <cNvPr id="2358" name="Image 2358" descr="Picture"/>
        <cNvPicPr/>
      </nvPicPr>
      <blipFill>
        <a:blip cstate="print" r:embed="rId2358"/>
        <a:stretch>
          <a:fillRect/>
        </a:stretch>
      </blipFill>
      <spPr>
        <a:prstGeom prst="rect"/>
      </spPr>
    </pic>
    <clientData/>
  </oneCellAnchor>
  <oneCellAnchor>
    <from>
      <col>17</col>
      <colOff>0</colOff>
      <row>375</row>
      <rowOff>0</rowOff>
    </from>
    <ext cx="1047750" cy="1047750"/>
    <pic>
      <nvPicPr>
        <cNvPr id="2359" name="Image 2359" descr="Picture"/>
        <cNvPicPr/>
      </nvPicPr>
      <blipFill>
        <a:blip cstate="print" r:embed="rId2359"/>
        <a:stretch>
          <a:fillRect/>
        </a:stretch>
      </blipFill>
      <spPr>
        <a:prstGeom prst="rect"/>
      </spPr>
    </pic>
    <clientData/>
  </oneCellAnchor>
  <oneCellAnchor>
    <from>
      <col>12</col>
      <colOff>0</colOff>
      <row>376</row>
      <rowOff>0</rowOff>
    </from>
    <ext cx="1047750" cy="1047750"/>
    <pic>
      <nvPicPr>
        <cNvPr id="2360" name="Image 2360" descr="Picture"/>
        <cNvPicPr/>
      </nvPicPr>
      <blipFill>
        <a:blip cstate="print" r:embed="rId2360"/>
        <a:stretch>
          <a:fillRect/>
        </a:stretch>
      </blipFill>
      <spPr>
        <a:prstGeom prst="rect"/>
      </spPr>
    </pic>
    <clientData/>
  </oneCellAnchor>
  <oneCellAnchor>
    <from>
      <col>13</col>
      <colOff>0</colOff>
      <row>376</row>
      <rowOff>0</rowOff>
    </from>
    <ext cx="1047750" cy="1047750"/>
    <pic>
      <nvPicPr>
        <cNvPr id="2361" name="Image 2361" descr="Picture"/>
        <cNvPicPr/>
      </nvPicPr>
      <blipFill>
        <a:blip cstate="print" r:embed="rId2361"/>
        <a:stretch>
          <a:fillRect/>
        </a:stretch>
      </blipFill>
      <spPr>
        <a:prstGeom prst="rect"/>
      </spPr>
    </pic>
    <clientData/>
  </oneCellAnchor>
  <oneCellAnchor>
    <from>
      <col>14</col>
      <colOff>0</colOff>
      <row>376</row>
      <rowOff>0</rowOff>
    </from>
    <ext cx="1047750" cy="1047750"/>
    <pic>
      <nvPicPr>
        <cNvPr id="2362" name="Image 2362" descr="Picture"/>
        <cNvPicPr/>
      </nvPicPr>
      <blipFill>
        <a:blip cstate="print" r:embed="rId2362"/>
        <a:stretch>
          <a:fillRect/>
        </a:stretch>
      </blipFill>
      <spPr>
        <a:prstGeom prst="rect"/>
      </spPr>
    </pic>
    <clientData/>
  </oneCellAnchor>
  <oneCellAnchor>
    <from>
      <col>15</col>
      <colOff>0</colOff>
      <row>376</row>
      <rowOff>0</rowOff>
    </from>
    <ext cx="1047750" cy="1047750"/>
    <pic>
      <nvPicPr>
        <cNvPr id="2363" name="Image 2363" descr="Picture"/>
        <cNvPicPr/>
      </nvPicPr>
      <blipFill>
        <a:blip cstate="print" r:embed="rId2363"/>
        <a:stretch>
          <a:fillRect/>
        </a:stretch>
      </blipFill>
      <spPr>
        <a:prstGeom prst="rect"/>
      </spPr>
    </pic>
    <clientData/>
  </oneCellAnchor>
  <oneCellAnchor>
    <from>
      <col>16</col>
      <colOff>0</colOff>
      <row>376</row>
      <rowOff>0</rowOff>
    </from>
    <ext cx="1047750" cy="1047750"/>
    <pic>
      <nvPicPr>
        <cNvPr id="2364" name="Image 2364" descr="Picture"/>
        <cNvPicPr/>
      </nvPicPr>
      <blipFill>
        <a:blip cstate="print" r:embed="rId2364"/>
        <a:stretch>
          <a:fillRect/>
        </a:stretch>
      </blipFill>
      <spPr>
        <a:prstGeom prst="rect"/>
      </spPr>
    </pic>
    <clientData/>
  </oneCellAnchor>
  <oneCellAnchor>
    <from>
      <col>17</col>
      <colOff>0</colOff>
      <row>376</row>
      <rowOff>0</rowOff>
    </from>
    <ext cx="1047750" cy="1047750"/>
    <pic>
      <nvPicPr>
        <cNvPr id="2365" name="Image 2365" descr="Picture"/>
        <cNvPicPr/>
      </nvPicPr>
      <blipFill>
        <a:blip cstate="print" r:embed="rId2365"/>
        <a:stretch>
          <a:fillRect/>
        </a:stretch>
      </blipFill>
      <spPr>
        <a:prstGeom prst="rect"/>
      </spPr>
    </pic>
    <clientData/>
  </oneCellAnchor>
  <oneCellAnchor>
    <from>
      <col>12</col>
      <colOff>0</colOff>
      <row>377</row>
      <rowOff>0</rowOff>
    </from>
    <ext cx="1047750" cy="1047750"/>
    <pic>
      <nvPicPr>
        <cNvPr id="2366" name="Image 2366" descr="Picture"/>
        <cNvPicPr/>
      </nvPicPr>
      <blipFill>
        <a:blip cstate="print" r:embed="rId2366"/>
        <a:stretch>
          <a:fillRect/>
        </a:stretch>
      </blipFill>
      <spPr>
        <a:prstGeom prst="rect"/>
      </spPr>
    </pic>
    <clientData/>
  </oneCellAnchor>
  <oneCellAnchor>
    <from>
      <col>13</col>
      <colOff>0</colOff>
      <row>377</row>
      <rowOff>0</rowOff>
    </from>
    <ext cx="1047750" cy="1047750"/>
    <pic>
      <nvPicPr>
        <cNvPr id="2367" name="Image 2367" descr="Picture"/>
        <cNvPicPr/>
      </nvPicPr>
      <blipFill>
        <a:blip cstate="print" r:embed="rId2367"/>
        <a:stretch>
          <a:fillRect/>
        </a:stretch>
      </blipFill>
      <spPr>
        <a:prstGeom prst="rect"/>
      </spPr>
    </pic>
    <clientData/>
  </oneCellAnchor>
  <oneCellAnchor>
    <from>
      <col>14</col>
      <colOff>0</colOff>
      <row>377</row>
      <rowOff>0</rowOff>
    </from>
    <ext cx="1047750" cy="1047750"/>
    <pic>
      <nvPicPr>
        <cNvPr id="2368" name="Image 2368" descr="Picture"/>
        <cNvPicPr/>
      </nvPicPr>
      <blipFill>
        <a:blip cstate="print" r:embed="rId2368"/>
        <a:stretch>
          <a:fillRect/>
        </a:stretch>
      </blipFill>
      <spPr>
        <a:prstGeom prst="rect"/>
      </spPr>
    </pic>
    <clientData/>
  </oneCellAnchor>
  <oneCellAnchor>
    <from>
      <col>15</col>
      <colOff>0</colOff>
      <row>377</row>
      <rowOff>0</rowOff>
    </from>
    <ext cx="1047750" cy="1047750"/>
    <pic>
      <nvPicPr>
        <cNvPr id="2369" name="Image 2369" descr="Picture"/>
        <cNvPicPr/>
      </nvPicPr>
      <blipFill>
        <a:blip cstate="print" r:embed="rId2369"/>
        <a:stretch>
          <a:fillRect/>
        </a:stretch>
      </blipFill>
      <spPr>
        <a:prstGeom prst="rect"/>
      </spPr>
    </pic>
    <clientData/>
  </oneCellAnchor>
  <oneCellAnchor>
    <from>
      <col>16</col>
      <colOff>0</colOff>
      <row>377</row>
      <rowOff>0</rowOff>
    </from>
    <ext cx="1047750" cy="1047750"/>
    <pic>
      <nvPicPr>
        <cNvPr id="2370" name="Image 2370" descr="Picture"/>
        <cNvPicPr/>
      </nvPicPr>
      <blipFill>
        <a:blip cstate="print" r:embed="rId2370"/>
        <a:stretch>
          <a:fillRect/>
        </a:stretch>
      </blipFill>
      <spPr>
        <a:prstGeom prst="rect"/>
      </spPr>
    </pic>
    <clientData/>
  </oneCellAnchor>
  <oneCellAnchor>
    <from>
      <col>12</col>
      <colOff>0</colOff>
      <row>378</row>
      <rowOff>0</rowOff>
    </from>
    <ext cx="1047750" cy="1047750"/>
    <pic>
      <nvPicPr>
        <cNvPr id="2371" name="Image 2371" descr="Picture"/>
        <cNvPicPr/>
      </nvPicPr>
      <blipFill>
        <a:blip cstate="print" r:embed="rId2371"/>
        <a:stretch>
          <a:fillRect/>
        </a:stretch>
      </blipFill>
      <spPr>
        <a:prstGeom prst="rect"/>
      </spPr>
    </pic>
    <clientData/>
  </oneCellAnchor>
  <oneCellAnchor>
    <from>
      <col>13</col>
      <colOff>0</colOff>
      <row>378</row>
      <rowOff>0</rowOff>
    </from>
    <ext cx="1047750" cy="1047750"/>
    <pic>
      <nvPicPr>
        <cNvPr id="2372" name="Image 2372" descr="Picture"/>
        <cNvPicPr/>
      </nvPicPr>
      <blipFill>
        <a:blip cstate="print" r:embed="rId2372"/>
        <a:stretch>
          <a:fillRect/>
        </a:stretch>
      </blipFill>
      <spPr>
        <a:prstGeom prst="rect"/>
      </spPr>
    </pic>
    <clientData/>
  </oneCellAnchor>
  <oneCellAnchor>
    <from>
      <col>12</col>
      <colOff>0</colOff>
      <row>379</row>
      <rowOff>0</rowOff>
    </from>
    <ext cx="1047750" cy="1047750"/>
    <pic>
      <nvPicPr>
        <cNvPr id="2373" name="Image 2373" descr="Picture"/>
        <cNvPicPr/>
      </nvPicPr>
      <blipFill>
        <a:blip cstate="print" r:embed="rId2373"/>
        <a:stretch>
          <a:fillRect/>
        </a:stretch>
      </blipFill>
      <spPr>
        <a:prstGeom prst="rect"/>
      </spPr>
    </pic>
    <clientData/>
  </oneCellAnchor>
  <oneCellAnchor>
    <from>
      <col>13</col>
      <colOff>0</colOff>
      <row>379</row>
      <rowOff>0</rowOff>
    </from>
    <ext cx="1047750" cy="1047750"/>
    <pic>
      <nvPicPr>
        <cNvPr id="2374" name="Image 2374" descr="Picture"/>
        <cNvPicPr/>
      </nvPicPr>
      <blipFill>
        <a:blip cstate="print" r:embed="rId2374"/>
        <a:stretch>
          <a:fillRect/>
        </a:stretch>
      </blipFill>
      <spPr>
        <a:prstGeom prst="rect"/>
      </spPr>
    </pic>
    <clientData/>
  </oneCellAnchor>
  <oneCellAnchor>
    <from>
      <col>14</col>
      <colOff>0</colOff>
      <row>379</row>
      <rowOff>0</rowOff>
    </from>
    <ext cx="1047750" cy="1047750"/>
    <pic>
      <nvPicPr>
        <cNvPr id="2375" name="Image 2375" descr="Picture"/>
        <cNvPicPr/>
      </nvPicPr>
      <blipFill>
        <a:blip cstate="print" r:embed="rId2375"/>
        <a:stretch>
          <a:fillRect/>
        </a:stretch>
      </blipFill>
      <spPr>
        <a:prstGeom prst="rect"/>
      </spPr>
    </pic>
    <clientData/>
  </oneCellAnchor>
  <oneCellAnchor>
    <from>
      <col>15</col>
      <colOff>0</colOff>
      <row>379</row>
      <rowOff>0</rowOff>
    </from>
    <ext cx="1047750" cy="1047750"/>
    <pic>
      <nvPicPr>
        <cNvPr id="2376" name="Image 2376" descr="Picture"/>
        <cNvPicPr/>
      </nvPicPr>
      <blipFill>
        <a:blip cstate="print" r:embed="rId2376"/>
        <a:stretch>
          <a:fillRect/>
        </a:stretch>
      </blipFill>
      <spPr>
        <a:prstGeom prst="rect"/>
      </spPr>
    </pic>
    <clientData/>
  </oneCellAnchor>
  <oneCellAnchor>
    <from>
      <col>16</col>
      <colOff>0</colOff>
      <row>379</row>
      <rowOff>0</rowOff>
    </from>
    <ext cx="1047750" cy="1047750"/>
    <pic>
      <nvPicPr>
        <cNvPr id="2377" name="Image 2377" descr="Picture"/>
        <cNvPicPr/>
      </nvPicPr>
      <blipFill>
        <a:blip cstate="print" r:embed="rId2377"/>
        <a:stretch>
          <a:fillRect/>
        </a:stretch>
      </blipFill>
      <spPr>
        <a:prstGeom prst="rect"/>
      </spPr>
    </pic>
    <clientData/>
  </oneCellAnchor>
  <oneCellAnchor>
    <from>
      <col>17</col>
      <colOff>0</colOff>
      <row>379</row>
      <rowOff>0</rowOff>
    </from>
    <ext cx="1047750" cy="1047750"/>
    <pic>
      <nvPicPr>
        <cNvPr id="2378" name="Image 2378" descr="Picture"/>
        <cNvPicPr/>
      </nvPicPr>
      <blipFill>
        <a:blip cstate="print" r:embed="rId2378"/>
        <a:stretch>
          <a:fillRect/>
        </a:stretch>
      </blipFill>
      <spPr>
        <a:prstGeom prst="rect"/>
      </spPr>
    </pic>
    <clientData/>
  </oneCellAnchor>
  <oneCellAnchor>
    <from>
      <col>18</col>
      <colOff>0</colOff>
      <row>379</row>
      <rowOff>0</rowOff>
    </from>
    <ext cx="1047750" cy="1047750"/>
    <pic>
      <nvPicPr>
        <cNvPr id="2379" name="Image 2379" descr="Picture"/>
        <cNvPicPr/>
      </nvPicPr>
      <blipFill>
        <a:blip cstate="print" r:embed="rId2379"/>
        <a:stretch>
          <a:fillRect/>
        </a:stretch>
      </blipFill>
      <spPr>
        <a:prstGeom prst="rect"/>
      </spPr>
    </pic>
    <clientData/>
  </oneCellAnchor>
  <oneCellAnchor>
    <from>
      <col>12</col>
      <colOff>0</colOff>
      <row>380</row>
      <rowOff>0</rowOff>
    </from>
    <ext cx="1047750" cy="1047750"/>
    <pic>
      <nvPicPr>
        <cNvPr id="2380" name="Image 2380" descr="Picture"/>
        <cNvPicPr/>
      </nvPicPr>
      <blipFill>
        <a:blip cstate="print" r:embed="rId2380"/>
        <a:stretch>
          <a:fillRect/>
        </a:stretch>
      </blipFill>
      <spPr>
        <a:prstGeom prst="rect"/>
      </spPr>
    </pic>
    <clientData/>
  </oneCellAnchor>
  <oneCellAnchor>
    <from>
      <col>13</col>
      <colOff>0</colOff>
      <row>380</row>
      <rowOff>0</rowOff>
    </from>
    <ext cx="1047750" cy="1047750"/>
    <pic>
      <nvPicPr>
        <cNvPr id="2381" name="Image 2381" descr="Picture"/>
        <cNvPicPr/>
      </nvPicPr>
      <blipFill>
        <a:blip cstate="print" r:embed="rId2381"/>
        <a:stretch>
          <a:fillRect/>
        </a:stretch>
      </blipFill>
      <spPr>
        <a:prstGeom prst="rect"/>
      </spPr>
    </pic>
    <clientData/>
  </oneCellAnchor>
  <oneCellAnchor>
    <from>
      <col>14</col>
      <colOff>0</colOff>
      <row>380</row>
      <rowOff>0</rowOff>
    </from>
    <ext cx="1047750" cy="1047750"/>
    <pic>
      <nvPicPr>
        <cNvPr id="2382" name="Image 2382" descr="Picture"/>
        <cNvPicPr/>
      </nvPicPr>
      <blipFill>
        <a:blip cstate="print" r:embed="rId2382"/>
        <a:stretch>
          <a:fillRect/>
        </a:stretch>
      </blipFill>
      <spPr>
        <a:prstGeom prst="rect"/>
      </spPr>
    </pic>
    <clientData/>
  </oneCellAnchor>
  <oneCellAnchor>
    <from>
      <col>15</col>
      <colOff>0</colOff>
      <row>380</row>
      <rowOff>0</rowOff>
    </from>
    <ext cx="1047750" cy="1047750"/>
    <pic>
      <nvPicPr>
        <cNvPr id="2383" name="Image 2383" descr="Picture"/>
        <cNvPicPr/>
      </nvPicPr>
      <blipFill>
        <a:blip cstate="print" r:embed="rId2383"/>
        <a:stretch>
          <a:fillRect/>
        </a:stretch>
      </blipFill>
      <spPr>
        <a:prstGeom prst="rect"/>
      </spPr>
    </pic>
    <clientData/>
  </oneCellAnchor>
  <oneCellAnchor>
    <from>
      <col>16</col>
      <colOff>0</colOff>
      <row>380</row>
      <rowOff>0</rowOff>
    </from>
    <ext cx="1047750" cy="1047750"/>
    <pic>
      <nvPicPr>
        <cNvPr id="2384" name="Image 2384" descr="Picture"/>
        <cNvPicPr/>
      </nvPicPr>
      <blipFill>
        <a:blip cstate="print" r:embed="rId2384"/>
        <a:stretch>
          <a:fillRect/>
        </a:stretch>
      </blipFill>
      <spPr>
        <a:prstGeom prst="rect"/>
      </spPr>
    </pic>
    <clientData/>
  </oneCellAnchor>
  <oneCellAnchor>
    <from>
      <col>17</col>
      <colOff>0</colOff>
      <row>380</row>
      <rowOff>0</rowOff>
    </from>
    <ext cx="1047750" cy="1047750"/>
    <pic>
      <nvPicPr>
        <cNvPr id="2385" name="Image 2385" descr="Picture"/>
        <cNvPicPr/>
      </nvPicPr>
      <blipFill>
        <a:blip cstate="print" r:embed="rId2385"/>
        <a:stretch>
          <a:fillRect/>
        </a:stretch>
      </blipFill>
      <spPr>
        <a:prstGeom prst="rect"/>
      </spPr>
    </pic>
    <clientData/>
  </oneCellAnchor>
  <oneCellAnchor>
    <from>
      <col>18</col>
      <colOff>0</colOff>
      <row>380</row>
      <rowOff>0</rowOff>
    </from>
    <ext cx="1047750" cy="1047750"/>
    <pic>
      <nvPicPr>
        <cNvPr id="2386" name="Image 2386" descr="Picture"/>
        <cNvPicPr/>
      </nvPicPr>
      <blipFill>
        <a:blip cstate="print" r:embed="rId2386"/>
        <a:stretch>
          <a:fillRect/>
        </a:stretch>
      </blipFill>
      <spPr>
        <a:prstGeom prst="rect"/>
      </spPr>
    </pic>
    <clientData/>
  </oneCellAnchor>
  <oneCellAnchor>
    <from>
      <col>12</col>
      <colOff>0</colOff>
      <row>381</row>
      <rowOff>0</rowOff>
    </from>
    <ext cx="1047750" cy="1047750"/>
    <pic>
      <nvPicPr>
        <cNvPr id="2387" name="Image 2387" descr="Picture"/>
        <cNvPicPr/>
      </nvPicPr>
      <blipFill>
        <a:blip cstate="print" r:embed="rId2387"/>
        <a:stretch>
          <a:fillRect/>
        </a:stretch>
      </blipFill>
      <spPr>
        <a:prstGeom prst="rect"/>
      </spPr>
    </pic>
    <clientData/>
  </oneCellAnchor>
  <oneCellAnchor>
    <from>
      <col>13</col>
      <colOff>0</colOff>
      <row>381</row>
      <rowOff>0</rowOff>
    </from>
    <ext cx="1047750" cy="1047750"/>
    <pic>
      <nvPicPr>
        <cNvPr id="2388" name="Image 2388" descr="Picture"/>
        <cNvPicPr/>
      </nvPicPr>
      <blipFill>
        <a:blip cstate="print" r:embed="rId2388"/>
        <a:stretch>
          <a:fillRect/>
        </a:stretch>
      </blipFill>
      <spPr>
        <a:prstGeom prst="rect"/>
      </spPr>
    </pic>
    <clientData/>
  </oneCellAnchor>
  <oneCellAnchor>
    <from>
      <col>14</col>
      <colOff>0</colOff>
      <row>381</row>
      <rowOff>0</rowOff>
    </from>
    <ext cx="1047750" cy="1047750"/>
    <pic>
      <nvPicPr>
        <cNvPr id="2389" name="Image 2389" descr="Picture"/>
        <cNvPicPr/>
      </nvPicPr>
      <blipFill>
        <a:blip cstate="print" r:embed="rId2389"/>
        <a:stretch>
          <a:fillRect/>
        </a:stretch>
      </blipFill>
      <spPr>
        <a:prstGeom prst="rect"/>
      </spPr>
    </pic>
    <clientData/>
  </oneCellAnchor>
  <oneCellAnchor>
    <from>
      <col>15</col>
      <colOff>0</colOff>
      <row>381</row>
      <rowOff>0</rowOff>
    </from>
    <ext cx="1047750" cy="1047750"/>
    <pic>
      <nvPicPr>
        <cNvPr id="2390" name="Image 2390" descr="Picture"/>
        <cNvPicPr/>
      </nvPicPr>
      <blipFill>
        <a:blip cstate="print" r:embed="rId2390"/>
        <a:stretch>
          <a:fillRect/>
        </a:stretch>
      </blipFill>
      <spPr>
        <a:prstGeom prst="rect"/>
      </spPr>
    </pic>
    <clientData/>
  </oneCellAnchor>
  <oneCellAnchor>
    <from>
      <col>16</col>
      <colOff>0</colOff>
      <row>381</row>
      <rowOff>0</rowOff>
    </from>
    <ext cx="1047750" cy="1047750"/>
    <pic>
      <nvPicPr>
        <cNvPr id="2391" name="Image 2391" descr="Picture"/>
        <cNvPicPr/>
      </nvPicPr>
      <blipFill>
        <a:blip cstate="print" r:embed="rId2391"/>
        <a:stretch>
          <a:fillRect/>
        </a:stretch>
      </blipFill>
      <spPr>
        <a:prstGeom prst="rect"/>
      </spPr>
    </pic>
    <clientData/>
  </oneCellAnchor>
  <oneCellAnchor>
    <from>
      <col>17</col>
      <colOff>0</colOff>
      <row>381</row>
      <rowOff>0</rowOff>
    </from>
    <ext cx="1047750" cy="1047750"/>
    <pic>
      <nvPicPr>
        <cNvPr id="2392" name="Image 2392" descr="Picture"/>
        <cNvPicPr/>
      </nvPicPr>
      <blipFill>
        <a:blip cstate="print" r:embed="rId2392"/>
        <a:stretch>
          <a:fillRect/>
        </a:stretch>
      </blipFill>
      <spPr>
        <a:prstGeom prst="rect"/>
      </spPr>
    </pic>
    <clientData/>
  </oneCellAnchor>
  <oneCellAnchor>
    <from>
      <col>18</col>
      <colOff>0</colOff>
      <row>381</row>
      <rowOff>0</rowOff>
    </from>
    <ext cx="1047750" cy="1047750"/>
    <pic>
      <nvPicPr>
        <cNvPr id="2393" name="Image 2393" descr="Picture"/>
        <cNvPicPr/>
      </nvPicPr>
      <blipFill>
        <a:blip cstate="print" r:embed="rId2393"/>
        <a:stretch>
          <a:fillRect/>
        </a:stretch>
      </blipFill>
      <spPr>
        <a:prstGeom prst="rect"/>
      </spPr>
    </pic>
    <clientData/>
  </oneCellAnchor>
  <oneCellAnchor>
    <from>
      <col>12</col>
      <colOff>0</colOff>
      <row>382</row>
      <rowOff>0</rowOff>
    </from>
    <ext cx="1047750" cy="1047750"/>
    <pic>
      <nvPicPr>
        <cNvPr id="2394" name="Image 2394" descr="Picture"/>
        <cNvPicPr/>
      </nvPicPr>
      <blipFill>
        <a:blip cstate="print" r:embed="rId2394"/>
        <a:stretch>
          <a:fillRect/>
        </a:stretch>
      </blipFill>
      <spPr>
        <a:prstGeom prst="rect"/>
      </spPr>
    </pic>
    <clientData/>
  </oneCellAnchor>
  <oneCellAnchor>
    <from>
      <col>13</col>
      <colOff>0</colOff>
      <row>382</row>
      <rowOff>0</rowOff>
    </from>
    <ext cx="1047750" cy="1047750"/>
    <pic>
      <nvPicPr>
        <cNvPr id="2395" name="Image 2395" descr="Picture"/>
        <cNvPicPr/>
      </nvPicPr>
      <blipFill>
        <a:blip cstate="print" r:embed="rId2395"/>
        <a:stretch>
          <a:fillRect/>
        </a:stretch>
      </blipFill>
      <spPr>
        <a:prstGeom prst="rect"/>
      </spPr>
    </pic>
    <clientData/>
  </oneCellAnchor>
  <oneCellAnchor>
    <from>
      <col>14</col>
      <colOff>0</colOff>
      <row>382</row>
      <rowOff>0</rowOff>
    </from>
    <ext cx="1047750" cy="1047750"/>
    <pic>
      <nvPicPr>
        <cNvPr id="2396" name="Image 2396" descr="Picture"/>
        <cNvPicPr/>
      </nvPicPr>
      <blipFill>
        <a:blip cstate="print" r:embed="rId2396"/>
        <a:stretch>
          <a:fillRect/>
        </a:stretch>
      </blipFill>
      <spPr>
        <a:prstGeom prst="rect"/>
      </spPr>
    </pic>
    <clientData/>
  </oneCellAnchor>
  <oneCellAnchor>
    <from>
      <col>15</col>
      <colOff>0</colOff>
      <row>382</row>
      <rowOff>0</rowOff>
    </from>
    <ext cx="1047750" cy="1047750"/>
    <pic>
      <nvPicPr>
        <cNvPr id="2397" name="Image 2397" descr="Picture"/>
        <cNvPicPr/>
      </nvPicPr>
      <blipFill>
        <a:blip cstate="print" r:embed="rId2397"/>
        <a:stretch>
          <a:fillRect/>
        </a:stretch>
      </blipFill>
      <spPr>
        <a:prstGeom prst="rect"/>
      </spPr>
    </pic>
    <clientData/>
  </oneCellAnchor>
  <oneCellAnchor>
    <from>
      <col>16</col>
      <colOff>0</colOff>
      <row>382</row>
      <rowOff>0</rowOff>
    </from>
    <ext cx="1047750" cy="1047750"/>
    <pic>
      <nvPicPr>
        <cNvPr id="2398" name="Image 2398" descr="Picture"/>
        <cNvPicPr/>
      </nvPicPr>
      <blipFill>
        <a:blip cstate="print" r:embed="rId2398"/>
        <a:stretch>
          <a:fillRect/>
        </a:stretch>
      </blipFill>
      <spPr>
        <a:prstGeom prst="rect"/>
      </spPr>
    </pic>
    <clientData/>
  </oneCellAnchor>
  <oneCellAnchor>
    <from>
      <col>17</col>
      <colOff>0</colOff>
      <row>382</row>
      <rowOff>0</rowOff>
    </from>
    <ext cx="1047750" cy="1047750"/>
    <pic>
      <nvPicPr>
        <cNvPr id="2399" name="Image 2399" descr="Picture"/>
        <cNvPicPr/>
      </nvPicPr>
      <blipFill>
        <a:blip cstate="print" r:embed="rId2399"/>
        <a:stretch>
          <a:fillRect/>
        </a:stretch>
      </blipFill>
      <spPr>
        <a:prstGeom prst="rect"/>
      </spPr>
    </pic>
    <clientData/>
  </oneCellAnchor>
  <oneCellAnchor>
    <from>
      <col>18</col>
      <colOff>0</colOff>
      <row>382</row>
      <rowOff>0</rowOff>
    </from>
    <ext cx="1047750" cy="1047750"/>
    <pic>
      <nvPicPr>
        <cNvPr id="2400" name="Image 2400" descr="Picture"/>
        <cNvPicPr/>
      </nvPicPr>
      <blipFill>
        <a:blip cstate="print" r:embed="rId2400"/>
        <a:stretch>
          <a:fillRect/>
        </a:stretch>
      </blipFill>
      <spPr>
        <a:prstGeom prst="rect"/>
      </spPr>
    </pic>
    <clientData/>
  </oneCellAnchor>
  <oneCellAnchor>
    <from>
      <col>12</col>
      <colOff>0</colOff>
      <row>383</row>
      <rowOff>0</rowOff>
    </from>
    <ext cx="1047750" cy="1047750"/>
    <pic>
      <nvPicPr>
        <cNvPr id="2401" name="Image 2401" descr="Picture"/>
        <cNvPicPr/>
      </nvPicPr>
      <blipFill>
        <a:blip cstate="print" r:embed="rId2401"/>
        <a:stretch>
          <a:fillRect/>
        </a:stretch>
      </blipFill>
      <spPr>
        <a:prstGeom prst="rect"/>
      </spPr>
    </pic>
    <clientData/>
  </oneCellAnchor>
  <oneCellAnchor>
    <from>
      <col>13</col>
      <colOff>0</colOff>
      <row>383</row>
      <rowOff>0</rowOff>
    </from>
    <ext cx="1047750" cy="1047750"/>
    <pic>
      <nvPicPr>
        <cNvPr id="2402" name="Image 2402" descr="Picture"/>
        <cNvPicPr/>
      </nvPicPr>
      <blipFill>
        <a:blip cstate="print" r:embed="rId2402"/>
        <a:stretch>
          <a:fillRect/>
        </a:stretch>
      </blipFill>
      <spPr>
        <a:prstGeom prst="rect"/>
      </spPr>
    </pic>
    <clientData/>
  </oneCellAnchor>
  <oneCellAnchor>
    <from>
      <col>14</col>
      <colOff>0</colOff>
      <row>383</row>
      <rowOff>0</rowOff>
    </from>
    <ext cx="1047750" cy="1047750"/>
    <pic>
      <nvPicPr>
        <cNvPr id="2403" name="Image 2403" descr="Picture"/>
        <cNvPicPr/>
      </nvPicPr>
      <blipFill>
        <a:blip cstate="print" r:embed="rId2403"/>
        <a:stretch>
          <a:fillRect/>
        </a:stretch>
      </blipFill>
      <spPr>
        <a:prstGeom prst="rect"/>
      </spPr>
    </pic>
    <clientData/>
  </oneCellAnchor>
  <oneCellAnchor>
    <from>
      <col>15</col>
      <colOff>0</colOff>
      <row>383</row>
      <rowOff>0</rowOff>
    </from>
    <ext cx="1047750" cy="1047750"/>
    <pic>
      <nvPicPr>
        <cNvPr id="2404" name="Image 2404" descr="Picture"/>
        <cNvPicPr/>
      </nvPicPr>
      <blipFill>
        <a:blip cstate="print" r:embed="rId2404"/>
        <a:stretch>
          <a:fillRect/>
        </a:stretch>
      </blipFill>
      <spPr>
        <a:prstGeom prst="rect"/>
      </spPr>
    </pic>
    <clientData/>
  </oneCellAnchor>
  <oneCellAnchor>
    <from>
      <col>16</col>
      <colOff>0</colOff>
      <row>383</row>
      <rowOff>0</rowOff>
    </from>
    <ext cx="1047750" cy="1047750"/>
    <pic>
      <nvPicPr>
        <cNvPr id="2405" name="Image 2405" descr="Picture"/>
        <cNvPicPr/>
      </nvPicPr>
      <blipFill>
        <a:blip cstate="print" r:embed="rId2405"/>
        <a:stretch>
          <a:fillRect/>
        </a:stretch>
      </blipFill>
      <spPr>
        <a:prstGeom prst="rect"/>
      </spPr>
    </pic>
    <clientData/>
  </oneCellAnchor>
  <oneCellAnchor>
    <from>
      <col>17</col>
      <colOff>0</colOff>
      <row>383</row>
      <rowOff>0</rowOff>
    </from>
    <ext cx="1047750" cy="1047750"/>
    <pic>
      <nvPicPr>
        <cNvPr id="2406" name="Image 2406" descr="Picture"/>
        <cNvPicPr/>
      </nvPicPr>
      <blipFill>
        <a:blip cstate="print" r:embed="rId2406"/>
        <a:stretch>
          <a:fillRect/>
        </a:stretch>
      </blipFill>
      <spPr>
        <a:prstGeom prst="rect"/>
      </spPr>
    </pic>
    <clientData/>
  </oneCellAnchor>
  <oneCellAnchor>
    <from>
      <col>18</col>
      <colOff>0</colOff>
      <row>383</row>
      <rowOff>0</rowOff>
    </from>
    <ext cx="1047750" cy="1047750"/>
    <pic>
      <nvPicPr>
        <cNvPr id="2407" name="Image 2407" descr="Picture"/>
        <cNvPicPr/>
      </nvPicPr>
      <blipFill>
        <a:blip cstate="print" r:embed="rId2407"/>
        <a:stretch>
          <a:fillRect/>
        </a:stretch>
      </blipFill>
      <spPr>
        <a:prstGeom prst="rect"/>
      </spPr>
    </pic>
    <clientData/>
  </oneCellAnchor>
  <oneCellAnchor>
    <from>
      <col>19</col>
      <colOff>0</colOff>
      <row>383</row>
      <rowOff>0</rowOff>
    </from>
    <ext cx="1047750" cy="1047750"/>
    <pic>
      <nvPicPr>
        <cNvPr id="2408" name="Image 2408" descr="Picture"/>
        <cNvPicPr/>
      </nvPicPr>
      <blipFill>
        <a:blip cstate="print" r:embed="rId2408"/>
        <a:stretch>
          <a:fillRect/>
        </a:stretch>
      </blipFill>
      <spPr>
        <a:prstGeom prst="rect"/>
      </spPr>
    </pic>
    <clientData/>
  </oneCellAnchor>
  <oneCellAnchor>
    <from>
      <col>20</col>
      <colOff>0</colOff>
      <row>383</row>
      <rowOff>0</rowOff>
    </from>
    <ext cx="1047750" cy="1047750"/>
    <pic>
      <nvPicPr>
        <cNvPr id="2409" name="Image 2409" descr="Picture"/>
        <cNvPicPr/>
      </nvPicPr>
      <blipFill>
        <a:blip cstate="print" r:embed="rId2409"/>
        <a:stretch>
          <a:fillRect/>
        </a:stretch>
      </blipFill>
      <spPr>
        <a:prstGeom prst="rect"/>
      </spPr>
    </pic>
    <clientData/>
  </oneCellAnchor>
  <oneCellAnchor>
    <from>
      <col>12</col>
      <colOff>0</colOff>
      <row>384</row>
      <rowOff>0</rowOff>
    </from>
    <ext cx="1047750" cy="1047750"/>
    <pic>
      <nvPicPr>
        <cNvPr id="2410" name="Image 2410" descr="Picture"/>
        <cNvPicPr/>
      </nvPicPr>
      <blipFill>
        <a:blip cstate="print" r:embed="rId2410"/>
        <a:stretch>
          <a:fillRect/>
        </a:stretch>
      </blipFill>
      <spPr>
        <a:prstGeom prst="rect"/>
      </spPr>
    </pic>
    <clientData/>
  </oneCellAnchor>
  <oneCellAnchor>
    <from>
      <col>13</col>
      <colOff>0</colOff>
      <row>384</row>
      <rowOff>0</rowOff>
    </from>
    <ext cx="1047750" cy="1047750"/>
    <pic>
      <nvPicPr>
        <cNvPr id="2411" name="Image 2411" descr="Picture"/>
        <cNvPicPr/>
      </nvPicPr>
      <blipFill>
        <a:blip cstate="print" r:embed="rId2411"/>
        <a:stretch>
          <a:fillRect/>
        </a:stretch>
      </blipFill>
      <spPr>
        <a:prstGeom prst="rect"/>
      </spPr>
    </pic>
    <clientData/>
  </oneCellAnchor>
  <oneCellAnchor>
    <from>
      <col>14</col>
      <colOff>0</colOff>
      <row>384</row>
      <rowOff>0</rowOff>
    </from>
    <ext cx="1047750" cy="1047750"/>
    <pic>
      <nvPicPr>
        <cNvPr id="2412" name="Image 2412" descr="Picture"/>
        <cNvPicPr/>
      </nvPicPr>
      <blipFill>
        <a:blip cstate="print" r:embed="rId2412"/>
        <a:stretch>
          <a:fillRect/>
        </a:stretch>
      </blipFill>
      <spPr>
        <a:prstGeom prst="rect"/>
      </spPr>
    </pic>
    <clientData/>
  </oneCellAnchor>
  <oneCellAnchor>
    <from>
      <col>15</col>
      <colOff>0</colOff>
      <row>384</row>
      <rowOff>0</rowOff>
    </from>
    <ext cx="1047750" cy="1047750"/>
    <pic>
      <nvPicPr>
        <cNvPr id="2413" name="Image 2413" descr="Picture"/>
        <cNvPicPr/>
      </nvPicPr>
      <blipFill>
        <a:blip cstate="print" r:embed="rId2413"/>
        <a:stretch>
          <a:fillRect/>
        </a:stretch>
      </blipFill>
      <spPr>
        <a:prstGeom prst="rect"/>
      </spPr>
    </pic>
    <clientData/>
  </oneCellAnchor>
  <oneCellAnchor>
    <from>
      <col>16</col>
      <colOff>0</colOff>
      <row>384</row>
      <rowOff>0</rowOff>
    </from>
    <ext cx="1047750" cy="1047750"/>
    <pic>
      <nvPicPr>
        <cNvPr id="2414" name="Image 2414" descr="Picture"/>
        <cNvPicPr/>
      </nvPicPr>
      <blipFill>
        <a:blip cstate="print" r:embed="rId2414"/>
        <a:stretch>
          <a:fillRect/>
        </a:stretch>
      </blipFill>
      <spPr>
        <a:prstGeom prst="rect"/>
      </spPr>
    </pic>
    <clientData/>
  </oneCellAnchor>
  <oneCellAnchor>
    <from>
      <col>17</col>
      <colOff>0</colOff>
      <row>384</row>
      <rowOff>0</rowOff>
    </from>
    <ext cx="1047750" cy="1047750"/>
    <pic>
      <nvPicPr>
        <cNvPr id="2415" name="Image 2415" descr="Picture"/>
        <cNvPicPr/>
      </nvPicPr>
      <blipFill>
        <a:blip cstate="print" r:embed="rId2415"/>
        <a:stretch>
          <a:fillRect/>
        </a:stretch>
      </blipFill>
      <spPr>
        <a:prstGeom prst="rect"/>
      </spPr>
    </pic>
    <clientData/>
  </oneCellAnchor>
  <oneCellAnchor>
    <from>
      <col>18</col>
      <colOff>0</colOff>
      <row>384</row>
      <rowOff>0</rowOff>
    </from>
    <ext cx="1047750" cy="1047750"/>
    <pic>
      <nvPicPr>
        <cNvPr id="2416" name="Image 2416" descr="Picture"/>
        <cNvPicPr/>
      </nvPicPr>
      <blipFill>
        <a:blip cstate="print" r:embed="rId2416"/>
        <a:stretch>
          <a:fillRect/>
        </a:stretch>
      </blipFill>
      <spPr>
        <a:prstGeom prst="rect"/>
      </spPr>
    </pic>
    <clientData/>
  </oneCellAnchor>
  <oneCellAnchor>
    <from>
      <col>19</col>
      <colOff>0</colOff>
      <row>384</row>
      <rowOff>0</rowOff>
    </from>
    <ext cx="1047750" cy="1047750"/>
    <pic>
      <nvPicPr>
        <cNvPr id="2417" name="Image 2417" descr="Picture"/>
        <cNvPicPr/>
      </nvPicPr>
      <blipFill>
        <a:blip cstate="print" r:embed="rId2417"/>
        <a:stretch>
          <a:fillRect/>
        </a:stretch>
      </blipFill>
      <spPr>
        <a:prstGeom prst="rect"/>
      </spPr>
    </pic>
    <clientData/>
  </oneCellAnchor>
  <oneCellAnchor>
    <from>
      <col>12</col>
      <colOff>0</colOff>
      <row>385</row>
      <rowOff>0</rowOff>
    </from>
    <ext cx="1047750" cy="1047750"/>
    <pic>
      <nvPicPr>
        <cNvPr id="2418" name="Image 2418" descr="Picture"/>
        <cNvPicPr/>
      </nvPicPr>
      <blipFill>
        <a:blip cstate="print" r:embed="rId2418"/>
        <a:stretch>
          <a:fillRect/>
        </a:stretch>
      </blipFill>
      <spPr>
        <a:prstGeom prst="rect"/>
      </spPr>
    </pic>
    <clientData/>
  </oneCellAnchor>
  <oneCellAnchor>
    <from>
      <col>13</col>
      <colOff>0</colOff>
      <row>385</row>
      <rowOff>0</rowOff>
    </from>
    <ext cx="1047750" cy="1047750"/>
    <pic>
      <nvPicPr>
        <cNvPr id="2419" name="Image 2419" descr="Picture"/>
        <cNvPicPr/>
      </nvPicPr>
      <blipFill>
        <a:blip cstate="print" r:embed="rId2419"/>
        <a:stretch>
          <a:fillRect/>
        </a:stretch>
      </blipFill>
      <spPr>
        <a:prstGeom prst="rect"/>
      </spPr>
    </pic>
    <clientData/>
  </oneCellAnchor>
  <oneCellAnchor>
    <from>
      <col>14</col>
      <colOff>0</colOff>
      <row>385</row>
      <rowOff>0</rowOff>
    </from>
    <ext cx="1047750" cy="1047750"/>
    <pic>
      <nvPicPr>
        <cNvPr id="2420" name="Image 2420" descr="Picture"/>
        <cNvPicPr/>
      </nvPicPr>
      <blipFill>
        <a:blip cstate="print" r:embed="rId2420"/>
        <a:stretch>
          <a:fillRect/>
        </a:stretch>
      </blipFill>
      <spPr>
        <a:prstGeom prst="rect"/>
      </spPr>
    </pic>
    <clientData/>
  </oneCellAnchor>
  <oneCellAnchor>
    <from>
      <col>12</col>
      <colOff>0</colOff>
      <row>386</row>
      <rowOff>0</rowOff>
    </from>
    <ext cx="1047750" cy="1047750"/>
    <pic>
      <nvPicPr>
        <cNvPr id="2421" name="Image 2421" descr="Picture"/>
        <cNvPicPr/>
      </nvPicPr>
      <blipFill>
        <a:blip cstate="print" r:embed="rId2421"/>
        <a:stretch>
          <a:fillRect/>
        </a:stretch>
      </blipFill>
      <spPr>
        <a:prstGeom prst="rect"/>
      </spPr>
    </pic>
    <clientData/>
  </oneCellAnchor>
  <oneCellAnchor>
    <from>
      <col>13</col>
      <colOff>0</colOff>
      <row>386</row>
      <rowOff>0</rowOff>
    </from>
    <ext cx="1047750" cy="1047750"/>
    <pic>
      <nvPicPr>
        <cNvPr id="2422" name="Image 2422" descr="Picture"/>
        <cNvPicPr/>
      </nvPicPr>
      <blipFill>
        <a:blip cstate="print" r:embed="rId2422"/>
        <a:stretch>
          <a:fillRect/>
        </a:stretch>
      </blipFill>
      <spPr>
        <a:prstGeom prst="rect"/>
      </spPr>
    </pic>
    <clientData/>
  </oneCellAnchor>
  <oneCellAnchor>
    <from>
      <col>14</col>
      <colOff>0</colOff>
      <row>386</row>
      <rowOff>0</rowOff>
    </from>
    <ext cx="1047750" cy="1047750"/>
    <pic>
      <nvPicPr>
        <cNvPr id="2423" name="Image 2423" descr="Picture"/>
        <cNvPicPr/>
      </nvPicPr>
      <blipFill>
        <a:blip cstate="print" r:embed="rId2423"/>
        <a:stretch>
          <a:fillRect/>
        </a:stretch>
      </blipFill>
      <spPr>
        <a:prstGeom prst="rect"/>
      </spPr>
    </pic>
    <clientData/>
  </oneCellAnchor>
  <oneCellAnchor>
    <from>
      <col>15</col>
      <colOff>0</colOff>
      <row>386</row>
      <rowOff>0</rowOff>
    </from>
    <ext cx="1047750" cy="1047750"/>
    <pic>
      <nvPicPr>
        <cNvPr id="2424" name="Image 2424" descr="Picture"/>
        <cNvPicPr/>
      </nvPicPr>
      <blipFill>
        <a:blip cstate="print" r:embed="rId2424"/>
        <a:stretch>
          <a:fillRect/>
        </a:stretch>
      </blipFill>
      <spPr>
        <a:prstGeom prst="rect"/>
      </spPr>
    </pic>
    <clientData/>
  </oneCellAnchor>
  <oneCellAnchor>
    <from>
      <col>16</col>
      <colOff>0</colOff>
      <row>386</row>
      <rowOff>0</rowOff>
    </from>
    <ext cx="1047750" cy="1047750"/>
    <pic>
      <nvPicPr>
        <cNvPr id="2425" name="Image 2425" descr="Picture"/>
        <cNvPicPr/>
      </nvPicPr>
      <blipFill>
        <a:blip cstate="print" r:embed="rId2425"/>
        <a:stretch>
          <a:fillRect/>
        </a:stretch>
      </blipFill>
      <spPr>
        <a:prstGeom prst="rect"/>
      </spPr>
    </pic>
    <clientData/>
  </oneCellAnchor>
  <oneCellAnchor>
    <from>
      <col>17</col>
      <colOff>0</colOff>
      <row>386</row>
      <rowOff>0</rowOff>
    </from>
    <ext cx="1047750" cy="1047750"/>
    <pic>
      <nvPicPr>
        <cNvPr id="2426" name="Image 2426" descr="Picture"/>
        <cNvPicPr/>
      </nvPicPr>
      <blipFill>
        <a:blip cstate="print" r:embed="rId2426"/>
        <a:stretch>
          <a:fillRect/>
        </a:stretch>
      </blipFill>
      <spPr>
        <a:prstGeom prst="rect"/>
      </spPr>
    </pic>
    <clientData/>
  </oneCellAnchor>
  <oneCellAnchor>
    <from>
      <col>18</col>
      <colOff>0</colOff>
      <row>386</row>
      <rowOff>0</rowOff>
    </from>
    <ext cx="1047750" cy="1047750"/>
    <pic>
      <nvPicPr>
        <cNvPr id="2427" name="Image 2427" descr="Picture"/>
        <cNvPicPr/>
      </nvPicPr>
      <blipFill>
        <a:blip cstate="print" r:embed="rId2427"/>
        <a:stretch>
          <a:fillRect/>
        </a:stretch>
      </blipFill>
      <spPr>
        <a:prstGeom prst="rect"/>
      </spPr>
    </pic>
    <clientData/>
  </oneCellAnchor>
  <oneCellAnchor>
    <from>
      <col>12</col>
      <colOff>0</colOff>
      <row>387</row>
      <rowOff>0</rowOff>
    </from>
    <ext cx="1047750" cy="1047750"/>
    <pic>
      <nvPicPr>
        <cNvPr id="2428" name="Image 2428" descr="Picture"/>
        <cNvPicPr/>
      </nvPicPr>
      <blipFill>
        <a:blip cstate="print" r:embed="rId2428"/>
        <a:stretch>
          <a:fillRect/>
        </a:stretch>
      </blipFill>
      <spPr>
        <a:prstGeom prst="rect"/>
      </spPr>
    </pic>
    <clientData/>
  </oneCellAnchor>
  <oneCellAnchor>
    <from>
      <col>13</col>
      <colOff>0</colOff>
      <row>387</row>
      <rowOff>0</rowOff>
    </from>
    <ext cx="1047750" cy="1047750"/>
    <pic>
      <nvPicPr>
        <cNvPr id="2429" name="Image 2429" descr="Picture"/>
        <cNvPicPr/>
      </nvPicPr>
      <blipFill>
        <a:blip cstate="print" r:embed="rId2429"/>
        <a:stretch>
          <a:fillRect/>
        </a:stretch>
      </blipFill>
      <spPr>
        <a:prstGeom prst="rect"/>
      </spPr>
    </pic>
    <clientData/>
  </oneCellAnchor>
  <oneCellAnchor>
    <from>
      <col>14</col>
      <colOff>0</colOff>
      <row>387</row>
      <rowOff>0</rowOff>
    </from>
    <ext cx="1047750" cy="1047750"/>
    <pic>
      <nvPicPr>
        <cNvPr id="2430" name="Image 2430" descr="Picture"/>
        <cNvPicPr/>
      </nvPicPr>
      <blipFill>
        <a:blip cstate="print" r:embed="rId2430"/>
        <a:stretch>
          <a:fillRect/>
        </a:stretch>
      </blipFill>
      <spPr>
        <a:prstGeom prst="rect"/>
      </spPr>
    </pic>
    <clientData/>
  </oneCellAnchor>
  <oneCellAnchor>
    <from>
      <col>15</col>
      <colOff>0</colOff>
      <row>387</row>
      <rowOff>0</rowOff>
    </from>
    <ext cx="1047750" cy="1047750"/>
    <pic>
      <nvPicPr>
        <cNvPr id="2431" name="Image 2431" descr="Picture"/>
        <cNvPicPr/>
      </nvPicPr>
      <blipFill>
        <a:blip cstate="print" r:embed="rId2431"/>
        <a:stretch>
          <a:fillRect/>
        </a:stretch>
      </blipFill>
      <spPr>
        <a:prstGeom prst="rect"/>
      </spPr>
    </pic>
    <clientData/>
  </oneCellAnchor>
  <oneCellAnchor>
    <from>
      <col>16</col>
      <colOff>0</colOff>
      <row>387</row>
      <rowOff>0</rowOff>
    </from>
    <ext cx="1047750" cy="1047750"/>
    <pic>
      <nvPicPr>
        <cNvPr id="2432" name="Image 2432" descr="Picture"/>
        <cNvPicPr/>
      </nvPicPr>
      <blipFill>
        <a:blip cstate="print" r:embed="rId2432"/>
        <a:stretch>
          <a:fillRect/>
        </a:stretch>
      </blipFill>
      <spPr>
        <a:prstGeom prst="rect"/>
      </spPr>
    </pic>
    <clientData/>
  </oneCellAnchor>
  <oneCellAnchor>
    <from>
      <col>17</col>
      <colOff>0</colOff>
      <row>387</row>
      <rowOff>0</rowOff>
    </from>
    <ext cx="1047750" cy="1047750"/>
    <pic>
      <nvPicPr>
        <cNvPr id="2433" name="Image 2433" descr="Picture"/>
        <cNvPicPr/>
      </nvPicPr>
      <blipFill>
        <a:blip cstate="print" r:embed="rId2433"/>
        <a:stretch>
          <a:fillRect/>
        </a:stretch>
      </blipFill>
      <spPr>
        <a:prstGeom prst="rect"/>
      </spPr>
    </pic>
    <clientData/>
  </oneCellAnchor>
  <oneCellAnchor>
    <from>
      <col>18</col>
      <colOff>0</colOff>
      <row>387</row>
      <rowOff>0</rowOff>
    </from>
    <ext cx="1047750" cy="1047750"/>
    <pic>
      <nvPicPr>
        <cNvPr id="2434" name="Image 2434" descr="Picture"/>
        <cNvPicPr/>
      </nvPicPr>
      <blipFill>
        <a:blip cstate="print" r:embed="rId2434"/>
        <a:stretch>
          <a:fillRect/>
        </a:stretch>
      </blipFill>
      <spPr>
        <a:prstGeom prst="rect"/>
      </spPr>
    </pic>
    <clientData/>
  </oneCellAnchor>
  <oneCellAnchor>
    <from>
      <col>19</col>
      <colOff>0</colOff>
      <row>387</row>
      <rowOff>0</rowOff>
    </from>
    <ext cx="1047750" cy="1047750"/>
    <pic>
      <nvPicPr>
        <cNvPr id="2435" name="Image 2435" descr="Picture"/>
        <cNvPicPr/>
      </nvPicPr>
      <blipFill>
        <a:blip cstate="print" r:embed="rId2435"/>
        <a:stretch>
          <a:fillRect/>
        </a:stretch>
      </blipFill>
      <spPr>
        <a:prstGeom prst="rect"/>
      </spPr>
    </pic>
    <clientData/>
  </oneCellAnchor>
  <oneCellAnchor>
    <from>
      <col>20</col>
      <colOff>0</colOff>
      <row>387</row>
      <rowOff>0</rowOff>
    </from>
    <ext cx="1047750" cy="1047750"/>
    <pic>
      <nvPicPr>
        <cNvPr id="2436" name="Image 2436" descr="Picture"/>
        <cNvPicPr/>
      </nvPicPr>
      <blipFill>
        <a:blip cstate="print" r:embed="rId2436"/>
        <a:stretch>
          <a:fillRect/>
        </a:stretch>
      </blipFill>
      <spPr>
        <a:prstGeom prst="rect"/>
      </spPr>
    </pic>
    <clientData/>
  </oneCellAnchor>
  <oneCellAnchor>
    <from>
      <col>21</col>
      <colOff>0</colOff>
      <row>387</row>
      <rowOff>0</rowOff>
    </from>
    <ext cx="1047750" cy="1047750"/>
    <pic>
      <nvPicPr>
        <cNvPr id="2437" name="Image 2437" descr="Picture"/>
        <cNvPicPr/>
      </nvPicPr>
      <blipFill>
        <a:blip cstate="print" r:embed="rId2437"/>
        <a:stretch>
          <a:fillRect/>
        </a:stretch>
      </blipFill>
      <spPr>
        <a:prstGeom prst="rect"/>
      </spPr>
    </pic>
    <clientData/>
  </oneCellAnchor>
  <oneCellAnchor>
    <from>
      <col>22</col>
      <colOff>0</colOff>
      <row>387</row>
      <rowOff>0</rowOff>
    </from>
    <ext cx="1047750" cy="1047750"/>
    <pic>
      <nvPicPr>
        <cNvPr id="2438" name="Image 2438" descr="Picture"/>
        <cNvPicPr/>
      </nvPicPr>
      <blipFill>
        <a:blip cstate="print" r:embed="rId2438"/>
        <a:stretch>
          <a:fillRect/>
        </a:stretch>
      </blipFill>
      <spPr>
        <a:prstGeom prst="rect"/>
      </spPr>
    </pic>
    <clientData/>
  </oneCellAnchor>
  <oneCellAnchor>
    <from>
      <col>12</col>
      <colOff>0</colOff>
      <row>388</row>
      <rowOff>0</rowOff>
    </from>
    <ext cx="1047750" cy="1047750"/>
    <pic>
      <nvPicPr>
        <cNvPr id="2439" name="Image 2439" descr="Picture"/>
        <cNvPicPr/>
      </nvPicPr>
      <blipFill>
        <a:blip cstate="print" r:embed="rId2439"/>
        <a:stretch>
          <a:fillRect/>
        </a:stretch>
      </blipFill>
      <spPr>
        <a:prstGeom prst="rect"/>
      </spPr>
    </pic>
    <clientData/>
  </oneCellAnchor>
  <oneCellAnchor>
    <from>
      <col>13</col>
      <colOff>0</colOff>
      <row>388</row>
      <rowOff>0</rowOff>
    </from>
    <ext cx="1047750" cy="1047750"/>
    <pic>
      <nvPicPr>
        <cNvPr id="2440" name="Image 2440" descr="Picture"/>
        <cNvPicPr/>
      </nvPicPr>
      <blipFill>
        <a:blip cstate="print" r:embed="rId2440"/>
        <a:stretch>
          <a:fillRect/>
        </a:stretch>
      </blipFill>
      <spPr>
        <a:prstGeom prst="rect"/>
      </spPr>
    </pic>
    <clientData/>
  </oneCellAnchor>
  <oneCellAnchor>
    <from>
      <col>14</col>
      <colOff>0</colOff>
      <row>388</row>
      <rowOff>0</rowOff>
    </from>
    <ext cx="1047750" cy="1047750"/>
    <pic>
      <nvPicPr>
        <cNvPr id="2441" name="Image 2441" descr="Picture"/>
        <cNvPicPr/>
      </nvPicPr>
      <blipFill>
        <a:blip cstate="print" r:embed="rId2441"/>
        <a:stretch>
          <a:fillRect/>
        </a:stretch>
      </blipFill>
      <spPr>
        <a:prstGeom prst="rect"/>
      </spPr>
    </pic>
    <clientData/>
  </oneCellAnchor>
  <oneCellAnchor>
    <from>
      <col>15</col>
      <colOff>0</colOff>
      <row>388</row>
      <rowOff>0</rowOff>
    </from>
    <ext cx="1047750" cy="1047750"/>
    <pic>
      <nvPicPr>
        <cNvPr id="2442" name="Image 2442" descr="Picture"/>
        <cNvPicPr/>
      </nvPicPr>
      <blipFill>
        <a:blip cstate="print" r:embed="rId2442"/>
        <a:stretch>
          <a:fillRect/>
        </a:stretch>
      </blipFill>
      <spPr>
        <a:prstGeom prst="rect"/>
      </spPr>
    </pic>
    <clientData/>
  </oneCellAnchor>
  <oneCellAnchor>
    <from>
      <col>12</col>
      <colOff>0</colOff>
      <row>389</row>
      <rowOff>0</rowOff>
    </from>
    <ext cx="1047750" cy="1047750"/>
    <pic>
      <nvPicPr>
        <cNvPr id="2443" name="Image 2443" descr="Picture"/>
        <cNvPicPr/>
      </nvPicPr>
      <blipFill>
        <a:blip cstate="print" r:embed="rId2443"/>
        <a:stretch>
          <a:fillRect/>
        </a:stretch>
      </blipFill>
      <spPr>
        <a:prstGeom prst="rect"/>
      </spPr>
    </pic>
    <clientData/>
  </oneCellAnchor>
  <oneCellAnchor>
    <from>
      <col>13</col>
      <colOff>0</colOff>
      <row>389</row>
      <rowOff>0</rowOff>
    </from>
    <ext cx="1047750" cy="1047750"/>
    <pic>
      <nvPicPr>
        <cNvPr id="2444" name="Image 2444" descr="Picture"/>
        <cNvPicPr/>
      </nvPicPr>
      <blipFill>
        <a:blip cstate="print" r:embed="rId2444"/>
        <a:stretch>
          <a:fillRect/>
        </a:stretch>
      </blipFill>
      <spPr>
        <a:prstGeom prst="rect"/>
      </spPr>
    </pic>
    <clientData/>
  </oneCellAnchor>
  <oneCellAnchor>
    <from>
      <col>14</col>
      <colOff>0</colOff>
      <row>389</row>
      <rowOff>0</rowOff>
    </from>
    <ext cx="1047750" cy="1047750"/>
    <pic>
      <nvPicPr>
        <cNvPr id="2445" name="Image 2445" descr="Picture"/>
        <cNvPicPr/>
      </nvPicPr>
      <blipFill>
        <a:blip cstate="print" r:embed="rId2445"/>
        <a:stretch>
          <a:fillRect/>
        </a:stretch>
      </blipFill>
      <spPr>
        <a:prstGeom prst="rect"/>
      </spPr>
    </pic>
    <clientData/>
  </oneCellAnchor>
  <oneCellAnchor>
    <from>
      <col>15</col>
      <colOff>0</colOff>
      <row>389</row>
      <rowOff>0</rowOff>
    </from>
    <ext cx="1047750" cy="1047750"/>
    <pic>
      <nvPicPr>
        <cNvPr id="2446" name="Image 2446" descr="Picture"/>
        <cNvPicPr/>
      </nvPicPr>
      <blipFill>
        <a:blip cstate="print" r:embed="rId2446"/>
        <a:stretch>
          <a:fillRect/>
        </a:stretch>
      </blipFill>
      <spPr>
        <a:prstGeom prst="rect"/>
      </spPr>
    </pic>
    <clientData/>
  </oneCellAnchor>
  <oneCellAnchor>
    <from>
      <col>16</col>
      <colOff>0</colOff>
      <row>389</row>
      <rowOff>0</rowOff>
    </from>
    <ext cx="1047750" cy="1047750"/>
    <pic>
      <nvPicPr>
        <cNvPr id="2447" name="Image 2447" descr="Picture"/>
        <cNvPicPr/>
      </nvPicPr>
      <blipFill>
        <a:blip cstate="print" r:embed="rId2447"/>
        <a:stretch>
          <a:fillRect/>
        </a:stretch>
      </blipFill>
      <spPr>
        <a:prstGeom prst="rect"/>
      </spPr>
    </pic>
    <clientData/>
  </oneCellAnchor>
  <oneCellAnchor>
    <from>
      <col>17</col>
      <colOff>0</colOff>
      <row>389</row>
      <rowOff>0</rowOff>
    </from>
    <ext cx="1047750" cy="1047750"/>
    <pic>
      <nvPicPr>
        <cNvPr id="2448" name="Image 2448" descr="Picture"/>
        <cNvPicPr/>
      </nvPicPr>
      <blipFill>
        <a:blip cstate="print" r:embed="rId2448"/>
        <a:stretch>
          <a:fillRect/>
        </a:stretch>
      </blipFill>
      <spPr>
        <a:prstGeom prst="rect"/>
      </spPr>
    </pic>
    <clientData/>
  </oneCellAnchor>
  <oneCellAnchor>
    <from>
      <col>18</col>
      <colOff>0</colOff>
      <row>389</row>
      <rowOff>0</rowOff>
    </from>
    <ext cx="1047750" cy="1047750"/>
    <pic>
      <nvPicPr>
        <cNvPr id="2449" name="Image 2449" descr="Picture"/>
        <cNvPicPr/>
      </nvPicPr>
      <blipFill>
        <a:blip cstate="print" r:embed="rId2449"/>
        <a:stretch>
          <a:fillRect/>
        </a:stretch>
      </blipFill>
      <spPr>
        <a:prstGeom prst="rect"/>
      </spPr>
    </pic>
    <clientData/>
  </oneCellAnchor>
  <oneCellAnchor>
    <from>
      <col>19</col>
      <colOff>0</colOff>
      <row>389</row>
      <rowOff>0</rowOff>
    </from>
    <ext cx="1047750" cy="1047750"/>
    <pic>
      <nvPicPr>
        <cNvPr id="2450" name="Image 2450" descr="Picture"/>
        <cNvPicPr/>
      </nvPicPr>
      <blipFill>
        <a:blip cstate="print" r:embed="rId2450"/>
        <a:stretch>
          <a:fillRect/>
        </a:stretch>
      </blipFill>
      <spPr>
        <a:prstGeom prst="rect"/>
      </spPr>
    </pic>
    <clientData/>
  </oneCellAnchor>
  <oneCellAnchor>
    <from>
      <col>12</col>
      <colOff>0</colOff>
      <row>390</row>
      <rowOff>0</rowOff>
    </from>
    <ext cx="1047750" cy="1047750"/>
    <pic>
      <nvPicPr>
        <cNvPr id="2451" name="Image 2451" descr="Picture"/>
        <cNvPicPr/>
      </nvPicPr>
      <blipFill>
        <a:blip cstate="print" r:embed="rId2451"/>
        <a:stretch>
          <a:fillRect/>
        </a:stretch>
      </blipFill>
      <spPr>
        <a:prstGeom prst="rect"/>
      </spPr>
    </pic>
    <clientData/>
  </oneCellAnchor>
  <oneCellAnchor>
    <from>
      <col>13</col>
      <colOff>0</colOff>
      <row>390</row>
      <rowOff>0</rowOff>
    </from>
    <ext cx="1047750" cy="1047750"/>
    <pic>
      <nvPicPr>
        <cNvPr id="2452" name="Image 2452" descr="Picture"/>
        <cNvPicPr/>
      </nvPicPr>
      <blipFill>
        <a:blip cstate="print" r:embed="rId2452"/>
        <a:stretch>
          <a:fillRect/>
        </a:stretch>
      </blipFill>
      <spPr>
        <a:prstGeom prst="rect"/>
      </spPr>
    </pic>
    <clientData/>
  </oneCellAnchor>
  <oneCellAnchor>
    <from>
      <col>14</col>
      <colOff>0</colOff>
      <row>390</row>
      <rowOff>0</rowOff>
    </from>
    <ext cx="1047750" cy="1047750"/>
    <pic>
      <nvPicPr>
        <cNvPr id="2453" name="Image 2453" descr="Picture"/>
        <cNvPicPr/>
      </nvPicPr>
      <blipFill>
        <a:blip cstate="print" r:embed="rId2453"/>
        <a:stretch>
          <a:fillRect/>
        </a:stretch>
      </blipFill>
      <spPr>
        <a:prstGeom prst="rect"/>
      </spPr>
    </pic>
    <clientData/>
  </oneCellAnchor>
  <oneCellAnchor>
    <from>
      <col>15</col>
      <colOff>0</colOff>
      <row>390</row>
      <rowOff>0</rowOff>
    </from>
    <ext cx="1047750" cy="1047750"/>
    <pic>
      <nvPicPr>
        <cNvPr id="2454" name="Image 2454" descr="Picture"/>
        <cNvPicPr/>
      </nvPicPr>
      <blipFill>
        <a:blip cstate="print" r:embed="rId2454"/>
        <a:stretch>
          <a:fillRect/>
        </a:stretch>
      </blipFill>
      <spPr>
        <a:prstGeom prst="rect"/>
      </spPr>
    </pic>
    <clientData/>
  </oneCellAnchor>
  <oneCellAnchor>
    <from>
      <col>16</col>
      <colOff>0</colOff>
      <row>390</row>
      <rowOff>0</rowOff>
    </from>
    <ext cx="1047750" cy="1047750"/>
    <pic>
      <nvPicPr>
        <cNvPr id="2455" name="Image 2455" descr="Picture"/>
        <cNvPicPr/>
      </nvPicPr>
      <blipFill>
        <a:blip cstate="print" r:embed="rId2455"/>
        <a:stretch>
          <a:fillRect/>
        </a:stretch>
      </blipFill>
      <spPr>
        <a:prstGeom prst="rect"/>
      </spPr>
    </pic>
    <clientData/>
  </oneCellAnchor>
  <oneCellAnchor>
    <from>
      <col>17</col>
      <colOff>0</colOff>
      <row>390</row>
      <rowOff>0</rowOff>
    </from>
    <ext cx="1047750" cy="1047750"/>
    <pic>
      <nvPicPr>
        <cNvPr id="2456" name="Image 2456" descr="Picture"/>
        <cNvPicPr/>
      </nvPicPr>
      <blipFill>
        <a:blip cstate="print" r:embed="rId2456"/>
        <a:stretch>
          <a:fillRect/>
        </a:stretch>
      </blipFill>
      <spPr>
        <a:prstGeom prst="rect"/>
      </spPr>
    </pic>
    <clientData/>
  </oneCellAnchor>
  <oneCellAnchor>
    <from>
      <col>18</col>
      <colOff>0</colOff>
      <row>390</row>
      <rowOff>0</rowOff>
    </from>
    <ext cx="1047750" cy="1047750"/>
    <pic>
      <nvPicPr>
        <cNvPr id="2457" name="Image 2457" descr="Picture"/>
        <cNvPicPr/>
      </nvPicPr>
      <blipFill>
        <a:blip cstate="print" r:embed="rId2457"/>
        <a:stretch>
          <a:fillRect/>
        </a:stretch>
      </blipFill>
      <spPr>
        <a:prstGeom prst="rect"/>
      </spPr>
    </pic>
    <clientData/>
  </oneCellAnchor>
  <oneCellAnchor>
    <from>
      <col>12</col>
      <colOff>0</colOff>
      <row>391</row>
      <rowOff>0</rowOff>
    </from>
    <ext cx="1047750" cy="1047750"/>
    <pic>
      <nvPicPr>
        <cNvPr id="2458" name="Image 2458" descr="Picture"/>
        <cNvPicPr/>
      </nvPicPr>
      <blipFill>
        <a:blip cstate="print" r:embed="rId2458"/>
        <a:stretch>
          <a:fillRect/>
        </a:stretch>
      </blipFill>
      <spPr>
        <a:prstGeom prst="rect"/>
      </spPr>
    </pic>
    <clientData/>
  </oneCellAnchor>
  <oneCellAnchor>
    <from>
      <col>13</col>
      <colOff>0</colOff>
      <row>391</row>
      <rowOff>0</rowOff>
    </from>
    <ext cx="1047750" cy="1047750"/>
    <pic>
      <nvPicPr>
        <cNvPr id="2459" name="Image 2459" descr="Picture"/>
        <cNvPicPr/>
      </nvPicPr>
      <blipFill>
        <a:blip cstate="print" r:embed="rId2459"/>
        <a:stretch>
          <a:fillRect/>
        </a:stretch>
      </blipFill>
      <spPr>
        <a:prstGeom prst="rect"/>
      </spPr>
    </pic>
    <clientData/>
  </oneCellAnchor>
  <oneCellAnchor>
    <from>
      <col>14</col>
      <colOff>0</colOff>
      <row>391</row>
      <rowOff>0</rowOff>
    </from>
    <ext cx="1047750" cy="1047750"/>
    <pic>
      <nvPicPr>
        <cNvPr id="2460" name="Image 2460" descr="Picture"/>
        <cNvPicPr/>
      </nvPicPr>
      <blipFill>
        <a:blip cstate="print" r:embed="rId2460"/>
        <a:stretch>
          <a:fillRect/>
        </a:stretch>
      </blipFill>
      <spPr>
        <a:prstGeom prst="rect"/>
      </spPr>
    </pic>
    <clientData/>
  </oneCellAnchor>
  <oneCellAnchor>
    <from>
      <col>15</col>
      <colOff>0</colOff>
      <row>391</row>
      <rowOff>0</rowOff>
    </from>
    <ext cx="1047750" cy="1047750"/>
    <pic>
      <nvPicPr>
        <cNvPr id="2461" name="Image 2461" descr="Picture"/>
        <cNvPicPr/>
      </nvPicPr>
      <blipFill>
        <a:blip cstate="print" r:embed="rId2461"/>
        <a:stretch>
          <a:fillRect/>
        </a:stretch>
      </blipFill>
      <spPr>
        <a:prstGeom prst="rect"/>
      </spPr>
    </pic>
    <clientData/>
  </oneCellAnchor>
  <oneCellAnchor>
    <from>
      <col>16</col>
      <colOff>0</colOff>
      <row>391</row>
      <rowOff>0</rowOff>
    </from>
    <ext cx="1047750" cy="1047750"/>
    <pic>
      <nvPicPr>
        <cNvPr id="2462" name="Image 2462" descr="Picture"/>
        <cNvPicPr/>
      </nvPicPr>
      <blipFill>
        <a:blip cstate="print" r:embed="rId2462"/>
        <a:stretch>
          <a:fillRect/>
        </a:stretch>
      </blipFill>
      <spPr>
        <a:prstGeom prst="rect"/>
      </spPr>
    </pic>
    <clientData/>
  </oneCellAnchor>
  <oneCellAnchor>
    <from>
      <col>12</col>
      <colOff>0</colOff>
      <row>392</row>
      <rowOff>0</rowOff>
    </from>
    <ext cx="1047750" cy="1047750"/>
    <pic>
      <nvPicPr>
        <cNvPr id="2463" name="Image 2463" descr="Picture"/>
        <cNvPicPr/>
      </nvPicPr>
      <blipFill>
        <a:blip cstate="print" r:embed="rId2463"/>
        <a:stretch>
          <a:fillRect/>
        </a:stretch>
      </blipFill>
      <spPr>
        <a:prstGeom prst="rect"/>
      </spPr>
    </pic>
    <clientData/>
  </oneCellAnchor>
  <oneCellAnchor>
    <from>
      <col>13</col>
      <colOff>0</colOff>
      <row>392</row>
      <rowOff>0</rowOff>
    </from>
    <ext cx="1047750" cy="1047750"/>
    <pic>
      <nvPicPr>
        <cNvPr id="2464" name="Image 2464" descr="Picture"/>
        <cNvPicPr/>
      </nvPicPr>
      <blipFill>
        <a:blip cstate="print" r:embed="rId2464"/>
        <a:stretch>
          <a:fillRect/>
        </a:stretch>
      </blipFill>
      <spPr>
        <a:prstGeom prst="rect"/>
      </spPr>
    </pic>
    <clientData/>
  </oneCellAnchor>
  <oneCellAnchor>
    <from>
      <col>14</col>
      <colOff>0</colOff>
      <row>392</row>
      <rowOff>0</rowOff>
    </from>
    <ext cx="1047750" cy="1047750"/>
    <pic>
      <nvPicPr>
        <cNvPr id="2465" name="Image 2465" descr="Picture"/>
        <cNvPicPr/>
      </nvPicPr>
      <blipFill>
        <a:blip cstate="print" r:embed="rId2465"/>
        <a:stretch>
          <a:fillRect/>
        </a:stretch>
      </blipFill>
      <spPr>
        <a:prstGeom prst="rect"/>
      </spPr>
    </pic>
    <clientData/>
  </oneCellAnchor>
  <oneCellAnchor>
    <from>
      <col>15</col>
      <colOff>0</colOff>
      <row>392</row>
      <rowOff>0</rowOff>
    </from>
    <ext cx="1047750" cy="1047750"/>
    <pic>
      <nvPicPr>
        <cNvPr id="2466" name="Image 2466" descr="Picture"/>
        <cNvPicPr/>
      </nvPicPr>
      <blipFill>
        <a:blip cstate="print" r:embed="rId2466"/>
        <a:stretch>
          <a:fillRect/>
        </a:stretch>
      </blipFill>
      <spPr>
        <a:prstGeom prst="rect"/>
      </spPr>
    </pic>
    <clientData/>
  </oneCellAnchor>
  <oneCellAnchor>
    <from>
      <col>12</col>
      <colOff>0</colOff>
      <row>393</row>
      <rowOff>0</rowOff>
    </from>
    <ext cx="1047750" cy="1047750"/>
    <pic>
      <nvPicPr>
        <cNvPr id="2467" name="Image 2467" descr="Picture"/>
        <cNvPicPr/>
      </nvPicPr>
      <blipFill>
        <a:blip cstate="print" r:embed="rId2467"/>
        <a:stretch>
          <a:fillRect/>
        </a:stretch>
      </blipFill>
      <spPr>
        <a:prstGeom prst="rect"/>
      </spPr>
    </pic>
    <clientData/>
  </oneCellAnchor>
  <oneCellAnchor>
    <from>
      <col>13</col>
      <colOff>0</colOff>
      <row>393</row>
      <rowOff>0</rowOff>
    </from>
    <ext cx="1047750" cy="1047750"/>
    <pic>
      <nvPicPr>
        <cNvPr id="2468" name="Image 2468" descr="Picture"/>
        <cNvPicPr/>
      </nvPicPr>
      <blipFill>
        <a:blip cstate="print" r:embed="rId2468"/>
        <a:stretch>
          <a:fillRect/>
        </a:stretch>
      </blipFill>
      <spPr>
        <a:prstGeom prst="rect"/>
      </spPr>
    </pic>
    <clientData/>
  </oneCellAnchor>
  <oneCellAnchor>
    <from>
      <col>14</col>
      <colOff>0</colOff>
      <row>393</row>
      <rowOff>0</rowOff>
    </from>
    <ext cx="1047750" cy="1047750"/>
    <pic>
      <nvPicPr>
        <cNvPr id="2469" name="Image 2469" descr="Picture"/>
        <cNvPicPr/>
      </nvPicPr>
      <blipFill>
        <a:blip cstate="print" r:embed="rId2469"/>
        <a:stretch>
          <a:fillRect/>
        </a:stretch>
      </blipFill>
      <spPr>
        <a:prstGeom prst="rect"/>
      </spPr>
    </pic>
    <clientData/>
  </oneCellAnchor>
  <oneCellAnchor>
    <from>
      <col>15</col>
      <colOff>0</colOff>
      <row>393</row>
      <rowOff>0</rowOff>
    </from>
    <ext cx="1047750" cy="1047750"/>
    <pic>
      <nvPicPr>
        <cNvPr id="2470" name="Image 2470" descr="Picture"/>
        <cNvPicPr/>
      </nvPicPr>
      <blipFill>
        <a:blip cstate="print" r:embed="rId2470"/>
        <a:stretch>
          <a:fillRect/>
        </a:stretch>
      </blipFill>
      <spPr>
        <a:prstGeom prst="rect"/>
      </spPr>
    </pic>
    <clientData/>
  </oneCellAnchor>
  <oneCellAnchor>
    <from>
      <col>16</col>
      <colOff>0</colOff>
      <row>393</row>
      <rowOff>0</rowOff>
    </from>
    <ext cx="1047750" cy="1047750"/>
    <pic>
      <nvPicPr>
        <cNvPr id="2471" name="Image 2471" descr="Picture"/>
        <cNvPicPr/>
      </nvPicPr>
      <blipFill>
        <a:blip cstate="print" r:embed="rId2471"/>
        <a:stretch>
          <a:fillRect/>
        </a:stretch>
      </blipFill>
      <spPr>
        <a:prstGeom prst="rect"/>
      </spPr>
    </pic>
    <clientData/>
  </oneCellAnchor>
  <oneCellAnchor>
    <from>
      <col>17</col>
      <colOff>0</colOff>
      <row>393</row>
      <rowOff>0</rowOff>
    </from>
    <ext cx="1047750" cy="1047750"/>
    <pic>
      <nvPicPr>
        <cNvPr id="2472" name="Image 2472" descr="Picture"/>
        <cNvPicPr/>
      </nvPicPr>
      <blipFill>
        <a:blip cstate="print" r:embed="rId2472"/>
        <a:stretch>
          <a:fillRect/>
        </a:stretch>
      </blipFill>
      <spPr>
        <a:prstGeom prst="rect"/>
      </spPr>
    </pic>
    <clientData/>
  </oneCellAnchor>
  <oneCellAnchor>
    <from>
      <col>18</col>
      <colOff>0</colOff>
      <row>393</row>
      <rowOff>0</rowOff>
    </from>
    <ext cx="1047750" cy="1047750"/>
    <pic>
      <nvPicPr>
        <cNvPr id="2473" name="Image 2473" descr="Picture"/>
        <cNvPicPr/>
      </nvPicPr>
      <blipFill>
        <a:blip cstate="print" r:embed="rId2473"/>
        <a:stretch>
          <a:fillRect/>
        </a:stretch>
      </blipFill>
      <spPr>
        <a:prstGeom prst="rect"/>
      </spPr>
    </pic>
    <clientData/>
  </oneCellAnchor>
  <oneCellAnchor>
    <from>
      <col>19</col>
      <colOff>0</colOff>
      <row>393</row>
      <rowOff>0</rowOff>
    </from>
    <ext cx="1047750" cy="1047750"/>
    <pic>
      <nvPicPr>
        <cNvPr id="2474" name="Image 2474" descr="Picture"/>
        <cNvPicPr/>
      </nvPicPr>
      <blipFill>
        <a:blip cstate="print" r:embed="rId2474"/>
        <a:stretch>
          <a:fillRect/>
        </a:stretch>
      </blipFill>
      <spPr>
        <a:prstGeom prst="rect"/>
      </spPr>
    </pic>
    <clientData/>
  </oneCellAnchor>
  <oneCellAnchor>
    <from>
      <col>12</col>
      <colOff>0</colOff>
      <row>394</row>
      <rowOff>0</rowOff>
    </from>
    <ext cx="1047750" cy="1047750"/>
    <pic>
      <nvPicPr>
        <cNvPr id="2475" name="Image 2475" descr="Picture"/>
        <cNvPicPr/>
      </nvPicPr>
      <blipFill>
        <a:blip cstate="print" r:embed="rId2475"/>
        <a:stretch>
          <a:fillRect/>
        </a:stretch>
      </blipFill>
      <spPr>
        <a:prstGeom prst="rect"/>
      </spPr>
    </pic>
    <clientData/>
  </oneCellAnchor>
  <oneCellAnchor>
    <from>
      <col>13</col>
      <colOff>0</colOff>
      <row>394</row>
      <rowOff>0</rowOff>
    </from>
    <ext cx="1047750" cy="1047750"/>
    <pic>
      <nvPicPr>
        <cNvPr id="2476" name="Image 2476" descr="Picture"/>
        <cNvPicPr/>
      </nvPicPr>
      <blipFill>
        <a:blip cstate="print" r:embed="rId2476"/>
        <a:stretch>
          <a:fillRect/>
        </a:stretch>
      </blipFill>
      <spPr>
        <a:prstGeom prst="rect"/>
      </spPr>
    </pic>
    <clientData/>
  </oneCellAnchor>
  <oneCellAnchor>
    <from>
      <col>14</col>
      <colOff>0</colOff>
      <row>394</row>
      <rowOff>0</rowOff>
    </from>
    <ext cx="1047750" cy="1047750"/>
    <pic>
      <nvPicPr>
        <cNvPr id="2477" name="Image 2477" descr="Picture"/>
        <cNvPicPr/>
      </nvPicPr>
      <blipFill>
        <a:blip cstate="print" r:embed="rId2477"/>
        <a:stretch>
          <a:fillRect/>
        </a:stretch>
      </blipFill>
      <spPr>
        <a:prstGeom prst="rect"/>
      </spPr>
    </pic>
    <clientData/>
  </oneCellAnchor>
  <oneCellAnchor>
    <from>
      <col>15</col>
      <colOff>0</colOff>
      <row>394</row>
      <rowOff>0</rowOff>
    </from>
    <ext cx="1047750" cy="1047750"/>
    <pic>
      <nvPicPr>
        <cNvPr id="2478" name="Image 2478" descr="Picture"/>
        <cNvPicPr/>
      </nvPicPr>
      <blipFill>
        <a:blip cstate="print" r:embed="rId2478"/>
        <a:stretch>
          <a:fillRect/>
        </a:stretch>
      </blipFill>
      <spPr>
        <a:prstGeom prst="rect"/>
      </spPr>
    </pic>
    <clientData/>
  </oneCellAnchor>
  <oneCellAnchor>
    <from>
      <col>16</col>
      <colOff>0</colOff>
      <row>394</row>
      <rowOff>0</rowOff>
    </from>
    <ext cx="1047750" cy="1047750"/>
    <pic>
      <nvPicPr>
        <cNvPr id="2479" name="Image 2479" descr="Picture"/>
        <cNvPicPr/>
      </nvPicPr>
      <blipFill>
        <a:blip cstate="print" r:embed="rId2479"/>
        <a:stretch>
          <a:fillRect/>
        </a:stretch>
      </blipFill>
      <spPr>
        <a:prstGeom prst="rect"/>
      </spPr>
    </pic>
    <clientData/>
  </oneCellAnchor>
  <oneCellAnchor>
    <from>
      <col>12</col>
      <colOff>0</colOff>
      <row>395</row>
      <rowOff>0</rowOff>
    </from>
    <ext cx="1047750" cy="1047750"/>
    <pic>
      <nvPicPr>
        <cNvPr id="2480" name="Image 2480" descr="Picture"/>
        <cNvPicPr/>
      </nvPicPr>
      <blipFill>
        <a:blip cstate="print" r:embed="rId2480"/>
        <a:stretch>
          <a:fillRect/>
        </a:stretch>
      </blipFill>
      <spPr>
        <a:prstGeom prst="rect"/>
      </spPr>
    </pic>
    <clientData/>
  </oneCellAnchor>
  <oneCellAnchor>
    <from>
      <col>13</col>
      <colOff>0</colOff>
      <row>395</row>
      <rowOff>0</rowOff>
    </from>
    <ext cx="1047750" cy="1047750"/>
    <pic>
      <nvPicPr>
        <cNvPr id="2481" name="Image 2481" descr="Picture"/>
        <cNvPicPr/>
      </nvPicPr>
      <blipFill>
        <a:blip cstate="print" r:embed="rId2481"/>
        <a:stretch>
          <a:fillRect/>
        </a:stretch>
      </blipFill>
      <spPr>
        <a:prstGeom prst="rect"/>
      </spPr>
    </pic>
    <clientData/>
  </oneCellAnchor>
  <oneCellAnchor>
    <from>
      <col>14</col>
      <colOff>0</colOff>
      <row>395</row>
      <rowOff>0</rowOff>
    </from>
    <ext cx="1047750" cy="1047750"/>
    <pic>
      <nvPicPr>
        <cNvPr id="2482" name="Image 2482" descr="Picture"/>
        <cNvPicPr/>
      </nvPicPr>
      <blipFill>
        <a:blip cstate="print" r:embed="rId2482"/>
        <a:stretch>
          <a:fillRect/>
        </a:stretch>
      </blipFill>
      <spPr>
        <a:prstGeom prst="rect"/>
      </spPr>
    </pic>
    <clientData/>
  </oneCellAnchor>
  <oneCellAnchor>
    <from>
      <col>15</col>
      <colOff>0</colOff>
      <row>395</row>
      <rowOff>0</rowOff>
    </from>
    <ext cx="1047750" cy="1047750"/>
    <pic>
      <nvPicPr>
        <cNvPr id="2483" name="Image 2483" descr="Picture"/>
        <cNvPicPr/>
      </nvPicPr>
      <blipFill>
        <a:blip cstate="print" r:embed="rId2483"/>
        <a:stretch>
          <a:fillRect/>
        </a:stretch>
      </blipFill>
      <spPr>
        <a:prstGeom prst="rect"/>
      </spPr>
    </pic>
    <clientData/>
  </oneCellAnchor>
  <oneCellAnchor>
    <from>
      <col>16</col>
      <colOff>0</colOff>
      <row>395</row>
      <rowOff>0</rowOff>
    </from>
    <ext cx="1047750" cy="1047750"/>
    <pic>
      <nvPicPr>
        <cNvPr id="2484" name="Image 2484" descr="Picture"/>
        <cNvPicPr/>
      </nvPicPr>
      <blipFill>
        <a:blip cstate="print" r:embed="rId2484"/>
        <a:stretch>
          <a:fillRect/>
        </a:stretch>
      </blipFill>
      <spPr>
        <a:prstGeom prst="rect"/>
      </spPr>
    </pic>
    <clientData/>
  </oneCellAnchor>
  <oneCellAnchor>
    <from>
      <col>17</col>
      <colOff>0</colOff>
      <row>395</row>
      <rowOff>0</rowOff>
    </from>
    <ext cx="1047750" cy="1047750"/>
    <pic>
      <nvPicPr>
        <cNvPr id="2485" name="Image 2485" descr="Picture"/>
        <cNvPicPr/>
      </nvPicPr>
      <blipFill>
        <a:blip cstate="print" r:embed="rId2485"/>
        <a:stretch>
          <a:fillRect/>
        </a:stretch>
      </blipFill>
      <spPr>
        <a:prstGeom prst="rect"/>
      </spPr>
    </pic>
    <clientData/>
  </oneCellAnchor>
  <oneCellAnchor>
    <from>
      <col>18</col>
      <colOff>0</colOff>
      <row>395</row>
      <rowOff>0</rowOff>
    </from>
    <ext cx="1047750" cy="1047750"/>
    <pic>
      <nvPicPr>
        <cNvPr id="2486" name="Image 2486" descr="Picture"/>
        <cNvPicPr/>
      </nvPicPr>
      <blipFill>
        <a:blip cstate="print" r:embed="rId2486"/>
        <a:stretch>
          <a:fillRect/>
        </a:stretch>
      </blipFill>
      <spPr>
        <a:prstGeom prst="rect"/>
      </spPr>
    </pic>
    <clientData/>
  </oneCellAnchor>
  <oneCellAnchor>
    <from>
      <col>12</col>
      <colOff>0</colOff>
      <row>396</row>
      <rowOff>0</rowOff>
    </from>
    <ext cx="1047750" cy="1047750"/>
    <pic>
      <nvPicPr>
        <cNvPr id="2487" name="Image 2487" descr="Picture"/>
        <cNvPicPr/>
      </nvPicPr>
      <blipFill>
        <a:blip cstate="print" r:embed="rId2487"/>
        <a:stretch>
          <a:fillRect/>
        </a:stretch>
      </blipFill>
      <spPr>
        <a:prstGeom prst="rect"/>
      </spPr>
    </pic>
    <clientData/>
  </oneCellAnchor>
  <oneCellAnchor>
    <from>
      <col>13</col>
      <colOff>0</colOff>
      <row>396</row>
      <rowOff>0</rowOff>
    </from>
    <ext cx="1047750" cy="1047750"/>
    <pic>
      <nvPicPr>
        <cNvPr id="2488" name="Image 2488" descr="Picture"/>
        <cNvPicPr/>
      </nvPicPr>
      <blipFill>
        <a:blip cstate="print" r:embed="rId2488"/>
        <a:stretch>
          <a:fillRect/>
        </a:stretch>
      </blipFill>
      <spPr>
        <a:prstGeom prst="rect"/>
      </spPr>
    </pic>
    <clientData/>
  </oneCellAnchor>
  <oneCellAnchor>
    <from>
      <col>14</col>
      <colOff>0</colOff>
      <row>396</row>
      <rowOff>0</rowOff>
    </from>
    <ext cx="1047750" cy="1047750"/>
    <pic>
      <nvPicPr>
        <cNvPr id="2489" name="Image 2489" descr="Picture"/>
        <cNvPicPr/>
      </nvPicPr>
      <blipFill>
        <a:blip cstate="print" r:embed="rId2489"/>
        <a:stretch>
          <a:fillRect/>
        </a:stretch>
      </blipFill>
      <spPr>
        <a:prstGeom prst="rect"/>
      </spPr>
    </pic>
    <clientData/>
  </oneCellAnchor>
  <oneCellAnchor>
    <from>
      <col>15</col>
      <colOff>0</colOff>
      <row>396</row>
      <rowOff>0</rowOff>
    </from>
    <ext cx="1047750" cy="1047750"/>
    <pic>
      <nvPicPr>
        <cNvPr id="2490" name="Image 2490" descr="Picture"/>
        <cNvPicPr/>
      </nvPicPr>
      <blipFill>
        <a:blip cstate="print" r:embed="rId2490"/>
        <a:stretch>
          <a:fillRect/>
        </a:stretch>
      </blipFill>
      <spPr>
        <a:prstGeom prst="rect"/>
      </spPr>
    </pic>
    <clientData/>
  </oneCellAnchor>
  <oneCellAnchor>
    <from>
      <col>12</col>
      <colOff>0</colOff>
      <row>397</row>
      <rowOff>0</rowOff>
    </from>
    <ext cx="1047750" cy="1047750"/>
    <pic>
      <nvPicPr>
        <cNvPr id="2491" name="Image 2491" descr="Picture"/>
        <cNvPicPr/>
      </nvPicPr>
      <blipFill>
        <a:blip cstate="print" r:embed="rId2491"/>
        <a:stretch>
          <a:fillRect/>
        </a:stretch>
      </blipFill>
      <spPr>
        <a:prstGeom prst="rect"/>
      </spPr>
    </pic>
    <clientData/>
  </oneCellAnchor>
  <oneCellAnchor>
    <from>
      <col>13</col>
      <colOff>0</colOff>
      <row>397</row>
      <rowOff>0</rowOff>
    </from>
    <ext cx="1047750" cy="1047750"/>
    <pic>
      <nvPicPr>
        <cNvPr id="2492" name="Image 2492" descr="Picture"/>
        <cNvPicPr/>
      </nvPicPr>
      <blipFill>
        <a:blip cstate="print" r:embed="rId2492"/>
        <a:stretch>
          <a:fillRect/>
        </a:stretch>
      </blipFill>
      <spPr>
        <a:prstGeom prst="rect"/>
      </spPr>
    </pic>
    <clientData/>
  </oneCellAnchor>
  <oneCellAnchor>
    <from>
      <col>12</col>
      <colOff>0</colOff>
      <row>398</row>
      <rowOff>0</rowOff>
    </from>
    <ext cx="1047750" cy="1047750"/>
    <pic>
      <nvPicPr>
        <cNvPr id="2493" name="Image 2493" descr="Picture"/>
        <cNvPicPr/>
      </nvPicPr>
      <blipFill>
        <a:blip cstate="print" r:embed="rId2493"/>
        <a:stretch>
          <a:fillRect/>
        </a:stretch>
      </blipFill>
      <spPr>
        <a:prstGeom prst="rect"/>
      </spPr>
    </pic>
    <clientData/>
  </oneCellAnchor>
  <oneCellAnchor>
    <from>
      <col>13</col>
      <colOff>0</colOff>
      <row>398</row>
      <rowOff>0</rowOff>
    </from>
    <ext cx="1047750" cy="1047750"/>
    <pic>
      <nvPicPr>
        <cNvPr id="2494" name="Image 2494" descr="Picture"/>
        <cNvPicPr/>
      </nvPicPr>
      <blipFill>
        <a:blip cstate="print" r:embed="rId2494"/>
        <a:stretch>
          <a:fillRect/>
        </a:stretch>
      </blipFill>
      <spPr>
        <a:prstGeom prst="rect"/>
      </spPr>
    </pic>
    <clientData/>
  </oneCellAnchor>
  <oneCellAnchor>
    <from>
      <col>14</col>
      <colOff>0</colOff>
      <row>398</row>
      <rowOff>0</rowOff>
    </from>
    <ext cx="1047750" cy="1047750"/>
    <pic>
      <nvPicPr>
        <cNvPr id="2495" name="Image 2495" descr="Picture"/>
        <cNvPicPr/>
      </nvPicPr>
      <blipFill>
        <a:blip cstate="print" r:embed="rId2495"/>
        <a:stretch>
          <a:fillRect/>
        </a:stretch>
      </blipFill>
      <spPr>
        <a:prstGeom prst="rect"/>
      </spPr>
    </pic>
    <clientData/>
  </oneCellAnchor>
  <oneCellAnchor>
    <from>
      <col>15</col>
      <colOff>0</colOff>
      <row>398</row>
      <rowOff>0</rowOff>
    </from>
    <ext cx="1047750" cy="1047750"/>
    <pic>
      <nvPicPr>
        <cNvPr id="2496" name="Image 2496" descr="Picture"/>
        <cNvPicPr/>
      </nvPicPr>
      <blipFill>
        <a:blip cstate="print" r:embed="rId2496"/>
        <a:stretch>
          <a:fillRect/>
        </a:stretch>
      </blipFill>
      <spPr>
        <a:prstGeom prst="rect"/>
      </spPr>
    </pic>
    <clientData/>
  </oneCellAnchor>
  <oneCellAnchor>
    <from>
      <col>16</col>
      <colOff>0</colOff>
      <row>398</row>
      <rowOff>0</rowOff>
    </from>
    <ext cx="1047750" cy="1047750"/>
    <pic>
      <nvPicPr>
        <cNvPr id="2497" name="Image 2497" descr="Picture"/>
        <cNvPicPr/>
      </nvPicPr>
      <blipFill>
        <a:blip cstate="print" r:embed="rId2497"/>
        <a:stretch>
          <a:fillRect/>
        </a:stretch>
      </blipFill>
      <spPr>
        <a:prstGeom prst="rect"/>
      </spPr>
    </pic>
    <clientData/>
  </oneCellAnchor>
  <oneCellAnchor>
    <from>
      <col>17</col>
      <colOff>0</colOff>
      <row>398</row>
      <rowOff>0</rowOff>
    </from>
    <ext cx="1047750" cy="1047750"/>
    <pic>
      <nvPicPr>
        <cNvPr id="2498" name="Image 2498" descr="Picture"/>
        <cNvPicPr/>
      </nvPicPr>
      <blipFill>
        <a:blip cstate="print" r:embed="rId2498"/>
        <a:stretch>
          <a:fillRect/>
        </a:stretch>
      </blipFill>
      <spPr>
        <a:prstGeom prst="rect"/>
      </spPr>
    </pic>
    <clientData/>
  </oneCellAnchor>
  <oneCellAnchor>
    <from>
      <col>18</col>
      <colOff>0</colOff>
      <row>398</row>
      <rowOff>0</rowOff>
    </from>
    <ext cx="1047750" cy="1047750"/>
    <pic>
      <nvPicPr>
        <cNvPr id="2499" name="Image 2499" descr="Picture"/>
        <cNvPicPr/>
      </nvPicPr>
      <blipFill>
        <a:blip cstate="print" r:embed="rId2499"/>
        <a:stretch>
          <a:fillRect/>
        </a:stretch>
      </blipFill>
      <spPr>
        <a:prstGeom prst="rect"/>
      </spPr>
    </pic>
    <clientData/>
  </oneCellAnchor>
  <oneCellAnchor>
    <from>
      <col>19</col>
      <colOff>0</colOff>
      <row>398</row>
      <rowOff>0</rowOff>
    </from>
    <ext cx="1047750" cy="1047750"/>
    <pic>
      <nvPicPr>
        <cNvPr id="2500" name="Image 2500" descr="Picture"/>
        <cNvPicPr/>
      </nvPicPr>
      <blipFill>
        <a:blip cstate="print" r:embed="rId2500"/>
        <a:stretch>
          <a:fillRect/>
        </a:stretch>
      </blipFill>
      <spPr>
        <a:prstGeom prst="rect"/>
      </spPr>
    </pic>
    <clientData/>
  </oneCellAnchor>
  <oneCellAnchor>
    <from>
      <col>12</col>
      <colOff>0</colOff>
      <row>399</row>
      <rowOff>0</rowOff>
    </from>
    <ext cx="1047750" cy="1047750"/>
    <pic>
      <nvPicPr>
        <cNvPr id="2501" name="Image 2501" descr="Picture"/>
        <cNvPicPr/>
      </nvPicPr>
      <blipFill>
        <a:blip cstate="print" r:embed="rId2501"/>
        <a:stretch>
          <a:fillRect/>
        </a:stretch>
      </blipFill>
      <spPr>
        <a:prstGeom prst="rect"/>
      </spPr>
    </pic>
    <clientData/>
  </oneCellAnchor>
  <oneCellAnchor>
    <from>
      <col>13</col>
      <colOff>0</colOff>
      <row>399</row>
      <rowOff>0</rowOff>
    </from>
    <ext cx="1047750" cy="1047750"/>
    <pic>
      <nvPicPr>
        <cNvPr id="2502" name="Image 2502" descr="Picture"/>
        <cNvPicPr/>
      </nvPicPr>
      <blipFill>
        <a:blip cstate="print" r:embed="rId2502"/>
        <a:stretch>
          <a:fillRect/>
        </a:stretch>
      </blipFill>
      <spPr>
        <a:prstGeom prst="rect"/>
      </spPr>
    </pic>
    <clientData/>
  </oneCellAnchor>
  <oneCellAnchor>
    <from>
      <col>14</col>
      <colOff>0</colOff>
      <row>399</row>
      <rowOff>0</rowOff>
    </from>
    <ext cx="1047750" cy="1047750"/>
    <pic>
      <nvPicPr>
        <cNvPr id="2503" name="Image 2503" descr="Picture"/>
        <cNvPicPr/>
      </nvPicPr>
      <blipFill>
        <a:blip cstate="print" r:embed="rId2503"/>
        <a:stretch>
          <a:fillRect/>
        </a:stretch>
      </blipFill>
      <spPr>
        <a:prstGeom prst="rect"/>
      </spPr>
    </pic>
    <clientData/>
  </oneCellAnchor>
  <oneCellAnchor>
    <from>
      <col>15</col>
      <colOff>0</colOff>
      <row>399</row>
      <rowOff>0</rowOff>
    </from>
    <ext cx="1047750" cy="1047750"/>
    <pic>
      <nvPicPr>
        <cNvPr id="2504" name="Image 2504" descr="Picture"/>
        <cNvPicPr/>
      </nvPicPr>
      <blipFill>
        <a:blip cstate="print" r:embed="rId2504"/>
        <a:stretch>
          <a:fillRect/>
        </a:stretch>
      </blipFill>
      <spPr>
        <a:prstGeom prst="rect"/>
      </spPr>
    </pic>
    <clientData/>
  </oneCellAnchor>
  <oneCellAnchor>
    <from>
      <col>16</col>
      <colOff>0</colOff>
      <row>399</row>
      <rowOff>0</rowOff>
    </from>
    <ext cx="1047750" cy="1047750"/>
    <pic>
      <nvPicPr>
        <cNvPr id="2505" name="Image 2505" descr="Picture"/>
        <cNvPicPr/>
      </nvPicPr>
      <blipFill>
        <a:blip cstate="print" r:embed="rId2505"/>
        <a:stretch>
          <a:fillRect/>
        </a:stretch>
      </blipFill>
      <spPr>
        <a:prstGeom prst="rect"/>
      </spPr>
    </pic>
    <clientData/>
  </oneCellAnchor>
  <oneCellAnchor>
    <from>
      <col>17</col>
      <colOff>0</colOff>
      <row>399</row>
      <rowOff>0</rowOff>
    </from>
    <ext cx="1047750" cy="1047750"/>
    <pic>
      <nvPicPr>
        <cNvPr id="2506" name="Image 2506" descr="Picture"/>
        <cNvPicPr/>
      </nvPicPr>
      <blipFill>
        <a:blip cstate="print" r:embed="rId2506"/>
        <a:stretch>
          <a:fillRect/>
        </a:stretch>
      </blipFill>
      <spPr>
        <a:prstGeom prst="rect"/>
      </spPr>
    </pic>
    <clientData/>
  </oneCellAnchor>
  <oneCellAnchor>
    <from>
      <col>18</col>
      <colOff>0</colOff>
      <row>399</row>
      <rowOff>0</rowOff>
    </from>
    <ext cx="1047750" cy="1047750"/>
    <pic>
      <nvPicPr>
        <cNvPr id="2507" name="Image 2507" descr="Picture"/>
        <cNvPicPr/>
      </nvPicPr>
      <blipFill>
        <a:blip cstate="print" r:embed="rId2507"/>
        <a:stretch>
          <a:fillRect/>
        </a:stretch>
      </blipFill>
      <spPr>
        <a:prstGeom prst="rect"/>
      </spPr>
    </pic>
    <clientData/>
  </oneCellAnchor>
  <oneCellAnchor>
    <from>
      <col>12</col>
      <colOff>0</colOff>
      <row>400</row>
      <rowOff>0</rowOff>
    </from>
    <ext cx="1047750" cy="1047750"/>
    <pic>
      <nvPicPr>
        <cNvPr id="2508" name="Image 2508" descr="Picture"/>
        <cNvPicPr/>
      </nvPicPr>
      <blipFill>
        <a:blip cstate="print" r:embed="rId2508"/>
        <a:stretch>
          <a:fillRect/>
        </a:stretch>
      </blipFill>
      <spPr>
        <a:prstGeom prst="rect"/>
      </spPr>
    </pic>
    <clientData/>
  </oneCellAnchor>
  <oneCellAnchor>
    <from>
      <col>13</col>
      <colOff>0</colOff>
      <row>400</row>
      <rowOff>0</rowOff>
    </from>
    <ext cx="1047750" cy="1047750"/>
    <pic>
      <nvPicPr>
        <cNvPr id="2509" name="Image 2509" descr="Picture"/>
        <cNvPicPr/>
      </nvPicPr>
      <blipFill>
        <a:blip cstate="print" r:embed="rId2509"/>
        <a:stretch>
          <a:fillRect/>
        </a:stretch>
      </blipFill>
      <spPr>
        <a:prstGeom prst="rect"/>
      </spPr>
    </pic>
    <clientData/>
  </oneCellAnchor>
  <oneCellAnchor>
    <from>
      <col>14</col>
      <colOff>0</colOff>
      <row>400</row>
      <rowOff>0</rowOff>
    </from>
    <ext cx="1047750" cy="1047750"/>
    <pic>
      <nvPicPr>
        <cNvPr id="2510" name="Image 2510" descr="Picture"/>
        <cNvPicPr/>
      </nvPicPr>
      <blipFill>
        <a:blip cstate="print" r:embed="rId2510"/>
        <a:stretch>
          <a:fillRect/>
        </a:stretch>
      </blipFill>
      <spPr>
        <a:prstGeom prst="rect"/>
      </spPr>
    </pic>
    <clientData/>
  </oneCellAnchor>
  <oneCellAnchor>
    <from>
      <col>15</col>
      <colOff>0</colOff>
      <row>400</row>
      <rowOff>0</rowOff>
    </from>
    <ext cx="1047750" cy="1047750"/>
    <pic>
      <nvPicPr>
        <cNvPr id="2511" name="Image 2511" descr="Picture"/>
        <cNvPicPr/>
      </nvPicPr>
      <blipFill>
        <a:blip cstate="print" r:embed="rId2511"/>
        <a:stretch>
          <a:fillRect/>
        </a:stretch>
      </blipFill>
      <spPr>
        <a:prstGeom prst="rect"/>
      </spPr>
    </pic>
    <clientData/>
  </oneCellAnchor>
  <oneCellAnchor>
    <from>
      <col>16</col>
      <colOff>0</colOff>
      <row>400</row>
      <rowOff>0</rowOff>
    </from>
    <ext cx="1047750" cy="1047750"/>
    <pic>
      <nvPicPr>
        <cNvPr id="2512" name="Image 2512" descr="Picture"/>
        <cNvPicPr/>
      </nvPicPr>
      <blipFill>
        <a:blip cstate="print" r:embed="rId2512"/>
        <a:stretch>
          <a:fillRect/>
        </a:stretch>
      </blipFill>
      <spPr>
        <a:prstGeom prst="rect"/>
      </spPr>
    </pic>
    <clientData/>
  </oneCellAnchor>
  <oneCellAnchor>
    <from>
      <col>12</col>
      <colOff>0</colOff>
      <row>401</row>
      <rowOff>0</rowOff>
    </from>
    <ext cx="1047750" cy="1047750"/>
    <pic>
      <nvPicPr>
        <cNvPr id="2513" name="Image 2513" descr="Picture"/>
        <cNvPicPr/>
      </nvPicPr>
      <blipFill>
        <a:blip cstate="print" r:embed="rId2513"/>
        <a:stretch>
          <a:fillRect/>
        </a:stretch>
      </blipFill>
      <spPr>
        <a:prstGeom prst="rect"/>
      </spPr>
    </pic>
    <clientData/>
  </oneCellAnchor>
  <oneCellAnchor>
    <from>
      <col>13</col>
      <colOff>0</colOff>
      <row>401</row>
      <rowOff>0</rowOff>
    </from>
    <ext cx="1047750" cy="1047750"/>
    <pic>
      <nvPicPr>
        <cNvPr id="2514" name="Image 2514" descr="Picture"/>
        <cNvPicPr/>
      </nvPicPr>
      <blipFill>
        <a:blip cstate="print" r:embed="rId2514"/>
        <a:stretch>
          <a:fillRect/>
        </a:stretch>
      </blipFill>
      <spPr>
        <a:prstGeom prst="rect"/>
      </spPr>
    </pic>
    <clientData/>
  </oneCellAnchor>
  <oneCellAnchor>
    <from>
      <col>14</col>
      <colOff>0</colOff>
      <row>401</row>
      <rowOff>0</rowOff>
    </from>
    <ext cx="1047750" cy="1047750"/>
    <pic>
      <nvPicPr>
        <cNvPr id="2515" name="Image 2515" descr="Picture"/>
        <cNvPicPr/>
      </nvPicPr>
      <blipFill>
        <a:blip cstate="print" r:embed="rId2515"/>
        <a:stretch>
          <a:fillRect/>
        </a:stretch>
      </blipFill>
      <spPr>
        <a:prstGeom prst="rect"/>
      </spPr>
    </pic>
    <clientData/>
  </oneCellAnchor>
  <oneCellAnchor>
    <from>
      <col>15</col>
      <colOff>0</colOff>
      <row>401</row>
      <rowOff>0</rowOff>
    </from>
    <ext cx="1047750" cy="1047750"/>
    <pic>
      <nvPicPr>
        <cNvPr id="2516" name="Image 2516" descr="Picture"/>
        <cNvPicPr/>
      </nvPicPr>
      <blipFill>
        <a:blip cstate="print" r:embed="rId2516"/>
        <a:stretch>
          <a:fillRect/>
        </a:stretch>
      </blipFill>
      <spPr>
        <a:prstGeom prst="rect"/>
      </spPr>
    </pic>
    <clientData/>
  </oneCellAnchor>
  <oneCellAnchor>
    <from>
      <col>12</col>
      <colOff>0</colOff>
      <row>402</row>
      <rowOff>0</rowOff>
    </from>
    <ext cx="1047750" cy="1047750"/>
    <pic>
      <nvPicPr>
        <cNvPr id="2517" name="Image 2517" descr="Picture"/>
        <cNvPicPr/>
      </nvPicPr>
      <blipFill>
        <a:blip cstate="print" r:embed="rId2517"/>
        <a:stretch>
          <a:fillRect/>
        </a:stretch>
      </blipFill>
      <spPr>
        <a:prstGeom prst="rect"/>
      </spPr>
    </pic>
    <clientData/>
  </oneCellAnchor>
  <oneCellAnchor>
    <from>
      <col>13</col>
      <colOff>0</colOff>
      <row>402</row>
      <rowOff>0</rowOff>
    </from>
    <ext cx="1047750" cy="1047750"/>
    <pic>
      <nvPicPr>
        <cNvPr id="2518" name="Image 2518" descr="Picture"/>
        <cNvPicPr/>
      </nvPicPr>
      <blipFill>
        <a:blip cstate="print" r:embed="rId2518"/>
        <a:stretch>
          <a:fillRect/>
        </a:stretch>
      </blipFill>
      <spPr>
        <a:prstGeom prst="rect"/>
      </spPr>
    </pic>
    <clientData/>
  </oneCellAnchor>
  <oneCellAnchor>
    <from>
      <col>14</col>
      <colOff>0</colOff>
      <row>402</row>
      <rowOff>0</rowOff>
    </from>
    <ext cx="1047750" cy="1047750"/>
    <pic>
      <nvPicPr>
        <cNvPr id="2519" name="Image 2519" descr="Picture"/>
        <cNvPicPr/>
      </nvPicPr>
      <blipFill>
        <a:blip cstate="print" r:embed="rId2519"/>
        <a:stretch>
          <a:fillRect/>
        </a:stretch>
      </blipFill>
      <spPr>
        <a:prstGeom prst="rect"/>
      </spPr>
    </pic>
    <clientData/>
  </oneCellAnchor>
  <oneCellAnchor>
    <from>
      <col>15</col>
      <colOff>0</colOff>
      <row>402</row>
      <rowOff>0</rowOff>
    </from>
    <ext cx="1047750" cy="1047750"/>
    <pic>
      <nvPicPr>
        <cNvPr id="2520" name="Image 2520" descr="Picture"/>
        <cNvPicPr/>
      </nvPicPr>
      <blipFill>
        <a:blip cstate="print" r:embed="rId2520"/>
        <a:stretch>
          <a:fillRect/>
        </a:stretch>
      </blipFill>
      <spPr>
        <a:prstGeom prst="rect"/>
      </spPr>
    </pic>
    <clientData/>
  </oneCellAnchor>
  <oneCellAnchor>
    <from>
      <col>16</col>
      <colOff>0</colOff>
      <row>402</row>
      <rowOff>0</rowOff>
    </from>
    <ext cx="1047750" cy="1047750"/>
    <pic>
      <nvPicPr>
        <cNvPr id="2521" name="Image 2521" descr="Picture"/>
        <cNvPicPr/>
      </nvPicPr>
      <blipFill>
        <a:blip cstate="print" r:embed="rId2521"/>
        <a:stretch>
          <a:fillRect/>
        </a:stretch>
      </blipFill>
      <spPr>
        <a:prstGeom prst="rect"/>
      </spPr>
    </pic>
    <clientData/>
  </oneCellAnchor>
  <oneCellAnchor>
    <from>
      <col>17</col>
      <colOff>0</colOff>
      <row>402</row>
      <rowOff>0</rowOff>
    </from>
    <ext cx="1047750" cy="1047750"/>
    <pic>
      <nvPicPr>
        <cNvPr id="2522" name="Image 2522" descr="Picture"/>
        <cNvPicPr/>
      </nvPicPr>
      <blipFill>
        <a:blip cstate="print" r:embed="rId2522"/>
        <a:stretch>
          <a:fillRect/>
        </a:stretch>
      </blipFill>
      <spPr>
        <a:prstGeom prst="rect"/>
      </spPr>
    </pic>
    <clientData/>
  </oneCellAnchor>
  <oneCellAnchor>
    <from>
      <col>18</col>
      <colOff>0</colOff>
      <row>402</row>
      <rowOff>0</rowOff>
    </from>
    <ext cx="1047750" cy="1047750"/>
    <pic>
      <nvPicPr>
        <cNvPr id="2523" name="Image 2523" descr="Picture"/>
        <cNvPicPr/>
      </nvPicPr>
      <blipFill>
        <a:blip cstate="print" r:embed="rId2523"/>
        <a:stretch>
          <a:fillRect/>
        </a:stretch>
      </blipFill>
      <spPr>
        <a:prstGeom prst="rect"/>
      </spPr>
    </pic>
    <clientData/>
  </oneCellAnchor>
  <oneCellAnchor>
    <from>
      <col>19</col>
      <colOff>0</colOff>
      <row>402</row>
      <rowOff>0</rowOff>
    </from>
    <ext cx="1047750" cy="1047750"/>
    <pic>
      <nvPicPr>
        <cNvPr id="2524" name="Image 2524" descr="Picture"/>
        <cNvPicPr/>
      </nvPicPr>
      <blipFill>
        <a:blip cstate="print" r:embed="rId2524"/>
        <a:stretch>
          <a:fillRect/>
        </a:stretch>
      </blipFill>
      <spPr>
        <a:prstGeom prst="rect"/>
      </spPr>
    </pic>
    <clientData/>
  </oneCellAnchor>
  <oneCellAnchor>
    <from>
      <col>12</col>
      <colOff>0</colOff>
      <row>403</row>
      <rowOff>0</rowOff>
    </from>
    <ext cx="1047750" cy="1047750"/>
    <pic>
      <nvPicPr>
        <cNvPr id="2525" name="Image 2525" descr="Picture"/>
        <cNvPicPr/>
      </nvPicPr>
      <blipFill>
        <a:blip cstate="print" r:embed="rId2525"/>
        <a:stretch>
          <a:fillRect/>
        </a:stretch>
      </blipFill>
      <spPr>
        <a:prstGeom prst="rect"/>
      </spPr>
    </pic>
    <clientData/>
  </oneCellAnchor>
  <oneCellAnchor>
    <from>
      <col>13</col>
      <colOff>0</colOff>
      <row>403</row>
      <rowOff>0</rowOff>
    </from>
    <ext cx="1047750" cy="1047750"/>
    <pic>
      <nvPicPr>
        <cNvPr id="2526" name="Image 2526" descr="Picture"/>
        <cNvPicPr/>
      </nvPicPr>
      <blipFill>
        <a:blip cstate="print" r:embed="rId2526"/>
        <a:stretch>
          <a:fillRect/>
        </a:stretch>
      </blipFill>
      <spPr>
        <a:prstGeom prst="rect"/>
      </spPr>
    </pic>
    <clientData/>
  </oneCellAnchor>
  <oneCellAnchor>
    <from>
      <col>14</col>
      <colOff>0</colOff>
      <row>403</row>
      <rowOff>0</rowOff>
    </from>
    <ext cx="1047750" cy="1047750"/>
    <pic>
      <nvPicPr>
        <cNvPr id="2527" name="Image 2527" descr="Picture"/>
        <cNvPicPr/>
      </nvPicPr>
      <blipFill>
        <a:blip cstate="print" r:embed="rId2527"/>
        <a:stretch>
          <a:fillRect/>
        </a:stretch>
      </blipFill>
      <spPr>
        <a:prstGeom prst="rect"/>
      </spPr>
    </pic>
    <clientData/>
  </oneCellAnchor>
  <oneCellAnchor>
    <from>
      <col>15</col>
      <colOff>0</colOff>
      <row>403</row>
      <rowOff>0</rowOff>
    </from>
    <ext cx="1047750" cy="1047750"/>
    <pic>
      <nvPicPr>
        <cNvPr id="2528" name="Image 2528" descr="Picture"/>
        <cNvPicPr/>
      </nvPicPr>
      <blipFill>
        <a:blip cstate="print" r:embed="rId2528"/>
        <a:stretch>
          <a:fillRect/>
        </a:stretch>
      </blipFill>
      <spPr>
        <a:prstGeom prst="rect"/>
      </spPr>
    </pic>
    <clientData/>
  </oneCellAnchor>
  <oneCellAnchor>
    <from>
      <col>16</col>
      <colOff>0</colOff>
      <row>403</row>
      <rowOff>0</rowOff>
    </from>
    <ext cx="1047750" cy="1047750"/>
    <pic>
      <nvPicPr>
        <cNvPr id="2529" name="Image 2529" descr="Picture"/>
        <cNvPicPr/>
      </nvPicPr>
      <blipFill>
        <a:blip cstate="print" r:embed="rId2529"/>
        <a:stretch>
          <a:fillRect/>
        </a:stretch>
      </blipFill>
      <spPr>
        <a:prstGeom prst="rect"/>
      </spPr>
    </pic>
    <clientData/>
  </oneCellAnchor>
  <oneCellAnchor>
    <from>
      <col>12</col>
      <colOff>0</colOff>
      <row>404</row>
      <rowOff>0</rowOff>
    </from>
    <ext cx="1047750" cy="1047750"/>
    <pic>
      <nvPicPr>
        <cNvPr id="2530" name="Image 2530" descr="Picture"/>
        <cNvPicPr/>
      </nvPicPr>
      <blipFill>
        <a:blip cstate="print" r:embed="rId2530"/>
        <a:stretch>
          <a:fillRect/>
        </a:stretch>
      </blipFill>
      <spPr>
        <a:prstGeom prst="rect"/>
      </spPr>
    </pic>
    <clientData/>
  </oneCellAnchor>
  <oneCellAnchor>
    <from>
      <col>13</col>
      <colOff>0</colOff>
      <row>404</row>
      <rowOff>0</rowOff>
    </from>
    <ext cx="1047750" cy="1047750"/>
    <pic>
      <nvPicPr>
        <cNvPr id="2531" name="Image 2531" descr="Picture"/>
        <cNvPicPr/>
      </nvPicPr>
      <blipFill>
        <a:blip cstate="print" r:embed="rId2531"/>
        <a:stretch>
          <a:fillRect/>
        </a:stretch>
      </blipFill>
      <spPr>
        <a:prstGeom prst="rect"/>
      </spPr>
    </pic>
    <clientData/>
  </oneCellAnchor>
  <oneCellAnchor>
    <from>
      <col>14</col>
      <colOff>0</colOff>
      <row>404</row>
      <rowOff>0</rowOff>
    </from>
    <ext cx="1047750" cy="1047750"/>
    <pic>
      <nvPicPr>
        <cNvPr id="2532" name="Image 2532" descr="Picture"/>
        <cNvPicPr/>
      </nvPicPr>
      <blipFill>
        <a:blip cstate="print" r:embed="rId2532"/>
        <a:stretch>
          <a:fillRect/>
        </a:stretch>
      </blipFill>
      <spPr>
        <a:prstGeom prst="rect"/>
      </spPr>
    </pic>
    <clientData/>
  </oneCellAnchor>
  <oneCellAnchor>
    <from>
      <col>15</col>
      <colOff>0</colOff>
      <row>404</row>
      <rowOff>0</rowOff>
    </from>
    <ext cx="1047750" cy="1047750"/>
    <pic>
      <nvPicPr>
        <cNvPr id="2533" name="Image 2533" descr="Picture"/>
        <cNvPicPr/>
      </nvPicPr>
      <blipFill>
        <a:blip cstate="print" r:embed="rId2533"/>
        <a:stretch>
          <a:fillRect/>
        </a:stretch>
      </blipFill>
      <spPr>
        <a:prstGeom prst="rect"/>
      </spPr>
    </pic>
    <clientData/>
  </oneCellAnchor>
  <oneCellAnchor>
    <from>
      <col>16</col>
      <colOff>0</colOff>
      <row>404</row>
      <rowOff>0</rowOff>
    </from>
    <ext cx="1047750" cy="1047750"/>
    <pic>
      <nvPicPr>
        <cNvPr id="2534" name="Image 2534" descr="Picture"/>
        <cNvPicPr/>
      </nvPicPr>
      <blipFill>
        <a:blip cstate="print" r:embed="rId2534"/>
        <a:stretch>
          <a:fillRect/>
        </a:stretch>
      </blipFill>
      <spPr>
        <a:prstGeom prst="rect"/>
      </spPr>
    </pic>
    <clientData/>
  </oneCellAnchor>
  <oneCellAnchor>
    <from>
      <col>17</col>
      <colOff>0</colOff>
      <row>404</row>
      <rowOff>0</rowOff>
    </from>
    <ext cx="1047750" cy="1047750"/>
    <pic>
      <nvPicPr>
        <cNvPr id="2535" name="Image 2535" descr="Picture"/>
        <cNvPicPr/>
      </nvPicPr>
      <blipFill>
        <a:blip cstate="print" r:embed="rId2535"/>
        <a:stretch>
          <a:fillRect/>
        </a:stretch>
      </blipFill>
      <spPr>
        <a:prstGeom prst="rect"/>
      </spPr>
    </pic>
    <clientData/>
  </oneCellAnchor>
  <oneCellAnchor>
    <from>
      <col>18</col>
      <colOff>0</colOff>
      <row>404</row>
      <rowOff>0</rowOff>
    </from>
    <ext cx="1047750" cy="1047750"/>
    <pic>
      <nvPicPr>
        <cNvPr id="2536" name="Image 2536" descr="Picture"/>
        <cNvPicPr/>
      </nvPicPr>
      <blipFill>
        <a:blip cstate="print" r:embed="rId2536"/>
        <a:stretch>
          <a:fillRect/>
        </a:stretch>
      </blipFill>
      <spPr>
        <a:prstGeom prst="rect"/>
      </spPr>
    </pic>
    <clientData/>
  </oneCellAnchor>
  <oneCellAnchor>
    <from>
      <col>12</col>
      <colOff>0</colOff>
      <row>405</row>
      <rowOff>0</rowOff>
    </from>
    <ext cx="1047750" cy="1047750"/>
    <pic>
      <nvPicPr>
        <cNvPr id="2537" name="Image 2537" descr="Picture"/>
        <cNvPicPr/>
      </nvPicPr>
      <blipFill>
        <a:blip cstate="print" r:embed="rId2537"/>
        <a:stretch>
          <a:fillRect/>
        </a:stretch>
      </blipFill>
      <spPr>
        <a:prstGeom prst="rect"/>
      </spPr>
    </pic>
    <clientData/>
  </oneCellAnchor>
  <oneCellAnchor>
    <from>
      <col>13</col>
      <colOff>0</colOff>
      <row>405</row>
      <rowOff>0</rowOff>
    </from>
    <ext cx="1047750" cy="1047750"/>
    <pic>
      <nvPicPr>
        <cNvPr id="2538" name="Image 2538" descr="Picture"/>
        <cNvPicPr/>
      </nvPicPr>
      <blipFill>
        <a:blip cstate="print" r:embed="rId2538"/>
        <a:stretch>
          <a:fillRect/>
        </a:stretch>
      </blipFill>
      <spPr>
        <a:prstGeom prst="rect"/>
      </spPr>
    </pic>
    <clientData/>
  </oneCellAnchor>
  <oneCellAnchor>
    <from>
      <col>14</col>
      <colOff>0</colOff>
      <row>405</row>
      <rowOff>0</rowOff>
    </from>
    <ext cx="1047750" cy="1047750"/>
    <pic>
      <nvPicPr>
        <cNvPr id="2539" name="Image 2539" descr="Picture"/>
        <cNvPicPr/>
      </nvPicPr>
      <blipFill>
        <a:blip cstate="print" r:embed="rId2539"/>
        <a:stretch>
          <a:fillRect/>
        </a:stretch>
      </blipFill>
      <spPr>
        <a:prstGeom prst="rect"/>
      </spPr>
    </pic>
    <clientData/>
  </oneCellAnchor>
  <oneCellAnchor>
    <from>
      <col>15</col>
      <colOff>0</colOff>
      <row>405</row>
      <rowOff>0</rowOff>
    </from>
    <ext cx="1047750" cy="1047750"/>
    <pic>
      <nvPicPr>
        <cNvPr id="2540" name="Image 2540" descr="Picture"/>
        <cNvPicPr/>
      </nvPicPr>
      <blipFill>
        <a:blip cstate="print" r:embed="rId2540"/>
        <a:stretch>
          <a:fillRect/>
        </a:stretch>
      </blipFill>
      <spPr>
        <a:prstGeom prst="rect"/>
      </spPr>
    </pic>
    <clientData/>
  </oneCellAnchor>
  <oneCellAnchor>
    <from>
      <col>16</col>
      <colOff>0</colOff>
      <row>405</row>
      <rowOff>0</rowOff>
    </from>
    <ext cx="1047750" cy="1047750"/>
    <pic>
      <nvPicPr>
        <cNvPr id="2541" name="Image 2541" descr="Picture"/>
        <cNvPicPr/>
      </nvPicPr>
      <blipFill>
        <a:blip cstate="print" r:embed="rId2541"/>
        <a:stretch>
          <a:fillRect/>
        </a:stretch>
      </blipFill>
      <spPr>
        <a:prstGeom prst="rect"/>
      </spPr>
    </pic>
    <clientData/>
  </oneCellAnchor>
  <oneCellAnchor>
    <from>
      <col>17</col>
      <colOff>0</colOff>
      <row>405</row>
      <rowOff>0</rowOff>
    </from>
    <ext cx="1047750" cy="1047750"/>
    <pic>
      <nvPicPr>
        <cNvPr id="2542" name="Image 2542" descr="Picture"/>
        <cNvPicPr/>
      </nvPicPr>
      <blipFill>
        <a:blip cstate="print" r:embed="rId2542"/>
        <a:stretch>
          <a:fillRect/>
        </a:stretch>
      </blipFill>
      <spPr>
        <a:prstGeom prst="rect"/>
      </spPr>
    </pic>
    <clientData/>
  </oneCellAnchor>
  <oneCellAnchor>
    <from>
      <col>18</col>
      <colOff>0</colOff>
      <row>405</row>
      <rowOff>0</rowOff>
    </from>
    <ext cx="1047750" cy="1047750"/>
    <pic>
      <nvPicPr>
        <cNvPr id="2543" name="Image 2543" descr="Picture"/>
        <cNvPicPr/>
      </nvPicPr>
      <blipFill>
        <a:blip cstate="print" r:embed="rId2543"/>
        <a:stretch>
          <a:fillRect/>
        </a:stretch>
      </blipFill>
      <spPr>
        <a:prstGeom prst="rect"/>
      </spPr>
    </pic>
    <clientData/>
  </oneCellAnchor>
  <oneCellAnchor>
    <from>
      <col>12</col>
      <colOff>0</colOff>
      <row>406</row>
      <rowOff>0</rowOff>
    </from>
    <ext cx="1047750" cy="1047750"/>
    <pic>
      <nvPicPr>
        <cNvPr id="2544" name="Image 2544" descr="Picture"/>
        <cNvPicPr/>
      </nvPicPr>
      <blipFill>
        <a:blip cstate="print" r:embed="rId2544"/>
        <a:stretch>
          <a:fillRect/>
        </a:stretch>
      </blipFill>
      <spPr>
        <a:prstGeom prst="rect"/>
      </spPr>
    </pic>
    <clientData/>
  </oneCellAnchor>
  <oneCellAnchor>
    <from>
      <col>13</col>
      <colOff>0</colOff>
      <row>406</row>
      <rowOff>0</rowOff>
    </from>
    <ext cx="1047750" cy="1047750"/>
    <pic>
      <nvPicPr>
        <cNvPr id="2545" name="Image 2545" descr="Picture"/>
        <cNvPicPr/>
      </nvPicPr>
      <blipFill>
        <a:blip cstate="print" r:embed="rId2545"/>
        <a:stretch>
          <a:fillRect/>
        </a:stretch>
      </blipFill>
      <spPr>
        <a:prstGeom prst="rect"/>
      </spPr>
    </pic>
    <clientData/>
  </oneCellAnchor>
  <oneCellAnchor>
    <from>
      <col>14</col>
      <colOff>0</colOff>
      <row>406</row>
      <rowOff>0</rowOff>
    </from>
    <ext cx="1047750" cy="1047750"/>
    <pic>
      <nvPicPr>
        <cNvPr id="2546" name="Image 2546" descr="Picture"/>
        <cNvPicPr/>
      </nvPicPr>
      <blipFill>
        <a:blip cstate="print" r:embed="rId2546"/>
        <a:stretch>
          <a:fillRect/>
        </a:stretch>
      </blipFill>
      <spPr>
        <a:prstGeom prst="rect"/>
      </spPr>
    </pic>
    <clientData/>
  </oneCellAnchor>
  <oneCellAnchor>
    <from>
      <col>15</col>
      <colOff>0</colOff>
      <row>406</row>
      <rowOff>0</rowOff>
    </from>
    <ext cx="1047750" cy="1047750"/>
    <pic>
      <nvPicPr>
        <cNvPr id="2547" name="Image 2547" descr="Picture"/>
        <cNvPicPr/>
      </nvPicPr>
      <blipFill>
        <a:blip cstate="print" r:embed="rId2547"/>
        <a:stretch>
          <a:fillRect/>
        </a:stretch>
      </blipFill>
      <spPr>
        <a:prstGeom prst="rect"/>
      </spPr>
    </pic>
    <clientData/>
  </oneCellAnchor>
  <oneCellAnchor>
    <from>
      <col>16</col>
      <colOff>0</colOff>
      <row>406</row>
      <rowOff>0</rowOff>
    </from>
    <ext cx="1047750" cy="1047750"/>
    <pic>
      <nvPicPr>
        <cNvPr id="2548" name="Image 2548" descr="Picture"/>
        <cNvPicPr/>
      </nvPicPr>
      <blipFill>
        <a:blip cstate="print" r:embed="rId2548"/>
        <a:stretch>
          <a:fillRect/>
        </a:stretch>
      </blipFill>
      <spPr>
        <a:prstGeom prst="rect"/>
      </spPr>
    </pic>
    <clientData/>
  </oneCellAnchor>
  <oneCellAnchor>
    <from>
      <col>12</col>
      <colOff>0</colOff>
      <row>407</row>
      <rowOff>0</rowOff>
    </from>
    <ext cx="1047750" cy="1047750"/>
    <pic>
      <nvPicPr>
        <cNvPr id="2549" name="Image 2549" descr="Picture"/>
        <cNvPicPr/>
      </nvPicPr>
      <blipFill>
        <a:blip cstate="print" r:embed="rId2549"/>
        <a:stretch>
          <a:fillRect/>
        </a:stretch>
      </blipFill>
      <spPr>
        <a:prstGeom prst="rect"/>
      </spPr>
    </pic>
    <clientData/>
  </oneCellAnchor>
  <oneCellAnchor>
    <from>
      <col>13</col>
      <colOff>0</colOff>
      <row>407</row>
      <rowOff>0</rowOff>
    </from>
    <ext cx="1047750" cy="1047750"/>
    <pic>
      <nvPicPr>
        <cNvPr id="2550" name="Image 2550" descr="Picture"/>
        <cNvPicPr/>
      </nvPicPr>
      <blipFill>
        <a:blip cstate="print" r:embed="rId2550"/>
        <a:stretch>
          <a:fillRect/>
        </a:stretch>
      </blipFill>
      <spPr>
        <a:prstGeom prst="rect"/>
      </spPr>
    </pic>
    <clientData/>
  </oneCellAnchor>
  <oneCellAnchor>
    <from>
      <col>12</col>
      <colOff>0</colOff>
      <row>408</row>
      <rowOff>0</rowOff>
    </from>
    <ext cx="1047750" cy="1047750"/>
    <pic>
      <nvPicPr>
        <cNvPr id="2551" name="Image 2551" descr="Picture"/>
        <cNvPicPr/>
      </nvPicPr>
      <blipFill>
        <a:blip cstate="print" r:embed="rId2551"/>
        <a:stretch>
          <a:fillRect/>
        </a:stretch>
      </blipFill>
      <spPr>
        <a:prstGeom prst="rect"/>
      </spPr>
    </pic>
    <clientData/>
  </oneCellAnchor>
  <oneCellAnchor>
    <from>
      <col>13</col>
      <colOff>0</colOff>
      <row>408</row>
      <rowOff>0</rowOff>
    </from>
    <ext cx="1047750" cy="1047750"/>
    <pic>
      <nvPicPr>
        <cNvPr id="2552" name="Image 2552" descr="Picture"/>
        <cNvPicPr/>
      </nvPicPr>
      <blipFill>
        <a:blip cstate="print" r:embed="rId2552"/>
        <a:stretch>
          <a:fillRect/>
        </a:stretch>
      </blipFill>
      <spPr>
        <a:prstGeom prst="rect"/>
      </spPr>
    </pic>
    <clientData/>
  </oneCellAnchor>
  <oneCellAnchor>
    <from>
      <col>14</col>
      <colOff>0</colOff>
      <row>408</row>
      <rowOff>0</rowOff>
    </from>
    <ext cx="1047750" cy="1047750"/>
    <pic>
      <nvPicPr>
        <cNvPr id="2553" name="Image 2553" descr="Picture"/>
        <cNvPicPr/>
      </nvPicPr>
      <blipFill>
        <a:blip cstate="print" r:embed="rId2553"/>
        <a:stretch>
          <a:fillRect/>
        </a:stretch>
      </blipFill>
      <spPr>
        <a:prstGeom prst="rect"/>
      </spPr>
    </pic>
    <clientData/>
  </oneCellAnchor>
  <oneCellAnchor>
    <from>
      <col>15</col>
      <colOff>0</colOff>
      <row>408</row>
      <rowOff>0</rowOff>
    </from>
    <ext cx="1047750" cy="1047750"/>
    <pic>
      <nvPicPr>
        <cNvPr id="2554" name="Image 2554" descr="Picture"/>
        <cNvPicPr/>
      </nvPicPr>
      <blipFill>
        <a:blip cstate="print" r:embed="rId2554"/>
        <a:stretch>
          <a:fillRect/>
        </a:stretch>
      </blipFill>
      <spPr>
        <a:prstGeom prst="rect"/>
      </spPr>
    </pic>
    <clientData/>
  </oneCellAnchor>
  <oneCellAnchor>
    <from>
      <col>16</col>
      <colOff>0</colOff>
      <row>408</row>
      <rowOff>0</rowOff>
    </from>
    <ext cx="1047750" cy="1047750"/>
    <pic>
      <nvPicPr>
        <cNvPr id="2555" name="Image 2555" descr="Picture"/>
        <cNvPicPr/>
      </nvPicPr>
      <blipFill>
        <a:blip cstate="print" r:embed="rId2555"/>
        <a:stretch>
          <a:fillRect/>
        </a:stretch>
      </blipFill>
      <spPr>
        <a:prstGeom prst="rect"/>
      </spPr>
    </pic>
    <clientData/>
  </oneCellAnchor>
  <oneCellAnchor>
    <from>
      <col>12</col>
      <colOff>0</colOff>
      <row>409</row>
      <rowOff>0</rowOff>
    </from>
    <ext cx="1047750" cy="1047750"/>
    <pic>
      <nvPicPr>
        <cNvPr id="2556" name="Image 2556" descr="Picture"/>
        <cNvPicPr/>
      </nvPicPr>
      <blipFill>
        <a:blip cstate="print" r:embed="rId2556"/>
        <a:stretch>
          <a:fillRect/>
        </a:stretch>
      </blipFill>
      <spPr>
        <a:prstGeom prst="rect"/>
      </spPr>
    </pic>
    <clientData/>
  </oneCellAnchor>
  <oneCellAnchor>
    <from>
      <col>13</col>
      <colOff>0</colOff>
      <row>409</row>
      <rowOff>0</rowOff>
    </from>
    <ext cx="1047750" cy="1047750"/>
    <pic>
      <nvPicPr>
        <cNvPr id="2557" name="Image 2557" descr="Picture"/>
        <cNvPicPr/>
      </nvPicPr>
      <blipFill>
        <a:blip cstate="print" r:embed="rId2557"/>
        <a:stretch>
          <a:fillRect/>
        </a:stretch>
      </blipFill>
      <spPr>
        <a:prstGeom prst="rect"/>
      </spPr>
    </pic>
    <clientData/>
  </oneCellAnchor>
  <oneCellAnchor>
    <from>
      <col>14</col>
      <colOff>0</colOff>
      <row>409</row>
      <rowOff>0</rowOff>
    </from>
    <ext cx="1047750" cy="1047750"/>
    <pic>
      <nvPicPr>
        <cNvPr id="2558" name="Image 2558" descr="Picture"/>
        <cNvPicPr/>
      </nvPicPr>
      <blipFill>
        <a:blip cstate="print" r:embed="rId2558"/>
        <a:stretch>
          <a:fillRect/>
        </a:stretch>
      </blipFill>
      <spPr>
        <a:prstGeom prst="rect"/>
      </spPr>
    </pic>
    <clientData/>
  </oneCellAnchor>
  <oneCellAnchor>
    <from>
      <col>15</col>
      <colOff>0</colOff>
      <row>409</row>
      <rowOff>0</rowOff>
    </from>
    <ext cx="1047750" cy="1047750"/>
    <pic>
      <nvPicPr>
        <cNvPr id="2559" name="Image 2559" descr="Picture"/>
        <cNvPicPr/>
      </nvPicPr>
      <blipFill>
        <a:blip cstate="print" r:embed="rId2559"/>
        <a:stretch>
          <a:fillRect/>
        </a:stretch>
      </blipFill>
      <spPr>
        <a:prstGeom prst="rect"/>
      </spPr>
    </pic>
    <clientData/>
  </oneCellAnchor>
  <oneCellAnchor>
    <from>
      <col>16</col>
      <colOff>0</colOff>
      <row>409</row>
      <rowOff>0</rowOff>
    </from>
    <ext cx="1047750" cy="1047750"/>
    <pic>
      <nvPicPr>
        <cNvPr id="2560" name="Image 2560" descr="Picture"/>
        <cNvPicPr/>
      </nvPicPr>
      <blipFill>
        <a:blip cstate="print" r:embed="rId2560"/>
        <a:stretch>
          <a:fillRect/>
        </a:stretch>
      </blipFill>
      <spPr>
        <a:prstGeom prst="rect"/>
      </spPr>
    </pic>
    <clientData/>
  </oneCellAnchor>
  <oneCellAnchor>
    <from>
      <col>17</col>
      <colOff>0</colOff>
      <row>409</row>
      <rowOff>0</rowOff>
    </from>
    <ext cx="1047750" cy="1047750"/>
    <pic>
      <nvPicPr>
        <cNvPr id="2561" name="Image 2561" descr="Picture"/>
        <cNvPicPr/>
      </nvPicPr>
      <blipFill>
        <a:blip cstate="print" r:embed="rId2561"/>
        <a:stretch>
          <a:fillRect/>
        </a:stretch>
      </blipFill>
      <spPr>
        <a:prstGeom prst="rect"/>
      </spPr>
    </pic>
    <clientData/>
  </oneCellAnchor>
  <oneCellAnchor>
    <from>
      <col>18</col>
      <colOff>0</colOff>
      <row>409</row>
      <rowOff>0</rowOff>
    </from>
    <ext cx="1047750" cy="1047750"/>
    <pic>
      <nvPicPr>
        <cNvPr id="2562" name="Image 2562" descr="Picture"/>
        <cNvPicPr/>
      </nvPicPr>
      <blipFill>
        <a:blip cstate="print" r:embed="rId2562"/>
        <a:stretch>
          <a:fillRect/>
        </a:stretch>
      </blipFill>
      <spPr>
        <a:prstGeom prst="rect"/>
      </spPr>
    </pic>
    <clientData/>
  </oneCellAnchor>
  <oneCellAnchor>
    <from>
      <col>12</col>
      <colOff>0</colOff>
      <row>410</row>
      <rowOff>0</rowOff>
    </from>
    <ext cx="1047750" cy="1047750"/>
    <pic>
      <nvPicPr>
        <cNvPr id="2563" name="Image 2563" descr="Picture"/>
        <cNvPicPr/>
      </nvPicPr>
      <blipFill>
        <a:blip cstate="print" r:embed="rId2563"/>
        <a:stretch>
          <a:fillRect/>
        </a:stretch>
      </blipFill>
      <spPr>
        <a:prstGeom prst="rect"/>
      </spPr>
    </pic>
    <clientData/>
  </oneCellAnchor>
  <oneCellAnchor>
    <from>
      <col>13</col>
      <colOff>0</colOff>
      <row>410</row>
      <rowOff>0</rowOff>
    </from>
    <ext cx="1047750" cy="1047750"/>
    <pic>
      <nvPicPr>
        <cNvPr id="2564" name="Image 2564" descr="Picture"/>
        <cNvPicPr/>
      </nvPicPr>
      <blipFill>
        <a:blip cstate="print" r:embed="rId2564"/>
        <a:stretch>
          <a:fillRect/>
        </a:stretch>
      </blipFill>
      <spPr>
        <a:prstGeom prst="rect"/>
      </spPr>
    </pic>
    <clientData/>
  </oneCellAnchor>
  <oneCellAnchor>
    <from>
      <col>14</col>
      <colOff>0</colOff>
      <row>410</row>
      <rowOff>0</rowOff>
    </from>
    <ext cx="1047750" cy="1047750"/>
    <pic>
      <nvPicPr>
        <cNvPr id="2565" name="Image 2565" descr="Picture"/>
        <cNvPicPr/>
      </nvPicPr>
      <blipFill>
        <a:blip cstate="print" r:embed="rId2565"/>
        <a:stretch>
          <a:fillRect/>
        </a:stretch>
      </blipFill>
      <spPr>
        <a:prstGeom prst="rect"/>
      </spPr>
    </pic>
    <clientData/>
  </oneCellAnchor>
  <oneCellAnchor>
    <from>
      <col>15</col>
      <colOff>0</colOff>
      <row>410</row>
      <rowOff>0</rowOff>
    </from>
    <ext cx="1047750" cy="1047750"/>
    <pic>
      <nvPicPr>
        <cNvPr id="2566" name="Image 2566" descr="Picture"/>
        <cNvPicPr/>
      </nvPicPr>
      <blipFill>
        <a:blip cstate="print" r:embed="rId2566"/>
        <a:stretch>
          <a:fillRect/>
        </a:stretch>
      </blipFill>
      <spPr>
        <a:prstGeom prst="rect"/>
      </spPr>
    </pic>
    <clientData/>
  </oneCellAnchor>
  <oneCellAnchor>
    <from>
      <col>16</col>
      <colOff>0</colOff>
      <row>410</row>
      <rowOff>0</rowOff>
    </from>
    <ext cx="1047750" cy="1047750"/>
    <pic>
      <nvPicPr>
        <cNvPr id="2567" name="Image 2567" descr="Picture"/>
        <cNvPicPr/>
      </nvPicPr>
      <blipFill>
        <a:blip cstate="print" r:embed="rId2567"/>
        <a:stretch>
          <a:fillRect/>
        </a:stretch>
      </blipFill>
      <spPr>
        <a:prstGeom prst="rect"/>
      </spPr>
    </pic>
    <clientData/>
  </oneCellAnchor>
  <oneCellAnchor>
    <from>
      <col>12</col>
      <colOff>0</colOff>
      <row>411</row>
      <rowOff>0</rowOff>
    </from>
    <ext cx="1047750" cy="1047750"/>
    <pic>
      <nvPicPr>
        <cNvPr id="2568" name="Image 2568" descr="Picture"/>
        <cNvPicPr/>
      </nvPicPr>
      <blipFill>
        <a:blip cstate="print" r:embed="rId2568"/>
        <a:stretch>
          <a:fillRect/>
        </a:stretch>
      </blipFill>
      <spPr>
        <a:prstGeom prst="rect"/>
      </spPr>
    </pic>
    <clientData/>
  </oneCellAnchor>
  <oneCellAnchor>
    <from>
      <col>13</col>
      <colOff>0</colOff>
      <row>411</row>
      <rowOff>0</rowOff>
    </from>
    <ext cx="1047750" cy="1047750"/>
    <pic>
      <nvPicPr>
        <cNvPr id="2569" name="Image 2569" descr="Picture"/>
        <cNvPicPr/>
      </nvPicPr>
      <blipFill>
        <a:blip cstate="print" r:embed="rId2569"/>
        <a:stretch>
          <a:fillRect/>
        </a:stretch>
      </blipFill>
      <spPr>
        <a:prstGeom prst="rect"/>
      </spPr>
    </pic>
    <clientData/>
  </oneCellAnchor>
  <oneCellAnchor>
    <from>
      <col>14</col>
      <colOff>0</colOff>
      <row>411</row>
      <rowOff>0</rowOff>
    </from>
    <ext cx="1047750" cy="1047750"/>
    <pic>
      <nvPicPr>
        <cNvPr id="2570" name="Image 2570" descr="Picture"/>
        <cNvPicPr/>
      </nvPicPr>
      <blipFill>
        <a:blip cstate="print" r:embed="rId2570"/>
        <a:stretch>
          <a:fillRect/>
        </a:stretch>
      </blipFill>
      <spPr>
        <a:prstGeom prst="rect"/>
      </spPr>
    </pic>
    <clientData/>
  </oneCellAnchor>
  <oneCellAnchor>
    <from>
      <col>15</col>
      <colOff>0</colOff>
      <row>411</row>
      <rowOff>0</rowOff>
    </from>
    <ext cx="1047750" cy="1047750"/>
    <pic>
      <nvPicPr>
        <cNvPr id="2571" name="Image 2571" descr="Picture"/>
        <cNvPicPr/>
      </nvPicPr>
      <blipFill>
        <a:blip cstate="print" r:embed="rId2571"/>
        <a:stretch>
          <a:fillRect/>
        </a:stretch>
      </blipFill>
      <spPr>
        <a:prstGeom prst="rect"/>
      </spPr>
    </pic>
    <clientData/>
  </oneCellAnchor>
  <oneCellAnchor>
    <from>
      <col>16</col>
      <colOff>0</colOff>
      <row>411</row>
      <rowOff>0</rowOff>
    </from>
    <ext cx="1047750" cy="1047750"/>
    <pic>
      <nvPicPr>
        <cNvPr id="2572" name="Image 2572" descr="Picture"/>
        <cNvPicPr/>
      </nvPicPr>
      <blipFill>
        <a:blip cstate="print" r:embed="rId2572"/>
        <a:stretch>
          <a:fillRect/>
        </a:stretch>
      </blipFill>
      <spPr>
        <a:prstGeom prst="rect"/>
      </spPr>
    </pic>
    <clientData/>
  </oneCellAnchor>
  <oneCellAnchor>
    <from>
      <col>17</col>
      <colOff>0</colOff>
      <row>411</row>
      <rowOff>0</rowOff>
    </from>
    <ext cx="1047750" cy="1047750"/>
    <pic>
      <nvPicPr>
        <cNvPr id="2573" name="Image 2573" descr="Picture"/>
        <cNvPicPr/>
      </nvPicPr>
      <blipFill>
        <a:blip cstate="print" r:embed="rId2573"/>
        <a:stretch>
          <a:fillRect/>
        </a:stretch>
      </blipFill>
      <spPr>
        <a:prstGeom prst="rect"/>
      </spPr>
    </pic>
    <clientData/>
  </oneCellAnchor>
  <oneCellAnchor>
    <from>
      <col>12</col>
      <colOff>0</colOff>
      <row>412</row>
      <rowOff>0</rowOff>
    </from>
    <ext cx="1047750" cy="1047750"/>
    <pic>
      <nvPicPr>
        <cNvPr id="2574" name="Image 2574" descr="Picture"/>
        <cNvPicPr/>
      </nvPicPr>
      <blipFill>
        <a:blip cstate="print" r:embed="rId2574"/>
        <a:stretch>
          <a:fillRect/>
        </a:stretch>
      </blipFill>
      <spPr>
        <a:prstGeom prst="rect"/>
      </spPr>
    </pic>
    <clientData/>
  </oneCellAnchor>
  <oneCellAnchor>
    <from>
      <col>13</col>
      <colOff>0</colOff>
      <row>412</row>
      <rowOff>0</rowOff>
    </from>
    <ext cx="1047750" cy="1047750"/>
    <pic>
      <nvPicPr>
        <cNvPr id="2575" name="Image 2575" descr="Picture"/>
        <cNvPicPr/>
      </nvPicPr>
      <blipFill>
        <a:blip cstate="print" r:embed="rId2575"/>
        <a:stretch>
          <a:fillRect/>
        </a:stretch>
      </blipFill>
      <spPr>
        <a:prstGeom prst="rect"/>
      </spPr>
    </pic>
    <clientData/>
  </oneCellAnchor>
  <oneCellAnchor>
    <from>
      <col>14</col>
      <colOff>0</colOff>
      <row>412</row>
      <rowOff>0</rowOff>
    </from>
    <ext cx="1047750" cy="1047750"/>
    <pic>
      <nvPicPr>
        <cNvPr id="2576" name="Image 2576" descr="Picture"/>
        <cNvPicPr/>
      </nvPicPr>
      <blipFill>
        <a:blip cstate="print" r:embed="rId2576"/>
        <a:stretch>
          <a:fillRect/>
        </a:stretch>
      </blipFill>
      <spPr>
        <a:prstGeom prst="rect"/>
      </spPr>
    </pic>
    <clientData/>
  </oneCellAnchor>
  <oneCellAnchor>
    <from>
      <col>15</col>
      <colOff>0</colOff>
      <row>412</row>
      <rowOff>0</rowOff>
    </from>
    <ext cx="1047750" cy="1047750"/>
    <pic>
      <nvPicPr>
        <cNvPr id="2577" name="Image 2577" descr="Picture"/>
        <cNvPicPr/>
      </nvPicPr>
      <blipFill>
        <a:blip cstate="print" r:embed="rId2577"/>
        <a:stretch>
          <a:fillRect/>
        </a:stretch>
      </blipFill>
      <spPr>
        <a:prstGeom prst="rect"/>
      </spPr>
    </pic>
    <clientData/>
  </oneCellAnchor>
  <oneCellAnchor>
    <from>
      <col>12</col>
      <colOff>0</colOff>
      <row>413</row>
      <rowOff>0</rowOff>
    </from>
    <ext cx="1047750" cy="1047750"/>
    <pic>
      <nvPicPr>
        <cNvPr id="2578" name="Image 2578" descr="Picture"/>
        <cNvPicPr/>
      </nvPicPr>
      <blipFill>
        <a:blip cstate="print" r:embed="rId2578"/>
        <a:stretch>
          <a:fillRect/>
        </a:stretch>
      </blipFill>
      <spPr>
        <a:prstGeom prst="rect"/>
      </spPr>
    </pic>
    <clientData/>
  </oneCellAnchor>
  <oneCellAnchor>
    <from>
      <col>13</col>
      <colOff>0</colOff>
      <row>413</row>
      <rowOff>0</rowOff>
    </from>
    <ext cx="1047750" cy="1047750"/>
    <pic>
      <nvPicPr>
        <cNvPr id="2579" name="Image 2579" descr="Picture"/>
        <cNvPicPr/>
      </nvPicPr>
      <blipFill>
        <a:blip cstate="print" r:embed="rId2579"/>
        <a:stretch>
          <a:fillRect/>
        </a:stretch>
      </blipFill>
      <spPr>
        <a:prstGeom prst="rect"/>
      </spPr>
    </pic>
    <clientData/>
  </oneCellAnchor>
  <oneCellAnchor>
    <from>
      <col>14</col>
      <colOff>0</colOff>
      <row>413</row>
      <rowOff>0</rowOff>
    </from>
    <ext cx="1047750" cy="1047750"/>
    <pic>
      <nvPicPr>
        <cNvPr id="2580" name="Image 2580" descr="Picture"/>
        <cNvPicPr/>
      </nvPicPr>
      <blipFill>
        <a:blip cstate="print" r:embed="rId2580"/>
        <a:stretch>
          <a:fillRect/>
        </a:stretch>
      </blipFill>
      <spPr>
        <a:prstGeom prst="rect"/>
      </spPr>
    </pic>
    <clientData/>
  </oneCellAnchor>
  <oneCellAnchor>
    <from>
      <col>15</col>
      <colOff>0</colOff>
      <row>413</row>
      <rowOff>0</rowOff>
    </from>
    <ext cx="1047750" cy="1047750"/>
    <pic>
      <nvPicPr>
        <cNvPr id="2581" name="Image 2581" descr="Picture"/>
        <cNvPicPr/>
      </nvPicPr>
      <blipFill>
        <a:blip cstate="print" r:embed="rId2581"/>
        <a:stretch>
          <a:fillRect/>
        </a:stretch>
      </blipFill>
      <spPr>
        <a:prstGeom prst="rect"/>
      </spPr>
    </pic>
    <clientData/>
  </oneCellAnchor>
  <oneCellAnchor>
    <from>
      <col>16</col>
      <colOff>0</colOff>
      <row>413</row>
      <rowOff>0</rowOff>
    </from>
    <ext cx="1047750" cy="1047750"/>
    <pic>
      <nvPicPr>
        <cNvPr id="2582" name="Image 2582" descr="Picture"/>
        <cNvPicPr/>
      </nvPicPr>
      <blipFill>
        <a:blip cstate="print" r:embed="rId2582"/>
        <a:stretch>
          <a:fillRect/>
        </a:stretch>
      </blipFill>
      <spPr>
        <a:prstGeom prst="rect"/>
      </spPr>
    </pic>
    <clientData/>
  </oneCellAnchor>
  <oneCellAnchor>
    <from>
      <col>17</col>
      <colOff>0</colOff>
      <row>413</row>
      <rowOff>0</rowOff>
    </from>
    <ext cx="1047750" cy="1047750"/>
    <pic>
      <nvPicPr>
        <cNvPr id="2583" name="Image 2583" descr="Picture"/>
        <cNvPicPr/>
      </nvPicPr>
      <blipFill>
        <a:blip cstate="print" r:embed="rId2583"/>
        <a:stretch>
          <a:fillRect/>
        </a:stretch>
      </blipFill>
      <spPr>
        <a:prstGeom prst="rect"/>
      </spPr>
    </pic>
    <clientData/>
  </oneCellAnchor>
  <oneCellAnchor>
    <from>
      <col>12</col>
      <colOff>0</colOff>
      <row>414</row>
      <rowOff>0</rowOff>
    </from>
    <ext cx="1047750" cy="1047750"/>
    <pic>
      <nvPicPr>
        <cNvPr id="2584" name="Image 2584" descr="Picture"/>
        <cNvPicPr/>
      </nvPicPr>
      <blipFill>
        <a:blip cstate="print" r:embed="rId2584"/>
        <a:stretch>
          <a:fillRect/>
        </a:stretch>
      </blipFill>
      <spPr>
        <a:prstGeom prst="rect"/>
      </spPr>
    </pic>
    <clientData/>
  </oneCellAnchor>
  <oneCellAnchor>
    <from>
      <col>13</col>
      <colOff>0</colOff>
      <row>414</row>
      <rowOff>0</rowOff>
    </from>
    <ext cx="1047750" cy="1047750"/>
    <pic>
      <nvPicPr>
        <cNvPr id="2585" name="Image 2585" descr="Picture"/>
        <cNvPicPr/>
      </nvPicPr>
      <blipFill>
        <a:blip cstate="print" r:embed="rId2585"/>
        <a:stretch>
          <a:fillRect/>
        </a:stretch>
      </blipFill>
      <spPr>
        <a:prstGeom prst="rect"/>
      </spPr>
    </pic>
    <clientData/>
  </oneCellAnchor>
  <oneCellAnchor>
    <from>
      <col>14</col>
      <colOff>0</colOff>
      <row>414</row>
      <rowOff>0</rowOff>
    </from>
    <ext cx="1047750" cy="1047750"/>
    <pic>
      <nvPicPr>
        <cNvPr id="2586" name="Image 2586" descr="Picture"/>
        <cNvPicPr/>
      </nvPicPr>
      <blipFill>
        <a:blip cstate="print" r:embed="rId2586"/>
        <a:stretch>
          <a:fillRect/>
        </a:stretch>
      </blipFill>
      <spPr>
        <a:prstGeom prst="rect"/>
      </spPr>
    </pic>
    <clientData/>
  </oneCellAnchor>
  <oneCellAnchor>
    <from>
      <col>15</col>
      <colOff>0</colOff>
      <row>414</row>
      <rowOff>0</rowOff>
    </from>
    <ext cx="1047750" cy="1047750"/>
    <pic>
      <nvPicPr>
        <cNvPr id="2587" name="Image 2587" descr="Picture"/>
        <cNvPicPr/>
      </nvPicPr>
      <blipFill>
        <a:blip cstate="print" r:embed="rId2587"/>
        <a:stretch>
          <a:fillRect/>
        </a:stretch>
      </blipFill>
      <spPr>
        <a:prstGeom prst="rect"/>
      </spPr>
    </pic>
    <clientData/>
  </oneCellAnchor>
  <oneCellAnchor>
    <from>
      <col>16</col>
      <colOff>0</colOff>
      <row>414</row>
      <rowOff>0</rowOff>
    </from>
    <ext cx="1047750" cy="1047750"/>
    <pic>
      <nvPicPr>
        <cNvPr id="2588" name="Image 2588" descr="Picture"/>
        <cNvPicPr/>
      </nvPicPr>
      <blipFill>
        <a:blip cstate="print" r:embed="rId2588"/>
        <a:stretch>
          <a:fillRect/>
        </a:stretch>
      </blipFill>
      <spPr>
        <a:prstGeom prst="rect"/>
      </spPr>
    </pic>
    <clientData/>
  </oneCellAnchor>
  <oneCellAnchor>
    <from>
      <col>12</col>
      <colOff>0</colOff>
      <row>415</row>
      <rowOff>0</rowOff>
    </from>
    <ext cx="1047750" cy="1047750"/>
    <pic>
      <nvPicPr>
        <cNvPr id="2589" name="Image 2589" descr="Picture"/>
        <cNvPicPr/>
      </nvPicPr>
      <blipFill>
        <a:blip cstate="print" r:embed="rId2589"/>
        <a:stretch>
          <a:fillRect/>
        </a:stretch>
      </blipFill>
      <spPr>
        <a:prstGeom prst="rect"/>
      </spPr>
    </pic>
    <clientData/>
  </oneCellAnchor>
  <oneCellAnchor>
    <from>
      <col>13</col>
      <colOff>0</colOff>
      <row>415</row>
      <rowOff>0</rowOff>
    </from>
    <ext cx="1047750" cy="1047750"/>
    <pic>
      <nvPicPr>
        <cNvPr id="2590" name="Image 2590" descr="Picture"/>
        <cNvPicPr/>
      </nvPicPr>
      <blipFill>
        <a:blip cstate="print" r:embed="rId2590"/>
        <a:stretch>
          <a:fillRect/>
        </a:stretch>
      </blipFill>
      <spPr>
        <a:prstGeom prst="rect"/>
      </spPr>
    </pic>
    <clientData/>
  </oneCellAnchor>
  <oneCellAnchor>
    <from>
      <col>14</col>
      <colOff>0</colOff>
      <row>415</row>
      <rowOff>0</rowOff>
    </from>
    <ext cx="1047750" cy="1047750"/>
    <pic>
      <nvPicPr>
        <cNvPr id="2591" name="Image 2591" descr="Picture"/>
        <cNvPicPr/>
      </nvPicPr>
      <blipFill>
        <a:blip cstate="print" r:embed="rId2591"/>
        <a:stretch>
          <a:fillRect/>
        </a:stretch>
      </blipFill>
      <spPr>
        <a:prstGeom prst="rect"/>
      </spPr>
    </pic>
    <clientData/>
  </oneCellAnchor>
  <oneCellAnchor>
    <from>
      <col>15</col>
      <colOff>0</colOff>
      <row>415</row>
      <rowOff>0</rowOff>
    </from>
    <ext cx="1047750" cy="1047750"/>
    <pic>
      <nvPicPr>
        <cNvPr id="2592" name="Image 2592" descr="Picture"/>
        <cNvPicPr/>
      </nvPicPr>
      <blipFill>
        <a:blip cstate="print" r:embed="rId2592"/>
        <a:stretch>
          <a:fillRect/>
        </a:stretch>
      </blipFill>
      <spPr>
        <a:prstGeom prst="rect"/>
      </spPr>
    </pic>
    <clientData/>
  </oneCellAnchor>
  <oneCellAnchor>
    <from>
      <col>16</col>
      <colOff>0</colOff>
      <row>415</row>
      <rowOff>0</rowOff>
    </from>
    <ext cx="1047750" cy="1047750"/>
    <pic>
      <nvPicPr>
        <cNvPr id="2593" name="Image 2593" descr="Picture"/>
        <cNvPicPr/>
      </nvPicPr>
      <blipFill>
        <a:blip cstate="print" r:embed="rId2593"/>
        <a:stretch>
          <a:fillRect/>
        </a:stretch>
      </blipFill>
      <spPr>
        <a:prstGeom prst="rect"/>
      </spPr>
    </pic>
    <clientData/>
  </oneCellAnchor>
  <oneCellAnchor>
    <from>
      <col>12</col>
      <colOff>0</colOff>
      <row>416</row>
      <rowOff>0</rowOff>
    </from>
    <ext cx="1047750" cy="1047750"/>
    <pic>
      <nvPicPr>
        <cNvPr id="2594" name="Image 2594" descr="Picture"/>
        <cNvPicPr/>
      </nvPicPr>
      <blipFill>
        <a:blip cstate="print" r:embed="rId2594"/>
        <a:stretch>
          <a:fillRect/>
        </a:stretch>
      </blipFill>
      <spPr>
        <a:prstGeom prst="rect"/>
      </spPr>
    </pic>
    <clientData/>
  </oneCellAnchor>
  <oneCellAnchor>
    <from>
      <col>13</col>
      <colOff>0</colOff>
      <row>416</row>
      <rowOff>0</rowOff>
    </from>
    <ext cx="1047750" cy="1047750"/>
    <pic>
      <nvPicPr>
        <cNvPr id="2595" name="Image 2595" descr="Picture"/>
        <cNvPicPr/>
      </nvPicPr>
      <blipFill>
        <a:blip cstate="print" r:embed="rId2595"/>
        <a:stretch>
          <a:fillRect/>
        </a:stretch>
      </blipFill>
      <spPr>
        <a:prstGeom prst="rect"/>
      </spPr>
    </pic>
    <clientData/>
  </oneCellAnchor>
  <oneCellAnchor>
    <from>
      <col>14</col>
      <colOff>0</colOff>
      <row>416</row>
      <rowOff>0</rowOff>
    </from>
    <ext cx="1047750" cy="1047750"/>
    <pic>
      <nvPicPr>
        <cNvPr id="2596" name="Image 2596" descr="Picture"/>
        <cNvPicPr/>
      </nvPicPr>
      <blipFill>
        <a:blip cstate="print" r:embed="rId2596"/>
        <a:stretch>
          <a:fillRect/>
        </a:stretch>
      </blipFill>
      <spPr>
        <a:prstGeom prst="rect"/>
      </spPr>
    </pic>
    <clientData/>
  </oneCellAnchor>
  <oneCellAnchor>
    <from>
      <col>15</col>
      <colOff>0</colOff>
      <row>416</row>
      <rowOff>0</rowOff>
    </from>
    <ext cx="1047750" cy="1047750"/>
    <pic>
      <nvPicPr>
        <cNvPr id="2597" name="Image 2597" descr="Picture"/>
        <cNvPicPr/>
      </nvPicPr>
      <blipFill>
        <a:blip cstate="print" r:embed="rId2597"/>
        <a:stretch>
          <a:fillRect/>
        </a:stretch>
      </blipFill>
      <spPr>
        <a:prstGeom prst="rect"/>
      </spPr>
    </pic>
    <clientData/>
  </oneCellAnchor>
  <oneCellAnchor>
    <from>
      <col>16</col>
      <colOff>0</colOff>
      <row>416</row>
      <rowOff>0</rowOff>
    </from>
    <ext cx="1047750" cy="1047750"/>
    <pic>
      <nvPicPr>
        <cNvPr id="2598" name="Image 2598" descr="Picture"/>
        <cNvPicPr/>
      </nvPicPr>
      <blipFill>
        <a:blip cstate="print" r:embed="rId2598"/>
        <a:stretch>
          <a:fillRect/>
        </a:stretch>
      </blipFill>
      <spPr>
        <a:prstGeom prst="rect"/>
      </spPr>
    </pic>
    <clientData/>
  </oneCellAnchor>
  <oneCellAnchor>
    <from>
      <col>12</col>
      <colOff>0</colOff>
      <row>417</row>
      <rowOff>0</rowOff>
    </from>
    <ext cx="1047750" cy="1047750"/>
    <pic>
      <nvPicPr>
        <cNvPr id="2599" name="Image 2599" descr="Picture"/>
        <cNvPicPr/>
      </nvPicPr>
      <blipFill>
        <a:blip cstate="print" r:embed="rId2599"/>
        <a:stretch>
          <a:fillRect/>
        </a:stretch>
      </blipFill>
      <spPr>
        <a:prstGeom prst="rect"/>
      </spPr>
    </pic>
    <clientData/>
  </oneCellAnchor>
  <oneCellAnchor>
    <from>
      <col>13</col>
      <colOff>0</colOff>
      <row>417</row>
      <rowOff>0</rowOff>
    </from>
    <ext cx="1047750" cy="1047750"/>
    <pic>
      <nvPicPr>
        <cNvPr id="2600" name="Image 2600" descr="Picture"/>
        <cNvPicPr/>
      </nvPicPr>
      <blipFill>
        <a:blip cstate="print" r:embed="rId2600"/>
        <a:stretch>
          <a:fillRect/>
        </a:stretch>
      </blipFill>
      <spPr>
        <a:prstGeom prst="rect"/>
      </spPr>
    </pic>
    <clientData/>
  </oneCellAnchor>
  <oneCellAnchor>
    <from>
      <col>14</col>
      <colOff>0</colOff>
      <row>417</row>
      <rowOff>0</rowOff>
    </from>
    <ext cx="1047750" cy="1047750"/>
    <pic>
      <nvPicPr>
        <cNvPr id="2601" name="Image 2601" descr="Picture"/>
        <cNvPicPr/>
      </nvPicPr>
      <blipFill>
        <a:blip cstate="print" r:embed="rId2601"/>
        <a:stretch>
          <a:fillRect/>
        </a:stretch>
      </blipFill>
      <spPr>
        <a:prstGeom prst="rect"/>
      </spPr>
    </pic>
    <clientData/>
  </oneCellAnchor>
  <oneCellAnchor>
    <from>
      <col>15</col>
      <colOff>0</colOff>
      <row>417</row>
      <rowOff>0</rowOff>
    </from>
    <ext cx="1047750" cy="1047750"/>
    <pic>
      <nvPicPr>
        <cNvPr id="2602" name="Image 2602" descr="Picture"/>
        <cNvPicPr/>
      </nvPicPr>
      <blipFill>
        <a:blip cstate="print" r:embed="rId2602"/>
        <a:stretch>
          <a:fillRect/>
        </a:stretch>
      </blipFill>
      <spPr>
        <a:prstGeom prst="rect"/>
      </spPr>
    </pic>
    <clientData/>
  </oneCellAnchor>
  <oneCellAnchor>
    <from>
      <col>16</col>
      <colOff>0</colOff>
      <row>417</row>
      <rowOff>0</rowOff>
    </from>
    <ext cx="1047750" cy="1047750"/>
    <pic>
      <nvPicPr>
        <cNvPr id="2603" name="Image 2603" descr="Picture"/>
        <cNvPicPr/>
      </nvPicPr>
      <blipFill>
        <a:blip cstate="print" r:embed="rId2603"/>
        <a:stretch>
          <a:fillRect/>
        </a:stretch>
      </blipFill>
      <spPr>
        <a:prstGeom prst="rect"/>
      </spPr>
    </pic>
    <clientData/>
  </oneCellAnchor>
  <oneCellAnchor>
    <from>
      <col>17</col>
      <colOff>0</colOff>
      <row>417</row>
      <rowOff>0</rowOff>
    </from>
    <ext cx="1047750" cy="1047750"/>
    <pic>
      <nvPicPr>
        <cNvPr id="2604" name="Image 2604" descr="Picture"/>
        <cNvPicPr/>
      </nvPicPr>
      <blipFill>
        <a:blip cstate="print" r:embed="rId2604"/>
        <a:stretch>
          <a:fillRect/>
        </a:stretch>
      </blipFill>
      <spPr>
        <a:prstGeom prst="rect"/>
      </spPr>
    </pic>
    <clientData/>
  </oneCellAnchor>
  <oneCellAnchor>
    <from>
      <col>18</col>
      <colOff>0</colOff>
      <row>417</row>
      <rowOff>0</rowOff>
    </from>
    <ext cx="1047750" cy="1047750"/>
    <pic>
      <nvPicPr>
        <cNvPr id="2605" name="Image 2605" descr="Picture"/>
        <cNvPicPr/>
      </nvPicPr>
      <blipFill>
        <a:blip cstate="print" r:embed="rId2605"/>
        <a:stretch>
          <a:fillRect/>
        </a:stretch>
      </blipFill>
      <spPr>
        <a:prstGeom prst="rect"/>
      </spPr>
    </pic>
    <clientData/>
  </oneCellAnchor>
  <oneCellAnchor>
    <from>
      <col>19</col>
      <colOff>0</colOff>
      <row>417</row>
      <rowOff>0</rowOff>
    </from>
    <ext cx="1047750" cy="1047750"/>
    <pic>
      <nvPicPr>
        <cNvPr id="2606" name="Image 2606" descr="Picture"/>
        <cNvPicPr/>
      </nvPicPr>
      <blipFill>
        <a:blip cstate="print" r:embed="rId2606"/>
        <a:stretch>
          <a:fillRect/>
        </a:stretch>
      </blipFill>
      <spPr>
        <a:prstGeom prst="rect"/>
      </spPr>
    </pic>
    <clientData/>
  </oneCellAnchor>
  <oneCellAnchor>
    <from>
      <col>12</col>
      <colOff>0</colOff>
      <row>418</row>
      <rowOff>0</rowOff>
    </from>
    <ext cx="1047750" cy="1047750"/>
    <pic>
      <nvPicPr>
        <cNvPr id="2607" name="Image 2607" descr="Picture"/>
        <cNvPicPr/>
      </nvPicPr>
      <blipFill>
        <a:blip cstate="print" r:embed="rId2607"/>
        <a:stretch>
          <a:fillRect/>
        </a:stretch>
      </blipFill>
      <spPr>
        <a:prstGeom prst="rect"/>
      </spPr>
    </pic>
    <clientData/>
  </oneCellAnchor>
  <oneCellAnchor>
    <from>
      <col>13</col>
      <colOff>0</colOff>
      <row>418</row>
      <rowOff>0</rowOff>
    </from>
    <ext cx="1047750" cy="1047750"/>
    <pic>
      <nvPicPr>
        <cNvPr id="2608" name="Image 2608" descr="Picture"/>
        <cNvPicPr/>
      </nvPicPr>
      <blipFill>
        <a:blip cstate="print" r:embed="rId2608"/>
        <a:stretch>
          <a:fillRect/>
        </a:stretch>
      </blipFill>
      <spPr>
        <a:prstGeom prst="rect"/>
      </spPr>
    </pic>
    <clientData/>
  </oneCellAnchor>
  <oneCellAnchor>
    <from>
      <col>14</col>
      <colOff>0</colOff>
      <row>418</row>
      <rowOff>0</rowOff>
    </from>
    <ext cx="1047750" cy="1047750"/>
    <pic>
      <nvPicPr>
        <cNvPr id="2609" name="Image 2609" descr="Picture"/>
        <cNvPicPr/>
      </nvPicPr>
      <blipFill>
        <a:blip cstate="print" r:embed="rId2609"/>
        <a:stretch>
          <a:fillRect/>
        </a:stretch>
      </blipFill>
      <spPr>
        <a:prstGeom prst="rect"/>
      </spPr>
    </pic>
    <clientData/>
  </oneCellAnchor>
  <oneCellAnchor>
    <from>
      <col>15</col>
      <colOff>0</colOff>
      <row>418</row>
      <rowOff>0</rowOff>
    </from>
    <ext cx="1047750" cy="1047750"/>
    <pic>
      <nvPicPr>
        <cNvPr id="2610" name="Image 2610" descr="Picture"/>
        <cNvPicPr/>
      </nvPicPr>
      <blipFill>
        <a:blip cstate="print" r:embed="rId2610"/>
        <a:stretch>
          <a:fillRect/>
        </a:stretch>
      </blipFill>
      <spPr>
        <a:prstGeom prst="rect"/>
      </spPr>
    </pic>
    <clientData/>
  </oneCellAnchor>
  <oneCellAnchor>
    <from>
      <col>16</col>
      <colOff>0</colOff>
      <row>418</row>
      <rowOff>0</rowOff>
    </from>
    <ext cx="1047750" cy="1047750"/>
    <pic>
      <nvPicPr>
        <cNvPr id="2611" name="Image 2611" descr="Picture"/>
        <cNvPicPr/>
      </nvPicPr>
      <blipFill>
        <a:blip cstate="print" r:embed="rId2611"/>
        <a:stretch>
          <a:fillRect/>
        </a:stretch>
      </blipFill>
      <spPr>
        <a:prstGeom prst="rect"/>
      </spPr>
    </pic>
    <clientData/>
  </oneCellAnchor>
  <oneCellAnchor>
    <from>
      <col>12</col>
      <colOff>0</colOff>
      <row>419</row>
      <rowOff>0</rowOff>
    </from>
    <ext cx="1047750" cy="1047750"/>
    <pic>
      <nvPicPr>
        <cNvPr id="2612" name="Image 2612" descr="Picture"/>
        <cNvPicPr/>
      </nvPicPr>
      <blipFill>
        <a:blip cstate="print" r:embed="rId2612"/>
        <a:stretch>
          <a:fillRect/>
        </a:stretch>
      </blipFill>
      <spPr>
        <a:prstGeom prst="rect"/>
      </spPr>
    </pic>
    <clientData/>
  </oneCellAnchor>
  <oneCellAnchor>
    <from>
      <col>13</col>
      <colOff>0</colOff>
      <row>419</row>
      <rowOff>0</rowOff>
    </from>
    <ext cx="1047750" cy="1047750"/>
    <pic>
      <nvPicPr>
        <cNvPr id="2613" name="Image 2613" descr="Picture"/>
        <cNvPicPr/>
      </nvPicPr>
      <blipFill>
        <a:blip cstate="print" r:embed="rId2613"/>
        <a:stretch>
          <a:fillRect/>
        </a:stretch>
      </blipFill>
      <spPr>
        <a:prstGeom prst="rect"/>
      </spPr>
    </pic>
    <clientData/>
  </oneCellAnchor>
  <oneCellAnchor>
    <from>
      <col>14</col>
      <colOff>0</colOff>
      <row>419</row>
      <rowOff>0</rowOff>
    </from>
    <ext cx="1047750" cy="1047750"/>
    <pic>
      <nvPicPr>
        <cNvPr id="2614" name="Image 2614" descr="Picture"/>
        <cNvPicPr/>
      </nvPicPr>
      <blipFill>
        <a:blip cstate="print" r:embed="rId2614"/>
        <a:stretch>
          <a:fillRect/>
        </a:stretch>
      </blipFill>
      <spPr>
        <a:prstGeom prst="rect"/>
      </spPr>
    </pic>
    <clientData/>
  </oneCellAnchor>
  <oneCellAnchor>
    <from>
      <col>15</col>
      <colOff>0</colOff>
      <row>419</row>
      <rowOff>0</rowOff>
    </from>
    <ext cx="1047750" cy="1047750"/>
    <pic>
      <nvPicPr>
        <cNvPr id="2615" name="Image 2615" descr="Picture"/>
        <cNvPicPr/>
      </nvPicPr>
      <blipFill>
        <a:blip cstate="print" r:embed="rId2615"/>
        <a:stretch>
          <a:fillRect/>
        </a:stretch>
      </blipFill>
      <spPr>
        <a:prstGeom prst="rect"/>
      </spPr>
    </pic>
    <clientData/>
  </oneCellAnchor>
  <oneCellAnchor>
    <from>
      <col>16</col>
      <colOff>0</colOff>
      <row>419</row>
      <rowOff>0</rowOff>
    </from>
    <ext cx="1047750" cy="1047750"/>
    <pic>
      <nvPicPr>
        <cNvPr id="2616" name="Image 2616" descr="Picture"/>
        <cNvPicPr/>
      </nvPicPr>
      <blipFill>
        <a:blip cstate="print" r:embed="rId2616"/>
        <a:stretch>
          <a:fillRect/>
        </a:stretch>
      </blipFill>
      <spPr>
        <a:prstGeom prst="rect"/>
      </spPr>
    </pic>
    <clientData/>
  </oneCellAnchor>
  <oneCellAnchor>
    <from>
      <col>17</col>
      <colOff>0</colOff>
      <row>419</row>
      <rowOff>0</rowOff>
    </from>
    <ext cx="1047750" cy="1047750"/>
    <pic>
      <nvPicPr>
        <cNvPr id="2617" name="Image 2617" descr="Picture"/>
        <cNvPicPr/>
      </nvPicPr>
      <blipFill>
        <a:blip cstate="print" r:embed="rId2617"/>
        <a:stretch>
          <a:fillRect/>
        </a:stretch>
      </blipFill>
      <spPr>
        <a:prstGeom prst="rect"/>
      </spPr>
    </pic>
    <clientData/>
  </oneCellAnchor>
  <oneCellAnchor>
    <from>
      <col>18</col>
      <colOff>0</colOff>
      <row>419</row>
      <rowOff>0</rowOff>
    </from>
    <ext cx="1047750" cy="1047750"/>
    <pic>
      <nvPicPr>
        <cNvPr id="2618" name="Image 2618" descr="Picture"/>
        <cNvPicPr/>
      </nvPicPr>
      <blipFill>
        <a:blip cstate="print" r:embed="rId2618"/>
        <a:stretch>
          <a:fillRect/>
        </a:stretch>
      </blipFill>
      <spPr>
        <a:prstGeom prst="rect"/>
      </spPr>
    </pic>
    <clientData/>
  </oneCellAnchor>
  <oneCellAnchor>
    <from>
      <col>12</col>
      <colOff>0</colOff>
      <row>420</row>
      <rowOff>0</rowOff>
    </from>
    <ext cx="1047750" cy="1047750"/>
    <pic>
      <nvPicPr>
        <cNvPr id="2619" name="Image 2619" descr="Picture"/>
        <cNvPicPr/>
      </nvPicPr>
      <blipFill>
        <a:blip cstate="print" r:embed="rId2619"/>
        <a:stretch>
          <a:fillRect/>
        </a:stretch>
      </blipFill>
      <spPr>
        <a:prstGeom prst="rect"/>
      </spPr>
    </pic>
    <clientData/>
  </oneCellAnchor>
  <oneCellAnchor>
    <from>
      <col>13</col>
      <colOff>0</colOff>
      <row>420</row>
      <rowOff>0</rowOff>
    </from>
    <ext cx="1047750" cy="1047750"/>
    <pic>
      <nvPicPr>
        <cNvPr id="2620" name="Image 2620" descr="Picture"/>
        <cNvPicPr/>
      </nvPicPr>
      <blipFill>
        <a:blip cstate="print" r:embed="rId2620"/>
        <a:stretch>
          <a:fillRect/>
        </a:stretch>
      </blipFill>
      <spPr>
        <a:prstGeom prst="rect"/>
      </spPr>
    </pic>
    <clientData/>
  </oneCellAnchor>
  <oneCellAnchor>
    <from>
      <col>14</col>
      <colOff>0</colOff>
      <row>420</row>
      <rowOff>0</rowOff>
    </from>
    <ext cx="1047750" cy="1047750"/>
    <pic>
      <nvPicPr>
        <cNvPr id="2621" name="Image 2621" descr="Picture"/>
        <cNvPicPr/>
      </nvPicPr>
      <blipFill>
        <a:blip cstate="print" r:embed="rId2621"/>
        <a:stretch>
          <a:fillRect/>
        </a:stretch>
      </blipFill>
      <spPr>
        <a:prstGeom prst="rect"/>
      </spPr>
    </pic>
    <clientData/>
  </oneCellAnchor>
  <oneCellAnchor>
    <from>
      <col>15</col>
      <colOff>0</colOff>
      <row>420</row>
      <rowOff>0</rowOff>
    </from>
    <ext cx="1047750" cy="1047750"/>
    <pic>
      <nvPicPr>
        <cNvPr id="2622" name="Image 2622" descr="Picture"/>
        <cNvPicPr/>
      </nvPicPr>
      <blipFill>
        <a:blip cstate="print" r:embed="rId2622"/>
        <a:stretch>
          <a:fillRect/>
        </a:stretch>
      </blipFill>
      <spPr>
        <a:prstGeom prst="rect"/>
      </spPr>
    </pic>
    <clientData/>
  </oneCellAnchor>
  <oneCellAnchor>
    <from>
      <col>16</col>
      <colOff>0</colOff>
      <row>420</row>
      <rowOff>0</rowOff>
    </from>
    <ext cx="1047750" cy="1047750"/>
    <pic>
      <nvPicPr>
        <cNvPr id="2623" name="Image 2623" descr="Picture"/>
        <cNvPicPr/>
      </nvPicPr>
      <blipFill>
        <a:blip cstate="print" r:embed="rId2623"/>
        <a:stretch>
          <a:fillRect/>
        </a:stretch>
      </blipFill>
      <spPr>
        <a:prstGeom prst="rect"/>
      </spPr>
    </pic>
    <clientData/>
  </oneCellAnchor>
  <oneCellAnchor>
    <from>
      <col>17</col>
      <colOff>0</colOff>
      <row>420</row>
      <rowOff>0</rowOff>
    </from>
    <ext cx="1047750" cy="1047750"/>
    <pic>
      <nvPicPr>
        <cNvPr id="2624" name="Image 2624" descr="Picture"/>
        <cNvPicPr/>
      </nvPicPr>
      <blipFill>
        <a:blip cstate="print" r:embed="rId2624"/>
        <a:stretch>
          <a:fillRect/>
        </a:stretch>
      </blipFill>
      <spPr>
        <a:prstGeom prst="rect"/>
      </spPr>
    </pic>
    <clientData/>
  </oneCellAnchor>
  <oneCellAnchor>
    <from>
      <col>12</col>
      <colOff>0</colOff>
      <row>421</row>
      <rowOff>0</rowOff>
    </from>
    <ext cx="1047750" cy="1047750"/>
    <pic>
      <nvPicPr>
        <cNvPr id="2625" name="Image 2625" descr="Picture"/>
        <cNvPicPr/>
      </nvPicPr>
      <blipFill>
        <a:blip cstate="print" r:embed="rId2625"/>
        <a:stretch>
          <a:fillRect/>
        </a:stretch>
      </blipFill>
      <spPr>
        <a:prstGeom prst="rect"/>
      </spPr>
    </pic>
    <clientData/>
  </oneCellAnchor>
  <oneCellAnchor>
    <from>
      <col>13</col>
      <colOff>0</colOff>
      <row>421</row>
      <rowOff>0</rowOff>
    </from>
    <ext cx="1047750" cy="1047750"/>
    <pic>
      <nvPicPr>
        <cNvPr id="2626" name="Image 2626" descr="Picture"/>
        <cNvPicPr/>
      </nvPicPr>
      <blipFill>
        <a:blip cstate="print" r:embed="rId2626"/>
        <a:stretch>
          <a:fillRect/>
        </a:stretch>
      </blipFill>
      <spPr>
        <a:prstGeom prst="rect"/>
      </spPr>
    </pic>
    <clientData/>
  </oneCellAnchor>
  <oneCellAnchor>
    <from>
      <col>14</col>
      <colOff>0</colOff>
      <row>421</row>
      <rowOff>0</rowOff>
    </from>
    <ext cx="1047750" cy="1047750"/>
    <pic>
      <nvPicPr>
        <cNvPr id="2627" name="Image 2627" descr="Picture"/>
        <cNvPicPr/>
      </nvPicPr>
      <blipFill>
        <a:blip cstate="print" r:embed="rId2627"/>
        <a:stretch>
          <a:fillRect/>
        </a:stretch>
      </blipFill>
      <spPr>
        <a:prstGeom prst="rect"/>
      </spPr>
    </pic>
    <clientData/>
  </oneCellAnchor>
  <oneCellAnchor>
    <from>
      <col>15</col>
      <colOff>0</colOff>
      <row>421</row>
      <rowOff>0</rowOff>
    </from>
    <ext cx="1047750" cy="1047750"/>
    <pic>
      <nvPicPr>
        <cNvPr id="2628" name="Image 2628" descr="Picture"/>
        <cNvPicPr/>
      </nvPicPr>
      <blipFill>
        <a:blip cstate="print" r:embed="rId2628"/>
        <a:stretch>
          <a:fillRect/>
        </a:stretch>
      </blipFill>
      <spPr>
        <a:prstGeom prst="rect"/>
      </spPr>
    </pic>
    <clientData/>
  </oneCellAnchor>
  <oneCellAnchor>
    <from>
      <col>16</col>
      <colOff>0</colOff>
      <row>421</row>
      <rowOff>0</rowOff>
    </from>
    <ext cx="1047750" cy="1047750"/>
    <pic>
      <nvPicPr>
        <cNvPr id="2629" name="Image 2629" descr="Picture"/>
        <cNvPicPr/>
      </nvPicPr>
      <blipFill>
        <a:blip cstate="print" r:embed="rId2629"/>
        <a:stretch>
          <a:fillRect/>
        </a:stretch>
      </blipFill>
      <spPr>
        <a:prstGeom prst="rect"/>
      </spPr>
    </pic>
    <clientData/>
  </oneCellAnchor>
  <oneCellAnchor>
    <from>
      <col>17</col>
      <colOff>0</colOff>
      <row>421</row>
      <rowOff>0</rowOff>
    </from>
    <ext cx="1047750" cy="1047750"/>
    <pic>
      <nvPicPr>
        <cNvPr id="2630" name="Image 2630" descr="Picture"/>
        <cNvPicPr/>
      </nvPicPr>
      <blipFill>
        <a:blip cstate="print" r:embed="rId2630"/>
        <a:stretch>
          <a:fillRect/>
        </a:stretch>
      </blipFill>
      <spPr>
        <a:prstGeom prst="rect"/>
      </spPr>
    </pic>
    <clientData/>
  </oneCellAnchor>
  <oneCellAnchor>
    <from>
      <col>18</col>
      <colOff>0</colOff>
      <row>421</row>
      <rowOff>0</rowOff>
    </from>
    <ext cx="1047750" cy="1047750"/>
    <pic>
      <nvPicPr>
        <cNvPr id="2631" name="Image 2631" descr="Picture"/>
        <cNvPicPr/>
      </nvPicPr>
      <blipFill>
        <a:blip cstate="print" r:embed="rId2631"/>
        <a:stretch>
          <a:fillRect/>
        </a:stretch>
      </blipFill>
      <spPr>
        <a:prstGeom prst="rect"/>
      </spPr>
    </pic>
    <clientData/>
  </oneCellAnchor>
  <oneCellAnchor>
    <from>
      <col>12</col>
      <colOff>0</colOff>
      <row>422</row>
      <rowOff>0</rowOff>
    </from>
    <ext cx="1047750" cy="1047750"/>
    <pic>
      <nvPicPr>
        <cNvPr id="2632" name="Image 2632" descr="Picture"/>
        <cNvPicPr/>
      </nvPicPr>
      <blipFill>
        <a:blip cstate="print" r:embed="rId2632"/>
        <a:stretch>
          <a:fillRect/>
        </a:stretch>
      </blipFill>
      <spPr>
        <a:prstGeom prst="rect"/>
      </spPr>
    </pic>
    <clientData/>
  </oneCellAnchor>
  <oneCellAnchor>
    <from>
      <col>13</col>
      <colOff>0</colOff>
      <row>422</row>
      <rowOff>0</rowOff>
    </from>
    <ext cx="1047750" cy="1047750"/>
    <pic>
      <nvPicPr>
        <cNvPr id="2633" name="Image 2633" descr="Picture"/>
        <cNvPicPr/>
      </nvPicPr>
      <blipFill>
        <a:blip cstate="print" r:embed="rId2633"/>
        <a:stretch>
          <a:fillRect/>
        </a:stretch>
      </blipFill>
      <spPr>
        <a:prstGeom prst="rect"/>
      </spPr>
    </pic>
    <clientData/>
  </oneCellAnchor>
  <oneCellAnchor>
    <from>
      <col>14</col>
      <colOff>0</colOff>
      <row>422</row>
      <rowOff>0</rowOff>
    </from>
    <ext cx="1047750" cy="1047750"/>
    <pic>
      <nvPicPr>
        <cNvPr id="2634" name="Image 2634" descr="Picture"/>
        <cNvPicPr/>
      </nvPicPr>
      <blipFill>
        <a:blip cstate="print" r:embed="rId2634"/>
        <a:stretch>
          <a:fillRect/>
        </a:stretch>
      </blipFill>
      <spPr>
        <a:prstGeom prst="rect"/>
      </spPr>
    </pic>
    <clientData/>
  </oneCellAnchor>
  <oneCellAnchor>
    <from>
      <col>15</col>
      <colOff>0</colOff>
      <row>422</row>
      <rowOff>0</rowOff>
    </from>
    <ext cx="1047750" cy="1047750"/>
    <pic>
      <nvPicPr>
        <cNvPr id="2635" name="Image 2635" descr="Picture"/>
        <cNvPicPr/>
      </nvPicPr>
      <blipFill>
        <a:blip cstate="print" r:embed="rId2635"/>
        <a:stretch>
          <a:fillRect/>
        </a:stretch>
      </blipFill>
      <spPr>
        <a:prstGeom prst="rect"/>
      </spPr>
    </pic>
    <clientData/>
  </oneCellAnchor>
  <oneCellAnchor>
    <from>
      <col>16</col>
      <colOff>0</colOff>
      <row>422</row>
      <rowOff>0</rowOff>
    </from>
    <ext cx="1047750" cy="1047750"/>
    <pic>
      <nvPicPr>
        <cNvPr id="2636" name="Image 2636" descr="Picture"/>
        <cNvPicPr/>
      </nvPicPr>
      <blipFill>
        <a:blip cstate="print" r:embed="rId2636"/>
        <a:stretch>
          <a:fillRect/>
        </a:stretch>
      </blipFill>
      <spPr>
        <a:prstGeom prst="rect"/>
      </spPr>
    </pic>
    <clientData/>
  </oneCellAnchor>
  <oneCellAnchor>
    <from>
      <col>17</col>
      <colOff>0</colOff>
      <row>422</row>
      <rowOff>0</rowOff>
    </from>
    <ext cx="1047750" cy="1047750"/>
    <pic>
      <nvPicPr>
        <cNvPr id="2637" name="Image 2637" descr="Picture"/>
        <cNvPicPr/>
      </nvPicPr>
      <blipFill>
        <a:blip cstate="print" r:embed="rId2637"/>
        <a:stretch>
          <a:fillRect/>
        </a:stretch>
      </blipFill>
      <spPr>
        <a:prstGeom prst="rect"/>
      </spPr>
    </pic>
    <clientData/>
  </oneCellAnchor>
  <oneCellAnchor>
    <from>
      <col>12</col>
      <colOff>0</colOff>
      <row>423</row>
      <rowOff>0</rowOff>
    </from>
    <ext cx="1047750" cy="1047750"/>
    <pic>
      <nvPicPr>
        <cNvPr id="2638" name="Image 2638" descr="Picture"/>
        <cNvPicPr/>
      </nvPicPr>
      <blipFill>
        <a:blip cstate="print" r:embed="rId2638"/>
        <a:stretch>
          <a:fillRect/>
        </a:stretch>
      </blipFill>
      <spPr>
        <a:prstGeom prst="rect"/>
      </spPr>
    </pic>
    <clientData/>
  </oneCellAnchor>
  <oneCellAnchor>
    <from>
      <col>13</col>
      <colOff>0</colOff>
      <row>423</row>
      <rowOff>0</rowOff>
    </from>
    <ext cx="1047750" cy="1047750"/>
    <pic>
      <nvPicPr>
        <cNvPr id="2639" name="Image 2639" descr="Picture"/>
        <cNvPicPr/>
      </nvPicPr>
      <blipFill>
        <a:blip cstate="print" r:embed="rId2639"/>
        <a:stretch>
          <a:fillRect/>
        </a:stretch>
      </blipFill>
      <spPr>
        <a:prstGeom prst="rect"/>
      </spPr>
    </pic>
    <clientData/>
  </oneCellAnchor>
  <oneCellAnchor>
    <from>
      <col>14</col>
      <colOff>0</colOff>
      <row>423</row>
      <rowOff>0</rowOff>
    </from>
    <ext cx="1047750" cy="1047750"/>
    <pic>
      <nvPicPr>
        <cNvPr id="2640" name="Image 2640" descr="Picture"/>
        <cNvPicPr/>
      </nvPicPr>
      <blipFill>
        <a:blip cstate="print" r:embed="rId2640"/>
        <a:stretch>
          <a:fillRect/>
        </a:stretch>
      </blipFill>
      <spPr>
        <a:prstGeom prst="rect"/>
      </spPr>
    </pic>
    <clientData/>
  </oneCellAnchor>
  <oneCellAnchor>
    <from>
      <col>15</col>
      <colOff>0</colOff>
      <row>423</row>
      <rowOff>0</rowOff>
    </from>
    <ext cx="1047750" cy="1047750"/>
    <pic>
      <nvPicPr>
        <cNvPr id="2641" name="Image 2641" descr="Picture"/>
        <cNvPicPr/>
      </nvPicPr>
      <blipFill>
        <a:blip cstate="print" r:embed="rId2641"/>
        <a:stretch>
          <a:fillRect/>
        </a:stretch>
      </blipFill>
      <spPr>
        <a:prstGeom prst="rect"/>
      </spPr>
    </pic>
    <clientData/>
  </oneCellAnchor>
  <oneCellAnchor>
    <from>
      <col>16</col>
      <colOff>0</colOff>
      <row>423</row>
      <rowOff>0</rowOff>
    </from>
    <ext cx="1047750" cy="1047750"/>
    <pic>
      <nvPicPr>
        <cNvPr id="2642" name="Image 2642" descr="Picture"/>
        <cNvPicPr/>
      </nvPicPr>
      <blipFill>
        <a:blip cstate="print" r:embed="rId2642"/>
        <a:stretch>
          <a:fillRect/>
        </a:stretch>
      </blipFill>
      <spPr>
        <a:prstGeom prst="rect"/>
      </spPr>
    </pic>
    <clientData/>
  </oneCellAnchor>
  <oneCellAnchor>
    <from>
      <col>17</col>
      <colOff>0</colOff>
      <row>423</row>
      <rowOff>0</rowOff>
    </from>
    <ext cx="1047750" cy="1047750"/>
    <pic>
      <nvPicPr>
        <cNvPr id="2643" name="Image 2643" descr="Picture"/>
        <cNvPicPr/>
      </nvPicPr>
      <blipFill>
        <a:blip cstate="print" r:embed="rId2643"/>
        <a:stretch>
          <a:fillRect/>
        </a:stretch>
      </blipFill>
      <spPr>
        <a:prstGeom prst="rect"/>
      </spPr>
    </pic>
    <clientData/>
  </oneCellAnchor>
  <oneCellAnchor>
    <from>
      <col>18</col>
      <colOff>0</colOff>
      <row>423</row>
      <rowOff>0</rowOff>
    </from>
    <ext cx="1047750" cy="1047750"/>
    <pic>
      <nvPicPr>
        <cNvPr id="2644" name="Image 2644" descr="Picture"/>
        <cNvPicPr/>
      </nvPicPr>
      <blipFill>
        <a:blip cstate="print" r:embed="rId2644"/>
        <a:stretch>
          <a:fillRect/>
        </a:stretch>
      </blipFill>
      <spPr>
        <a:prstGeom prst="rect"/>
      </spPr>
    </pic>
    <clientData/>
  </oneCellAnchor>
  <oneCellAnchor>
    <from>
      <col>12</col>
      <colOff>0</colOff>
      <row>424</row>
      <rowOff>0</rowOff>
    </from>
    <ext cx="1047750" cy="1047750"/>
    <pic>
      <nvPicPr>
        <cNvPr id="2645" name="Image 2645" descr="Picture"/>
        <cNvPicPr/>
      </nvPicPr>
      <blipFill>
        <a:blip cstate="print" r:embed="rId2645"/>
        <a:stretch>
          <a:fillRect/>
        </a:stretch>
      </blipFill>
      <spPr>
        <a:prstGeom prst="rect"/>
      </spPr>
    </pic>
    <clientData/>
  </oneCellAnchor>
  <oneCellAnchor>
    <from>
      <col>13</col>
      <colOff>0</colOff>
      <row>424</row>
      <rowOff>0</rowOff>
    </from>
    <ext cx="1047750" cy="1047750"/>
    <pic>
      <nvPicPr>
        <cNvPr id="2646" name="Image 2646" descr="Picture"/>
        <cNvPicPr/>
      </nvPicPr>
      <blipFill>
        <a:blip cstate="print" r:embed="rId2646"/>
        <a:stretch>
          <a:fillRect/>
        </a:stretch>
      </blipFill>
      <spPr>
        <a:prstGeom prst="rect"/>
      </spPr>
    </pic>
    <clientData/>
  </oneCellAnchor>
  <oneCellAnchor>
    <from>
      <col>14</col>
      <colOff>0</colOff>
      <row>424</row>
      <rowOff>0</rowOff>
    </from>
    <ext cx="1047750" cy="1047750"/>
    <pic>
      <nvPicPr>
        <cNvPr id="2647" name="Image 2647" descr="Picture"/>
        <cNvPicPr/>
      </nvPicPr>
      <blipFill>
        <a:blip cstate="print" r:embed="rId2647"/>
        <a:stretch>
          <a:fillRect/>
        </a:stretch>
      </blipFill>
      <spPr>
        <a:prstGeom prst="rect"/>
      </spPr>
    </pic>
    <clientData/>
  </oneCellAnchor>
  <oneCellAnchor>
    <from>
      <col>15</col>
      <colOff>0</colOff>
      <row>424</row>
      <rowOff>0</rowOff>
    </from>
    <ext cx="1047750" cy="1047750"/>
    <pic>
      <nvPicPr>
        <cNvPr id="2648" name="Image 2648" descr="Picture"/>
        <cNvPicPr/>
      </nvPicPr>
      <blipFill>
        <a:blip cstate="print" r:embed="rId2648"/>
        <a:stretch>
          <a:fillRect/>
        </a:stretch>
      </blipFill>
      <spPr>
        <a:prstGeom prst="rect"/>
      </spPr>
    </pic>
    <clientData/>
  </oneCellAnchor>
  <oneCellAnchor>
    <from>
      <col>16</col>
      <colOff>0</colOff>
      <row>424</row>
      <rowOff>0</rowOff>
    </from>
    <ext cx="1047750" cy="1047750"/>
    <pic>
      <nvPicPr>
        <cNvPr id="2649" name="Image 2649" descr="Picture"/>
        <cNvPicPr/>
      </nvPicPr>
      <blipFill>
        <a:blip cstate="print" r:embed="rId2649"/>
        <a:stretch>
          <a:fillRect/>
        </a:stretch>
      </blipFill>
      <spPr>
        <a:prstGeom prst="rect"/>
      </spPr>
    </pic>
    <clientData/>
  </oneCellAnchor>
  <oneCellAnchor>
    <from>
      <col>12</col>
      <colOff>0</colOff>
      <row>425</row>
      <rowOff>0</rowOff>
    </from>
    <ext cx="1047750" cy="1047750"/>
    <pic>
      <nvPicPr>
        <cNvPr id="2650" name="Image 2650" descr="Picture"/>
        <cNvPicPr/>
      </nvPicPr>
      <blipFill>
        <a:blip cstate="print" r:embed="rId2650"/>
        <a:stretch>
          <a:fillRect/>
        </a:stretch>
      </blipFill>
      <spPr>
        <a:prstGeom prst="rect"/>
      </spPr>
    </pic>
    <clientData/>
  </oneCellAnchor>
  <oneCellAnchor>
    <from>
      <col>13</col>
      <colOff>0</colOff>
      <row>425</row>
      <rowOff>0</rowOff>
    </from>
    <ext cx="1047750" cy="1047750"/>
    <pic>
      <nvPicPr>
        <cNvPr id="2651" name="Image 2651" descr="Picture"/>
        <cNvPicPr/>
      </nvPicPr>
      <blipFill>
        <a:blip cstate="print" r:embed="rId2651"/>
        <a:stretch>
          <a:fillRect/>
        </a:stretch>
      </blipFill>
      <spPr>
        <a:prstGeom prst="rect"/>
      </spPr>
    </pic>
    <clientData/>
  </oneCellAnchor>
  <oneCellAnchor>
    <from>
      <col>14</col>
      <colOff>0</colOff>
      <row>425</row>
      <rowOff>0</rowOff>
    </from>
    <ext cx="1047750" cy="1047750"/>
    <pic>
      <nvPicPr>
        <cNvPr id="2652" name="Image 2652" descr="Picture"/>
        <cNvPicPr/>
      </nvPicPr>
      <blipFill>
        <a:blip cstate="print" r:embed="rId2652"/>
        <a:stretch>
          <a:fillRect/>
        </a:stretch>
      </blipFill>
      <spPr>
        <a:prstGeom prst="rect"/>
      </spPr>
    </pic>
    <clientData/>
  </oneCellAnchor>
  <oneCellAnchor>
    <from>
      <col>15</col>
      <colOff>0</colOff>
      <row>425</row>
      <rowOff>0</rowOff>
    </from>
    <ext cx="1047750" cy="1047750"/>
    <pic>
      <nvPicPr>
        <cNvPr id="2653" name="Image 2653" descr="Picture"/>
        <cNvPicPr/>
      </nvPicPr>
      <blipFill>
        <a:blip cstate="print" r:embed="rId2653"/>
        <a:stretch>
          <a:fillRect/>
        </a:stretch>
      </blipFill>
      <spPr>
        <a:prstGeom prst="rect"/>
      </spPr>
    </pic>
    <clientData/>
  </oneCellAnchor>
  <oneCellAnchor>
    <from>
      <col>12</col>
      <colOff>0</colOff>
      <row>426</row>
      <rowOff>0</rowOff>
    </from>
    <ext cx="1047750" cy="1047750"/>
    <pic>
      <nvPicPr>
        <cNvPr id="2654" name="Image 2654" descr="Picture"/>
        <cNvPicPr/>
      </nvPicPr>
      <blipFill>
        <a:blip cstate="print" r:embed="rId2654"/>
        <a:stretch>
          <a:fillRect/>
        </a:stretch>
      </blipFill>
      <spPr>
        <a:prstGeom prst="rect"/>
      </spPr>
    </pic>
    <clientData/>
  </oneCellAnchor>
  <oneCellAnchor>
    <from>
      <col>13</col>
      <colOff>0</colOff>
      <row>426</row>
      <rowOff>0</rowOff>
    </from>
    <ext cx="1047750" cy="1047750"/>
    <pic>
      <nvPicPr>
        <cNvPr id="2655" name="Image 2655" descr="Picture"/>
        <cNvPicPr/>
      </nvPicPr>
      <blipFill>
        <a:blip cstate="print" r:embed="rId2655"/>
        <a:stretch>
          <a:fillRect/>
        </a:stretch>
      </blipFill>
      <spPr>
        <a:prstGeom prst="rect"/>
      </spPr>
    </pic>
    <clientData/>
  </oneCellAnchor>
  <oneCellAnchor>
    <from>
      <col>14</col>
      <colOff>0</colOff>
      <row>426</row>
      <rowOff>0</rowOff>
    </from>
    <ext cx="1047750" cy="1047750"/>
    <pic>
      <nvPicPr>
        <cNvPr id="2656" name="Image 2656" descr="Picture"/>
        <cNvPicPr/>
      </nvPicPr>
      <blipFill>
        <a:blip cstate="print" r:embed="rId2656"/>
        <a:stretch>
          <a:fillRect/>
        </a:stretch>
      </blipFill>
      <spPr>
        <a:prstGeom prst="rect"/>
      </spPr>
    </pic>
    <clientData/>
  </oneCellAnchor>
  <oneCellAnchor>
    <from>
      <col>15</col>
      <colOff>0</colOff>
      <row>426</row>
      <rowOff>0</rowOff>
    </from>
    <ext cx="1047750" cy="1047750"/>
    <pic>
      <nvPicPr>
        <cNvPr id="2657" name="Image 2657" descr="Picture"/>
        <cNvPicPr/>
      </nvPicPr>
      <blipFill>
        <a:blip cstate="print" r:embed="rId2657"/>
        <a:stretch>
          <a:fillRect/>
        </a:stretch>
      </blipFill>
      <spPr>
        <a:prstGeom prst="rect"/>
      </spPr>
    </pic>
    <clientData/>
  </oneCellAnchor>
  <oneCellAnchor>
    <from>
      <col>16</col>
      <colOff>0</colOff>
      <row>426</row>
      <rowOff>0</rowOff>
    </from>
    <ext cx="1047750" cy="1047750"/>
    <pic>
      <nvPicPr>
        <cNvPr id="2658" name="Image 2658" descr="Picture"/>
        <cNvPicPr/>
      </nvPicPr>
      <blipFill>
        <a:blip cstate="print" r:embed="rId2658"/>
        <a:stretch>
          <a:fillRect/>
        </a:stretch>
      </blipFill>
      <spPr>
        <a:prstGeom prst="rect"/>
      </spPr>
    </pic>
    <clientData/>
  </oneCellAnchor>
  <oneCellAnchor>
    <from>
      <col>17</col>
      <colOff>0</colOff>
      <row>426</row>
      <rowOff>0</rowOff>
    </from>
    <ext cx="1047750" cy="1047750"/>
    <pic>
      <nvPicPr>
        <cNvPr id="2659" name="Image 2659" descr="Picture"/>
        <cNvPicPr/>
      </nvPicPr>
      <blipFill>
        <a:blip cstate="print" r:embed="rId2659"/>
        <a:stretch>
          <a:fillRect/>
        </a:stretch>
      </blipFill>
      <spPr>
        <a:prstGeom prst="rect"/>
      </spPr>
    </pic>
    <clientData/>
  </oneCellAnchor>
  <oneCellAnchor>
    <from>
      <col>18</col>
      <colOff>0</colOff>
      <row>426</row>
      <rowOff>0</rowOff>
    </from>
    <ext cx="1047750" cy="1047750"/>
    <pic>
      <nvPicPr>
        <cNvPr id="2660" name="Image 2660" descr="Picture"/>
        <cNvPicPr/>
      </nvPicPr>
      <blipFill>
        <a:blip cstate="print" r:embed="rId2660"/>
        <a:stretch>
          <a:fillRect/>
        </a:stretch>
      </blipFill>
      <spPr>
        <a:prstGeom prst="rect"/>
      </spPr>
    </pic>
    <clientData/>
  </oneCellAnchor>
  <oneCellAnchor>
    <from>
      <col>19</col>
      <colOff>0</colOff>
      <row>426</row>
      <rowOff>0</rowOff>
    </from>
    <ext cx="1047750" cy="1047750"/>
    <pic>
      <nvPicPr>
        <cNvPr id="2661" name="Image 2661" descr="Picture"/>
        <cNvPicPr/>
      </nvPicPr>
      <blipFill>
        <a:blip cstate="print" r:embed="rId2661"/>
        <a:stretch>
          <a:fillRect/>
        </a:stretch>
      </blipFill>
      <spPr>
        <a:prstGeom prst="rect"/>
      </spPr>
    </pic>
    <clientData/>
  </oneCellAnchor>
  <oneCellAnchor>
    <from>
      <col>12</col>
      <colOff>0</colOff>
      <row>427</row>
      <rowOff>0</rowOff>
    </from>
    <ext cx="1047750" cy="1047750"/>
    <pic>
      <nvPicPr>
        <cNvPr id="2662" name="Image 2662" descr="Picture"/>
        <cNvPicPr/>
      </nvPicPr>
      <blipFill>
        <a:blip cstate="print" r:embed="rId2662"/>
        <a:stretch>
          <a:fillRect/>
        </a:stretch>
      </blipFill>
      <spPr>
        <a:prstGeom prst="rect"/>
      </spPr>
    </pic>
    <clientData/>
  </oneCellAnchor>
  <oneCellAnchor>
    <from>
      <col>13</col>
      <colOff>0</colOff>
      <row>427</row>
      <rowOff>0</rowOff>
    </from>
    <ext cx="1047750" cy="1047750"/>
    <pic>
      <nvPicPr>
        <cNvPr id="2663" name="Image 2663" descr="Picture"/>
        <cNvPicPr/>
      </nvPicPr>
      <blipFill>
        <a:blip cstate="print" r:embed="rId2663"/>
        <a:stretch>
          <a:fillRect/>
        </a:stretch>
      </blipFill>
      <spPr>
        <a:prstGeom prst="rect"/>
      </spPr>
    </pic>
    <clientData/>
  </oneCellAnchor>
  <oneCellAnchor>
    <from>
      <col>14</col>
      <colOff>0</colOff>
      <row>427</row>
      <rowOff>0</rowOff>
    </from>
    <ext cx="1047750" cy="1047750"/>
    <pic>
      <nvPicPr>
        <cNvPr id="2664" name="Image 2664" descr="Picture"/>
        <cNvPicPr/>
      </nvPicPr>
      <blipFill>
        <a:blip cstate="print" r:embed="rId2664"/>
        <a:stretch>
          <a:fillRect/>
        </a:stretch>
      </blipFill>
      <spPr>
        <a:prstGeom prst="rect"/>
      </spPr>
    </pic>
    <clientData/>
  </oneCellAnchor>
  <oneCellAnchor>
    <from>
      <col>15</col>
      <colOff>0</colOff>
      <row>427</row>
      <rowOff>0</rowOff>
    </from>
    <ext cx="1047750" cy="1047750"/>
    <pic>
      <nvPicPr>
        <cNvPr id="2665" name="Image 2665" descr="Picture"/>
        <cNvPicPr/>
      </nvPicPr>
      <blipFill>
        <a:blip cstate="print" r:embed="rId2665"/>
        <a:stretch>
          <a:fillRect/>
        </a:stretch>
      </blipFill>
      <spPr>
        <a:prstGeom prst="rect"/>
      </spPr>
    </pic>
    <clientData/>
  </oneCellAnchor>
  <oneCellAnchor>
    <from>
      <col>16</col>
      <colOff>0</colOff>
      <row>427</row>
      <rowOff>0</rowOff>
    </from>
    <ext cx="1047750" cy="1047750"/>
    <pic>
      <nvPicPr>
        <cNvPr id="2666" name="Image 2666" descr="Picture"/>
        <cNvPicPr/>
      </nvPicPr>
      <blipFill>
        <a:blip cstate="print" r:embed="rId2666"/>
        <a:stretch>
          <a:fillRect/>
        </a:stretch>
      </blipFill>
      <spPr>
        <a:prstGeom prst="rect"/>
      </spPr>
    </pic>
    <clientData/>
  </oneCellAnchor>
  <oneCellAnchor>
    <from>
      <col>12</col>
      <colOff>0</colOff>
      <row>428</row>
      <rowOff>0</rowOff>
    </from>
    <ext cx="1047750" cy="1047750"/>
    <pic>
      <nvPicPr>
        <cNvPr id="2667" name="Image 2667" descr="Picture"/>
        <cNvPicPr/>
      </nvPicPr>
      <blipFill>
        <a:blip cstate="print" r:embed="rId2667"/>
        <a:stretch>
          <a:fillRect/>
        </a:stretch>
      </blipFill>
      <spPr>
        <a:prstGeom prst="rect"/>
      </spPr>
    </pic>
    <clientData/>
  </oneCellAnchor>
  <oneCellAnchor>
    <from>
      <col>13</col>
      <colOff>0</colOff>
      <row>428</row>
      <rowOff>0</rowOff>
    </from>
    <ext cx="1047750" cy="1047750"/>
    <pic>
      <nvPicPr>
        <cNvPr id="2668" name="Image 2668" descr="Picture"/>
        <cNvPicPr/>
      </nvPicPr>
      <blipFill>
        <a:blip cstate="print" r:embed="rId2668"/>
        <a:stretch>
          <a:fillRect/>
        </a:stretch>
      </blipFill>
      <spPr>
        <a:prstGeom prst="rect"/>
      </spPr>
    </pic>
    <clientData/>
  </oneCellAnchor>
  <oneCellAnchor>
    <from>
      <col>14</col>
      <colOff>0</colOff>
      <row>428</row>
      <rowOff>0</rowOff>
    </from>
    <ext cx="1047750" cy="1047750"/>
    <pic>
      <nvPicPr>
        <cNvPr id="2669" name="Image 2669" descr="Picture"/>
        <cNvPicPr/>
      </nvPicPr>
      <blipFill>
        <a:blip cstate="print" r:embed="rId2669"/>
        <a:stretch>
          <a:fillRect/>
        </a:stretch>
      </blipFill>
      <spPr>
        <a:prstGeom prst="rect"/>
      </spPr>
    </pic>
    <clientData/>
  </oneCellAnchor>
  <oneCellAnchor>
    <from>
      <col>15</col>
      <colOff>0</colOff>
      <row>428</row>
      <rowOff>0</rowOff>
    </from>
    <ext cx="1047750" cy="1047750"/>
    <pic>
      <nvPicPr>
        <cNvPr id="2670" name="Image 2670" descr="Picture"/>
        <cNvPicPr/>
      </nvPicPr>
      <blipFill>
        <a:blip cstate="print" r:embed="rId2670"/>
        <a:stretch>
          <a:fillRect/>
        </a:stretch>
      </blipFill>
      <spPr>
        <a:prstGeom prst="rect"/>
      </spPr>
    </pic>
    <clientData/>
  </oneCellAnchor>
  <oneCellAnchor>
    <from>
      <col>16</col>
      <colOff>0</colOff>
      <row>428</row>
      <rowOff>0</rowOff>
    </from>
    <ext cx="1047750" cy="1047750"/>
    <pic>
      <nvPicPr>
        <cNvPr id="2671" name="Image 2671" descr="Picture"/>
        <cNvPicPr/>
      </nvPicPr>
      <blipFill>
        <a:blip cstate="print" r:embed="rId2671"/>
        <a:stretch>
          <a:fillRect/>
        </a:stretch>
      </blipFill>
      <spPr>
        <a:prstGeom prst="rect"/>
      </spPr>
    </pic>
    <clientData/>
  </oneCellAnchor>
  <oneCellAnchor>
    <from>
      <col>17</col>
      <colOff>0</colOff>
      <row>428</row>
      <rowOff>0</rowOff>
    </from>
    <ext cx="1047750" cy="1047750"/>
    <pic>
      <nvPicPr>
        <cNvPr id="2672" name="Image 2672" descr="Picture"/>
        <cNvPicPr/>
      </nvPicPr>
      <blipFill>
        <a:blip cstate="print" r:embed="rId2672"/>
        <a:stretch>
          <a:fillRect/>
        </a:stretch>
      </blipFill>
      <spPr>
        <a:prstGeom prst="rect"/>
      </spPr>
    </pic>
    <clientData/>
  </oneCellAnchor>
  <oneCellAnchor>
    <from>
      <col>18</col>
      <colOff>0</colOff>
      <row>428</row>
      <rowOff>0</rowOff>
    </from>
    <ext cx="1047750" cy="1047750"/>
    <pic>
      <nvPicPr>
        <cNvPr id="2673" name="Image 2673" descr="Picture"/>
        <cNvPicPr/>
      </nvPicPr>
      <blipFill>
        <a:blip cstate="print" r:embed="rId2673"/>
        <a:stretch>
          <a:fillRect/>
        </a:stretch>
      </blipFill>
      <spPr>
        <a:prstGeom prst="rect"/>
      </spPr>
    </pic>
    <clientData/>
  </oneCellAnchor>
  <oneCellAnchor>
    <from>
      <col>12</col>
      <colOff>0</colOff>
      <row>429</row>
      <rowOff>0</rowOff>
    </from>
    <ext cx="1047750" cy="1047750"/>
    <pic>
      <nvPicPr>
        <cNvPr id="2674" name="Image 2674" descr="Picture"/>
        <cNvPicPr/>
      </nvPicPr>
      <blipFill>
        <a:blip cstate="print" r:embed="rId2674"/>
        <a:stretch>
          <a:fillRect/>
        </a:stretch>
      </blipFill>
      <spPr>
        <a:prstGeom prst="rect"/>
      </spPr>
    </pic>
    <clientData/>
  </oneCellAnchor>
  <oneCellAnchor>
    <from>
      <col>13</col>
      <colOff>0</colOff>
      <row>429</row>
      <rowOff>0</rowOff>
    </from>
    <ext cx="1047750" cy="1047750"/>
    <pic>
      <nvPicPr>
        <cNvPr id="2675" name="Image 2675" descr="Picture"/>
        <cNvPicPr/>
      </nvPicPr>
      <blipFill>
        <a:blip cstate="print" r:embed="rId2675"/>
        <a:stretch>
          <a:fillRect/>
        </a:stretch>
      </blipFill>
      <spPr>
        <a:prstGeom prst="rect"/>
      </spPr>
    </pic>
    <clientData/>
  </oneCellAnchor>
  <oneCellAnchor>
    <from>
      <col>14</col>
      <colOff>0</colOff>
      <row>429</row>
      <rowOff>0</rowOff>
    </from>
    <ext cx="1047750" cy="1047750"/>
    <pic>
      <nvPicPr>
        <cNvPr id="2676" name="Image 2676" descr="Picture"/>
        <cNvPicPr/>
      </nvPicPr>
      <blipFill>
        <a:blip cstate="print" r:embed="rId2676"/>
        <a:stretch>
          <a:fillRect/>
        </a:stretch>
      </blipFill>
      <spPr>
        <a:prstGeom prst="rect"/>
      </spPr>
    </pic>
    <clientData/>
  </oneCellAnchor>
  <oneCellAnchor>
    <from>
      <col>15</col>
      <colOff>0</colOff>
      <row>429</row>
      <rowOff>0</rowOff>
    </from>
    <ext cx="1047750" cy="1047750"/>
    <pic>
      <nvPicPr>
        <cNvPr id="2677" name="Image 2677" descr="Picture"/>
        <cNvPicPr/>
      </nvPicPr>
      <blipFill>
        <a:blip cstate="print" r:embed="rId2677"/>
        <a:stretch>
          <a:fillRect/>
        </a:stretch>
      </blipFill>
      <spPr>
        <a:prstGeom prst="rect"/>
      </spPr>
    </pic>
    <clientData/>
  </oneCellAnchor>
  <oneCellAnchor>
    <from>
      <col>16</col>
      <colOff>0</colOff>
      <row>429</row>
      <rowOff>0</rowOff>
    </from>
    <ext cx="1047750" cy="1047750"/>
    <pic>
      <nvPicPr>
        <cNvPr id="2678" name="Image 2678" descr="Picture"/>
        <cNvPicPr/>
      </nvPicPr>
      <blipFill>
        <a:blip cstate="print" r:embed="rId2678"/>
        <a:stretch>
          <a:fillRect/>
        </a:stretch>
      </blipFill>
      <spPr>
        <a:prstGeom prst="rect"/>
      </spPr>
    </pic>
    <clientData/>
  </oneCellAnchor>
  <oneCellAnchor>
    <from>
      <col>12</col>
      <colOff>0</colOff>
      <row>430</row>
      <rowOff>0</rowOff>
    </from>
    <ext cx="1047750" cy="1047750"/>
    <pic>
      <nvPicPr>
        <cNvPr id="2679" name="Image 2679" descr="Picture"/>
        <cNvPicPr/>
      </nvPicPr>
      <blipFill>
        <a:blip cstate="print" r:embed="rId2679"/>
        <a:stretch>
          <a:fillRect/>
        </a:stretch>
      </blipFill>
      <spPr>
        <a:prstGeom prst="rect"/>
      </spPr>
    </pic>
    <clientData/>
  </oneCellAnchor>
  <oneCellAnchor>
    <from>
      <col>13</col>
      <colOff>0</colOff>
      <row>430</row>
      <rowOff>0</rowOff>
    </from>
    <ext cx="1047750" cy="1047750"/>
    <pic>
      <nvPicPr>
        <cNvPr id="2680" name="Image 2680" descr="Picture"/>
        <cNvPicPr/>
      </nvPicPr>
      <blipFill>
        <a:blip cstate="print" r:embed="rId2680"/>
        <a:stretch>
          <a:fillRect/>
        </a:stretch>
      </blipFill>
      <spPr>
        <a:prstGeom prst="rect"/>
      </spPr>
    </pic>
    <clientData/>
  </oneCellAnchor>
  <oneCellAnchor>
    <from>
      <col>14</col>
      <colOff>0</colOff>
      <row>430</row>
      <rowOff>0</rowOff>
    </from>
    <ext cx="1047750" cy="1047750"/>
    <pic>
      <nvPicPr>
        <cNvPr id="2681" name="Image 2681" descr="Picture"/>
        <cNvPicPr/>
      </nvPicPr>
      <blipFill>
        <a:blip cstate="print" r:embed="rId2681"/>
        <a:stretch>
          <a:fillRect/>
        </a:stretch>
      </blipFill>
      <spPr>
        <a:prstGeom prst="rect"/>
      </spPr>
    </pic>
    <clientData/>
  </oneCellAnchor>
  <oneCellAnchor>
    <from>
      <col>15</col>
      <colOff>0</colOff>
      <row>430</row>
      <rowOff>0</rowOff>
    </from>
    <ext cx="1047750" cy="1047750"/>
    <pic>
      <nvPicPr>
        <cNvPr id="2682" name="Image 2682" descr="Picture"/>
        <cNvPicPr/>
      </nvPicPr>
      <blipFill>
        <a:blip cstate="print" r:embed="rId2682"/>
        <a:stretch>
          <a:fillRect/>
        </a:stretch>
      </blipFill>
      <spPr>
        <a:prstGeom prst="rect"/>
      </spPr>
    </pic>
    <clientData/>
  </oneCellAnchor>
  <oneCellAnchor>
    <from>
      <col>16</col>
      <colOff>0</colOff>
      <row>430</row>
      <rowOff>0</rowOff>
    </from>
    <ext cx="1047750" cy="1047750"/>
    <pic>
      <nvPicPr>
        <cNvPr id="2683" name="Image 2683" descr="Picture"/>
        <cNvPicPr/>
      </nvPicPr>
      <blipFill>
        <a:blip cstate="print" r:embed="rId2683"/>
        <a:stretch>
          <a:fillRect/>
        </a:stretch>
      </blipFill>
      <spPr>
        <a:prstGeom prst="rect"/>
      </spPr>
    </pic>
    <clientData/>
  </oneCellAnchor>
  <oneCellAnchor>
    <from>
      <col>17</col>
      <colOff>0</colOff>
      <row>430</row>
      <rowOff>0</rowOff>
    </from>
    <ext cx="1047750" cy="1047750"/>
    <pic>
      <nvPicPr>
        <cNvPr id="2684" name="Image 2684" descr="Picture"/>
        <cNvPicPr/>
      </nvPicPr>
      <blipFill>
        <a:blip cstate="print" r:embed="rId2684"/>
        <a:stretch>
          <a:fillRect/>
        </a:stretch>
      </blipFill>
      <spPr>
        <a:prstGeom prst="rect"/>
      </spPr>
    </pic>
    <clientData/>
  </oneCellAnchor>
  <oneCellAnchor>
    <from>
      <col>18</col>
      <colOff>0</colOff>
      <row>430</row>
      <rowOff>0</rowOff>
    </from>
    <ext cx="1047750" cy="1047750"/>
    <pic>
      <nvPicPr>
        <cNvPr id="2685" name="Image 2685" descr="Picture"/>
        <cNvPicPr/>
      </nvPicPr>
      <blipFill>
        <a:blip cstate="print" r:embed="rId2685"/>
        <a:stretch>
          <a:fillRect/>
        </a:stretch>
      </blipFill>
      <spPr>
        <a:prstGeom prst="rect"/>
      </spPr>
    </pic>
    <clientData/>
  </oneCellAnchor>
  <oneCellAnchor>
    <from>
      <col>19</col>
      <colOff>0</colOff>
      <row>430</row>
      <rowOff>0</rowOff>
    </from>
    <ext cx="1047750" cy="1047750"/>
    <pic>
      <nvPicPr>
        <cNvPr id="2686" name="Image 2686" descr="Picture"/>
        <cNvPicPr/>
      </nvPicPr>
      <blipFill>
        <a:blip cstate="print" r:embed="rId2686"/>
        <a:stretch>
          <a:fillRect/>
        </a:stretch>
      </blipFill>
      <spPr>
        <a:prstGeom prst="rect"/>
      </spPr>
    </pic>
    <clientData/>
  </oneCellAnchor>
  <oneCellAnchor>
    <from>
      <col>12</col>
      <colOff>0</colOff>
      <row>431</row>
      <rowOff>0</rowOff>
    </from>
    <ext cx="1047750" cy="1047750"/>
    <pic>
      <nvPicPr>
        <cNvPr id="2687" name="Image 2687" descr="Picture"/>
        <cNvPicPr/>
      </nvPicPr>
      <blipFill>
        <a:blip cstate="print" r:embed="rId2687"/>
        <a:stretch>
          <a:fillRect/>
        </a:stretch>
      </blipFill>
      <spPr>
        <a:prstGeom prst="rect"/>
      </spPr>
    </pic>
    <clientData/>
  </oneCellAnchor>
  <oneCellAnchor>
    <from>
      <col>13</col>
      <colOff>0</colOff>
      <row>431</row>
      <rowOff>0</rowOff>
    </from>
    <ext cx="1047750" cy="1047750"/>
    <pic>
      <nvPicPr>
        <cNvPr id="2688" name="Image 2688" descr="Picture"/>
        <cNvPicPr/>
      </nvPicPr>
      <blipFill>
        <a:blip cstate="print" r:embed="rId2688"/>
        <a:stretch>
          <a:fillRect/>
        </a:stretch>
      </blipFill>
      <spPr>
        <a:prstGeom prst="rect"/>
      </spPr>
    </pic>
    <clientData/>
  </oneCellAnchor>
  <oneCellAnchor>
    <from>
      <col>12</col>
      <colOff>0</colOff>
      <row>432</row>
      <rowOff>0</rowOff>
    </from>
    <ext cx="1047750" cy="1047750"/>
    <pic>
      <nvPicPr>
        <cNvPr id="2689" name="Image 2689" descr="Picture"/>
        <cNvPicPr/>
      </nvPicPr>
      <blipFill>
        <a:blip cstate="print" r:embed="rId2689"/>
        <a:stretch>
          <a:fillRect/>
        </a:stretch>
      </blipFill>
      <spPr>
        <a:prstGeom prst="rect"/>
      </spPr>
    </pic>
    <clientData/>
  </oneCellAnchor>
  <oneCellAnchor>
    <from>
      <col>13</col>
      <colOff>0</colOff>
      <row>432</row>
      <rowOff>0</rowOff>
    </from>
    <ext cx="1047750" cy="1047750"/>
    <pic>
      <nvPicPr>
        <cNvPr id="2690" name="Image 2690" descr="Picture"/>
        <cNvPicPr/>
      </nvPicPr>
      <blipFill>
        <a:blip cstate="print" r:embed="rId2690"/>
        <a:stretch>
          <a:fillRect/>
        </a:stretch>
      </blipFill>
      <spPr>
        <a:prstGeom prst="rect"/>
      </spPr>
    </pic>
    <clientData/>
  </oneCellAnchor>
  <oneCellAnchor>
    <from>
      <col>14</col>
      <colOff>0</colOff>
      <row>432</row>
      <rowOff>0</rowOff>
    </from>
    <ext cx="1047750" cy="1047750"/>
    <pic>
      <nvPicPr>
        <cNvPr id="2691" name="Image 2691" descr="Picture"/>
        <cNvPicPr/>
      </nvPicPr>
      <blipFill>
        <a:blip cstate="print" r:embed="rId2691"/>
        <a:stretch>
          <a:fillRect/>
        </a:stretch>
      </blipFill>
      <spPr>
        <a:prstGeom prst="rect"/>
      </spPr>
    </pic>
    <clientData/>
  </oneCellAnchor>
  <oneCellAnchor>
    <from>
      <col>15</col>
      <colOff>0</colOff>
      <row>432</row>
      <rowOff>0</rowOff>
    </from>
    <ext cx="1047750" cy="1047750"/>
    <pic>
      <nvPicPr>
        <cNvPr id="2692" name="Image 2692" descr="Picture"/>
        <cNvPicPr/>
      </nvPicPr>
      <blipFill>
        <a:blip cstate="print" r:embed="rId2692"/>
        <a:stretch>
          <a:fillRect/>
        </a:stretch>
      </blipFill>
      <spPr>
        <a:prstGeom prst="rect"/>
      </spPr>
    </pic>
    <clientData/>
  </oneCellAnchor>
  <oneCellAnchor>
    <from>
      <col>16</col>
      <colOff>0</colOff>
      <row>432</row>
      <rowOff>0</rowOff>
    </from>
    <ext cx="1047750" cy="1047750"/>
    <pic>
      <nvPicPr>
        <cNvPr id="2693" name="Image 2693" descr="Picture"/>
        <cNvPicPr/>
      </nvPicPr>
      <blipFill>
        <a:blip cstate="print" r:embed="rId2693"/>
        <a:stretch>
          <a:fillRect/>
        </a:stretch>
      </blipFill>
      <spPr>
        <a:prstGeom prst="rect"/>
      </spPr>
    </pic>
    <clientData/>
  </oneCellAnchor>
  <oneCellAnchor>
    <from>
      <col>17</col>
      <colOff>0</colOff>
      <row>432</row>
      <rowOff>0</rowOff>
    </from>
    <ext cx="1047750" cy="1047750"/>
    <pic>
      <nvPicPr>
        <cNvPr id="2694" name="Image 2694" descr="Picture"/>
        <cNvPicPr/>
      </nvPicPr>
      <blipFill>
        <a:blip cstate="print" r:embed="rId2694"/>
        <a:stretch>
          <a:fillRect/>
        </a:stretch>
      </blipFill>
      <spPr>
        <a:prstGeom prst="rect"/>
      </spPr>
    </pic>
    <clientData/>
  </oneCellAnchor>
  <oneCellAnchor>
    <from>
      <col>12</col>
      <colOff>0</colOff>
      <row>433</row>
      <rowOff>0</rowOff>
    </from>
    <ext cx="1047750" cy="1047750"/>
    <pic>
      <nvPicPr>
        <cNvPr id="2695" name="Image 2695" descr="Picture"/>
        <cNvPicPr/>
      </nvPicPr>
      <blipFill>
        <a:blip cstate="print" r:embed="rId2695"/>
        <a:stretch>
          <a:fillRect/>
        </a:stretch>
      </blipFill>
      <spPr>
        <a:prstGeom prst="rect"/>
      </spPr>
    </pic>
    <clientData/>
  </oneCellAnchor>
  <oneCellAnchor>
    <from>
      <col>13</col>
      <colOff>0</colOff>
      <row>433</row>
      <rowOff>0</rowOff>
    </from>
    <ext cx="1047750" cy="1047750"/>
    <pic>
      <nvPicPr>
        <cNvPr id="2696" name="Image 2696" descr="Picture"/>
        <cNvPicPr/>
      </nvPicPr>
      <blipFill>
        <a:blip cstate="print" r:embed="rId2696"/>
        <a:stretch>
          <a:fillRect/>
        </a:stretch>
      </blipFill>
      <spPr>
        <a:prstGeom prst="rect"/>
      </spPr>
    </pic>
    <clientData/>
  </oneCellAnchor>
  <oneCellAnchor>
    <from>
      <col>14</col>
      <colOff>0</colOff>
      <row>433</row>
      <rowOff>0</rowOff>
    </from>
    <ext cx="1047750" cy="1047750"/>
    <pic>
      <nvPicPr>
        <cNvPr id="2697" name="Image 2697" descr="Picture"/>
        <cNvPicPr/>
      </nvPicPr>
      <blipFill>
        <a:blip cstate="print" r:embed="rId2697"/>
        <a:stretch>
          <a:fillRect/>
        </a:stretch>
      </blipFill>
      <spPr>
        <a:prstGeom prst="rect"/>
      </spPr>
    </pic>
    <clientData/>
  </oneCellAnchor>
  <oneCellAnchor>
    <from>
      <col>15</col>
      <colOff>0</colOff>
      <row>433</row>
      <rowOff>0</rowOff>
    </from>
    <ext cx="1047750" cy="1047750"/>
    <pic>
      <nvPicPr>
        <cNvPr id="2698" name="Image 2698" descr="Picture"/>
        <cNvPicPr/>
      </nvPicPr>
      <blipFill>
        <a:blip cstate="print" r:embed="rId2698"/>
        <a:stretch>
          <a:fillRect/>
        </a:stretch>
      </blipFill>
      <spPr>
        <a:prstGeom prst="rect"/>
      </spPr>
    </pic>
    <clientData/>
  </oneCellAnchor>
  <oneCellAnchor>
    <from>
      <col>16</col>
      <colOff>0</colOff>
      <row>433</row>
      <rowOff>0</rowOff>
    </from>
    <ext cx="1047750" cy="1047750"/>
    <pic>
      <nvPicPr>
        <cNvPr id="2699" name="Image 2699" descr="Picture"/>
        <cNvPicPr/>
      </nvPicPr>
      <blipFill>
        <a:blip cstate="print" r:embed="rId2699"/>
        <a:stretch>
          <a:fillRect/>
        </a:stretch>
      </blipFill>
      <spPr>
        <a:prstGeom prst="rect"/>
      </spPr>
    </pic>
    <clientData/>
  </oneCellAnchor>
  <oneCellAnchor>
    <from>
      <col>12</col>
      <colOff>0</colOff>
      <row>434</row>
      <rowOff>0</rowOff>
    </from>
    <ext cx="1047750" cy="1047750"/>
    <pic>
      <nvPicPr>
        <cNvPr id="2700" name="Image 2700" descr="Picture"/>
        <cNvPicPr/>
      </nvPicPr>
      <blipFill>
        <a:blip cstate="print" r:embed="rId2700"/>
        <a:stretch>
          <a:fillRect/>
        </a:stretch>
      </blipFill>
      <spPr>
        <a:prstGeom prst="rect"/>
      </spPr>
    </pic>
    <clientData/>
  </oneCellAnchor>
  <oneCellAnchor>
    <from>
      <col>13</col>
      <colOff>0</colOff>
      <row>434</row>
      <rowOff>0</rowOff>
    </from>
    <ext cx="1047750" cy="1047750"/>
    <pic>
      <nvPicPr>
        <cNvPr id="2701" name="Image 2701" descr="Picture"/>
        <cNvPicPr/>
      </nvPicPr>
      <blipFill>
        <a:blip cstate="print" r:embed="rId2701"/>
        <a:stretch>
          <a:fillRect/>
        </a:stretch>
      </blipFill>
      <spPr>
        <a:prstGeom prst="rect"/>
      </spPr>
    </pic>
    <clientData/>
  </oneCellAnchor>
  <oneCellAnchor>
    <from>
      <col>14</col>
      <colOff>0</colOff>
      <row>434</row>
      <rowOff>0</rowOff>
    </from>
    <ext cx="1047750" cy="1047750"/>
    <pic>
      <nvPicPr>
        <cNvPr id="2702" name="Image 2702" descr="Picture"/>
        <cNvPicPr/>
      </nvPicPr>
      <blipFill>
        <a:blip cstate="print" r:embed="rId2702"/>
        <a:stretch>
          <a:fillRect/>
        </a:stretch>
      </blipFill>
      <spPr>
        <a:prstGeom prst="rect"/>
      </spPr>
    </pic>
    <clientData/>
  </oneCellAnchor>
  <oneCellAnchor>
    <from>
      <col>15</col>
      <colOff>0</colOff>
      <row>434</row>
      <rowOff>0</rowOff>
    </from>
    <ext cx="1047750" cy="1047750"/>
    <pic>
      <nvPicPr>
        <cNvPr id="2703" name="Image 2703" descr="Picture"/>
        <cNvPicPr/>
      </nvPicPr>
      <blipFill>
        <a:blip cstate="print" r:embed="rId2703"/>
        <a:stretch>
          <a:fillRect/>
        </a:stretch>
      </blipFill>
      <spPr>
        <a:prstGeom prst="rect"/>
      </spPr>
    </pic>
    <clientData/>
  </oneCellAnchor>
  <oneCellAnchor>
    <from>
      <col>16</col>
      <colOff>0</colOff>
      <row>434</row>
      <rowOff>0</rowOff>
    </from>
    <ext cx="1047750" cy="1047750"/>
    <pic>
      <nvPicPr>
        <cNvPr id="2704" name="Image 2704" descr="Picture"/>
        <cNvPicPr/>
      </nvPicPr>
      <blipFill>
        <a:blip cstate="print" r:embed="rId2704"/>
        <a:stretch>
          <a:fillRect/>
        </a:stretch>
      </blipFill>
      <spPr>
        <a:prstGeom prst="rect"/>
      </spPr>
    </pic>
    <clientData/>
  </oneCellAnchor>
  <oneCellAnchor>
    <from>
      <col>12</col>
      <colOff>0</colOff>
      <row>435</row>
      <rowOff>0</rowOff>
    </from>
    <ext cx="1047750" cy="1047750"/>
    <pic>
      <nvPicPr>
        <cNvPr id="2705" name="Image 2705" descr="Picture"/>
        <cNvPicPr/>
      </nvPicPr>
      <blipFill>
        <a:blip cstate="print" r:embed="rId2705"/>
        <a:stretch>
          <a:fillRect/>
        </a:stretch>
      </blipFill>
      <spPr>
        <a:prstGeom prst="rect"/>
      </spPr>
    </pic>
    <clientData/>
  </oneCellAnchor>
  <oneCellAnchor>
    <from>
      <col>13</col>
      <colOff>0</colOff>
      <row>435</row>
      <rowOff>0</rowOff>
    </from>
    <ext cx="1047750" cy="1047750"/>
    <pic>
      <nvPicPr>
        <cNvPr id="2706" name="Image 2706" descr="Picture"/>
        <cNvPicPr/>
      </nvPicPr>
      <blipFill>
        <a:blip cstate="print" r:embed="rId2706"/>
        <a:stretch>
          <a:fillRect/>
        </a:stretch>
      </blipFill>
      <spPr>
        <a:prstGeom prst="rect"/>
      </spPr>
    </pic>
    <clientData/>
  </oneCellAnchor>
  <oneCellAnchor>
    <from>
      <col>14</col>
      <colOff>0</colOff>
      <row>435</row>
      <rowOff>0</rowOff>
    </from>
    <ext cx="1047750" cy="1047750"/>
    <pic>
      <nvPicPr>
        <cNvPr id="2707" name="Image 2707" descr="Picture"/>
        <cNvPicPr/>
      </nvPicPr>
      <blipFill>
        <a:blip cstate="print" r:embed="rId2707"/>
        <a:stretch>
          <a:fillRect/>
        </a:stretch>
      </blipFill>
      <spPr>
        <a:prstGeom prst="rect"/>
      </spPr>
    </pic>
    <clientData/>
  </oneCellAnchor>
  <oneCellAnchor>
    <from>
      <col>15</col>
      <colOff>0</colOff>
      <row>435</row>
      <rowOff>0</rowOff>
    </from>
    <ext cx="1047750" cy="1047750"/>
    <pic>
      <nvPicPr>
        <cNvPr id="2708" name="Image 2708" descr="Picture"/>
        <cNvPicPr/>
      </nvPicPr>
      <blipFill>
        <a:blip cstate="print" r:embed="rId2708"/>
        <a:stretch>
          <a:fillRect/>
        </a:stretch>
      </blipFill>
      <spPr>
        <a:prstGeom prst="rect"/>
      </spPr>
    </pic>
    <clientData/>
  </oneCellAnchor>
  <oneCellAnchor>
    <from>
      <col>16</col>
      <colOff>0</colOff>
      <row>435</row>
      <rowOff>0</rowOff>
    </from>
    <ext cx="1047750" cy="1047750"/>
    <pic>
      <nvPicPr>
        <cNvPr id="2709" name="Image 2709" descr="Picture"/>
        <cNvPicPr/>
      </nvPicPr>
      <blipFill>
        <a:blip cstate="print" r:embed="rId2709"/>
        <a:stretch>
          <a:fillRect/>
        </a:stretch>
      </blipFill>
      <spPr>
        <a:prstGeom prst="rect"/>
      </spPr>
    </pic>
    <clientData/>
  </oneCellAnchor>
  <oneCellAnchor>
    <from>
      <col>17</col>
      <colOff>0</colOff>
      <row>435</row>
      <rowOff>0</rowOff>
    </from>
    <ext cx="1047750" cy="1047750"/>
    <pic>
      <nvPicPr>
        <cNvPr id="2710" name="Image 2710" descr="Picture"/>
        <cNvPicPr/>
      </nvPicPr>
      <blipFill>
        <a:blip cstate="print" r:embed="rId2710"/>
        <a:stretch>
          <a:fillRect/>
        </a:stretch>
      </blipFill>
      <spPr>
        <a:prstGeom prst="rect"/>
      </spPr>
    </pic>
    <clientData/>
  </oneCellAnchor>
  <oneCellAnchor>
    <from>
      <col>18</col>
      <colOff>0</colOff>
      <row>435</row>
      <rowOff>0</rowOff>
    </from>
    <ext cx="1047750" cy="1047750"/>
    <pic>
      <nvPicPr>
        <cNvPr id="2711" name="Image 2711" descr="Picture"/>
        <cNvPicPr/>
      </nvPicPr>
      <blipFill>
        <a:blip cstate="print" r:embed="rId2711"/>
        <a:stretch>
          <a:fillRect/>
        </a:stretch>
      </blipFill>
      <spPr>
        <a:prstGeom prst="rect"/>
      </spPr>
    </pic>
    <clientData/>
  </oneCellAnchor>
  <oneCellAnchor>
    <from>
      <col>19</col>
      <colOff>0</colOff>
      <row>435</row>
      <rowOff>0</rowOff>
    </from>
    <ext cx="1047750" cy="1047750"/>
    <pic>
      <nvPicPr>
        <cNvPr id="2712" name="Image 2712" descr="Picture"/>
        <cNvPicPr/>
      </nvPicPr>
      <blipFill>
        <a:blip cstate="print" r:embed="rId2712"/>
        <a:stretch>
          <a:fillRect/>
        </a:stretch>
      </blipFill>
      <spPr>
        <a:prstGeom prst="rect"/>
      </spPr>
    </pic>
    <clientData/>
  </oneCellAnchor>
  <oneCellAnchor>
    <from>
      <col>12</col>
      <colOff>0</colOff>
      <row>436</row>
      <rowOff>0</rowOff>
    </from>
    <ext cx="1047750" cy="1047750"/>
    <pic>
      <nvPicPr>
        <cNvPr id="2713" name="Image 2713" descr="Picture"/>
        <cNvPicPr/>
      </nvPicPr>
      <blipFill>
        <a:blip cstate="print" r:embed="rId2713"/>
        <a:stretch>
          <a:fillRect/>
        </a:stretch>
      </blipFill>
      <spPr>
        <a:prstGeom prst="rect"/>
      </spPr>
    </pic>
    <clientData/>
  </oneCellAnchor>
  <oneCellAnchor>
    <from>
      <col>13</col>
      <colOff>0</colOff>
      <row>436</row>
      <rowOff>0</rowOff>
    </from>
    <ext cx="1047750" cy="1047750"/>
    <pic>
      <nvPicPr>
        <cNvPr id="2714" name="Image 2714" descr="Picture"/>
        <cNvPicPr/>
      </nvPicPr>
      <blipFill>
        <a:blip cstate="print" r:embed="rId2714"/>
        <a:stretch>
          <a:fillRect/>
        </a:stretch>
      </blipFill>
      <spPr>
        <a:prstGeom prst="rect"/>
      </spPr>
    </pic>
    <clientData/>
  </oneCellAnchor>
  <oneCellAnchor>
    <from>
      <col>14</col>
      <colOff>0</colOff>
      <row>436</row>
      <rowOff>0</rowOff>
    </from>
    <ext cx="1047750" cy="1047750"/>
    <pic>
      <nvPicPr>
        <cNvPr id="2715" name="Image 2715" descr="Picture"/>
        <cNvPicPr/>
      </nvPicPr>
      <blipFill>
        <a:blip cstate="print" r:embed="rId2715"/>
        <a:stretch>
          <a:fillRect/>
        </a:stretch>
      </blipFill>
      <spPr>
        <a:prstGeom prst="rect"/>
      </spPr>
    </pic>
    <clientData/>
  </oneCellAnchor>
  <oneCellAnchor>
    <from>
      <col>15</col>
      <colOff>0</colOff>
      <row>436</row>
      <rowOff>0</rowOff>
    </from>
    <ext cx="1047750" cy="1047750"/>
    <pic>
      <nvPicPr>
        <cNvPr id="2716" name="Image 2716" descr="Picture"/>
        <cNvPicPr/>
      </nvPicPr>
      <blipFill>
        <a:blip cstate="print" r:embed="rId2716"/>
        <a:stretch>
          <a:fillRect/>
        </a:stretch>
      </blipFill>
      <spPr>
        <a:prstGeom prst="rect"/>
      </spPr>
    </pic>
    <clientData/>
  </oneCellAnchor>
  <oneCellAnchor>
    <from>
      <col>16</col>
      <colOff>0</colOff>
      <row>436</row>
      <rowOff>0</rowOff>
    </from>
    <ext cx="1047750" cy="1047750"/>
    <pic>
      <nvPicPr>
        <cNvPr id="2717" name="Image 2717" descr="Picture"/>
        <cNvPicPr/>
      </nvPicPr>
      <blipFill>
        <a:blip cstate="print" r:embed="rId2717"/>
        <a:stretch>
          <a:fillRect/>
        </a:stretch>
      </blipFill>
      <spPr>
        <a:prstGeom prst="rect"/>
      </spPr>
    </pic>
    <clientData/>
  </oneCellAnchor>
  <oneCellAnchor>
    <from>
      <col>17</col>
      <colOff>0</colOff>
      <row>436</row>
      <rowOff>0</rowOff>
    </from>
    <ext cx="1047750" cy="1047750"/>
    <pic>
      <nvPicPr>
        <cNvPr id="2718" name="Image 2718" descr="Picture"/>
        <cNvPicPr/>
      </nvPicPr>
      <blipFill>
        <a:blip cstate="print" r:embed="rId2718"/>
        <a:stretch>
          <a:fillRect/>
        </a:stretch>
      </blipFill>
      <spPr>
        <a:prstGeom prst="rect"/>
      </spPr>
    </pic>
    <clientData/>
  </oneCellAnchor>
  <oneCellAnchor>
    <from>
      <col>18</col>
      <colOff>0</colOff>
      <row>436</row>
      <rowOff>0</rowOff>
    </from>
    <ext cx="1047750" cy="1047750"/>
    <pic>
      <nvPicPr>
        <cNvPr id="2719" name="Image 2719" descr="Picture"/>
        <cNvPicPr/>
      </nvPicPr>
      <blipFill>
        <a:blip cstate="print" r:embed="rId2719"/>
        <a:stretch>
          <a:fillRect/>
        </a:stretch>
      </blipFill>
      <spPr>
        <a:prstGeom prst="rect"/>
      </spPr>
    </pic>
    <clientData/>
  </oneCellAnchor>
  <oneCellAnchor>
    <from>
      <col>12</col>
      <colOff>0</colOff>
      <row>437</row>
      <rowOff>0</rowOff>
    </from>
    <ext cx="1047750" cy="1047750"/>
    <pic>
      <nvPicPr>
        <cNvPr id="2720" name="Image 2720" descr="Picture"/>
        <cNvPicPr/>
      </nvPicPr>
      <blipFill>
        <a:blip cstate="print" r:embed="rId2720"/>
        <a:stretch>
          <a:fillRect/>
        </a:stretch>
      </blipFill>
      <spPr>
        <a:prstGeom prst="rect"/>
      </spPr>
    </pic>
    <clientData/>
  </oneCellAnchor>
  <oneCellAnchor>
    <from>
      <col>13</col>
      <colOff>0</colOff>
      <row>437</row>
      <rowOff>0</rowOff>
    </from>
    <ext cx="1047750" cy="1047750"/>
    <pic>
      <nvPicPr>
        <cNvPr id="2721" name="Image 2721" descr="Picture"/>
        <cNvPicPr/>
      </nvPicPr>
      <blipFill>
        <a:blip cstate="print" r:embed="rId2721"/>
        <a:stretch>
          <a:fillRect/>
        </a:stretch>
      </blipFill>
      <spPr>
        <a:prstGeom prst="rect"/>
      </spPr>
    </pic>
    <clientData/>
  </oneCellAnchor>
  <oneCellAnchor>
    <from>
      <col>14</col>
      <colOff>0</colOff>
      <row>437</row>
      <rowOff>0</rowOff>
    </from>
    <ext cx="1047750" cy="1047750"/>
    <pic>
      <nvPicPr>
        <cNvPr id="2722" name="Image 2722" descr="Picture"/>
        <cNvPicPr/>
      </nvPicPr>
      <blipFill>
        <a:blip cstate="print" r:embed="rId2722"/>
        <a:stretch>
          <a:fillRect/>
        </a:stretch>
      </blipFill>
      <spPr>
        <a:prstGeom prst="rect"/>
      </spPr>
    </pic>
    <clientData/>
  </oneCellAnchor>
  <oneCellAnchor>
    <from>
      <col>15</col>
      <colOff>0</colOff>
      <row>437</row>
      <rowOff>0</rowOff>
    </from>
    <ext cx="1047750" cy="1047750"/>
    <pic>
      <nvPicPr>
        <cNvPr id="2723" name="Image 2723" descr="Picture"/>
        <cNvPicPr/>
      </nvPicPr>
      <blipFill>
        <a:blip cstate="print" r:embed="rId2723"/>
        <a:stretch>
          <a:fillRect/>
        </a:stretch>
      </blipFill>
      <spPr>
        <a:prstGeom prst="rect"/>
      </spPr>
    </pic>
    <clientData/>
  </oneCellAnchor>
  <oneCellAnchor>
    <from>
      <col>16</col>
      <colOff>0</colOff>
      <row>437</row>
      <rowOff>0</rowOff>
    </from>
    <ext cx="1047750" cy="1047750"/>
    <pic>
      <nvPicPr>
        <cNvPr id="2724" name="Image 2724" descr="Picture"/>
        <cNvPicPr/>
      </nvPicPr>
      <blipFill>
        <a:blip cstate="print" r:embed="rId2724"/>
        <a:stretch>
          <a:fillRect/>
        </a:stretch>
      </blipFill>
      <spPr>
        <a:prstGeom prst="rect"/>
      </spPr>
    </pic>
    <clientData/>
  </oneCellAnchor>
  <oneCellAnchor>
    <from>
      <col>17</col>
      <colOff>0</colOff>
      <row>437</row>
      <rowOff>0</rowOff>
    </from>
    <ext cx="1047750" cy="1047750"/>
    <pic>
      <nvPicPr>
        <cNvPr id="2725" name="Image 2725" descr="Picture"/>
        <cNvPicPr/>
      </nvPicPr>
      <blipFill>
        <a:blip cstate="print" r:embed="rId2725"/>
        <a:stretch>
          <a:fillRect/>
        </a:stretch>
      </blipFill>
      <spPr>
        <a:prstGeom prst="rect"/>
      </spPr>
    </pic>
    <clientData/>
  </oneCellAnchor>
  <oneCellAnchor>
    <from>
      <col>12</col>
      <colOff>0</colOff>
      <row>438</row>
      <rowOff>0</rowOff>
    </from>
    <ext cx="1047750" cy="1047750"/>
    <pic>
      <nvPicPr>
        <cNvPr id="2726" name="Image 2726" descr="Picture"/>
        <cNvPicPr/>
      </nvPicPr>
      <blipFill>
        <a:blip cstate="print" r:embed="rId2726"/>
        <a:stretch>
          <a:fillRect/>
        </a:stretch>
      </blipFill>
      <spPr>
        <a:prstGeom prst="rect"/>
      </spPr>
    </pic>
    <clientData/>
  </oneCellAnchor>
  <oneCellAnchor>
    <from>
      <col>13</col>
      <colOff>0</colOff>
      <row>438</row>
      <rowOff>0</rowOff>
    </from>
    <ext cx="1047750" cy="1047750"/>
    <pic>
      <nvPicPr>
        <cNvPr id="2727" name="Image 2727" descr="Picture"/>
        <cNvPicPr/>
      </nvPicPr>
      <blipFill>
        <a:blip cstate="print" r:embed="rId2727"/>
        <a:stretch>
          <a:fillRect/>
        </a:stretch>
      </blipFill>
      <spPr>
        <a:prstGeom prst="rect"/>
      </spPr>
    </pic>
    <clientData/>
  </oneCellAnchor>
  <oneCellAnchor>
    <from>
      <col>14</col>
      <colOff>0</colOff>
      <row>438</row>
      <rowOff>0</rowOff>
    </from>
    <ext cx="1047750" cy="1047750"/>
    <pic>
      <nvPicPr>
        <cNvPr id="2728" name="Image 2728" descr="Picture"/>
        <cNvPicPr/>
      </nvPicPr>
      <blipFill>
        <a:blip cstate="print" r:embed="rId2728"/>
        <a:stretch>
          <a:fillRect/>
        </a:stretch>
      </blipFill>
      <spPr>
        <a:prstGeom prst="rect"/>
      </spPr>
    </pic>
    <clientData/>
  </oneCellAnchor>
  <oneCellAnchor>
    <from>
      <col>15</col>
      <colOff>0</colOff>
      <row>438</row>
      <rowOff>0</rowOff>
    </from>
    <ext cx="1047750" cy="1047750"/>
    <pic>
      <nvPicPr>
        <cNvPr id="2729" name="Image 2729" descr="Picture"/>
        <cNvPicPr/>
      </nvPicPr>
      <blipFill>
        <a:blip cstate="print" r:embed="rId2729"/>
        <a:stretch>
          <a:fillRect/>
        </a:stretch>
      </blipFill>
      <spPr>
        <a:prstGeom prst="rect"/>
      </spPr>
    </pic>
    <clientData/>
  </oneCellAnchor>
  <oneCellAnchor>
    <from>
      <col>12</col>
      <colOff>0</colOff>
      <row>439</row>
      <rowOff>0</rowOff>
    </from>
    <ext cx="1047750" cy="1047750"/>
    <pic>
      <nvPicPr>
        <cNvPr id="2730" name="Image 2730" descr="Picture"/>
        <cNvPicPr/>
      </nvPicPr>
      <blipFill>
        <a:blip cstate="print" r:embed="rId2730"/>
        <a:stretch>
          <a:fillRect/>
        </a:stretch>
      </blipFill>
      <spPr>
        <a:prstGeom prst="rect"/>
      </spPr>
    </pic>
    <clientData/>
  </oneCellAnchor>
  <oneCellAnchor>
    <from>
      <col>13</col>
      <colOff>0</colOff>
      <row>439</row>
      <rowOff>0</rowOff>
    </from>
    <ext cx="1047750" cy="1047750"/>
    <pic>
      <nvPicPr>
        <cNvPr id="2731" name="Image 2731" descr="Picture"/>
        <cNvPicPr/>
      </nvPicPr>
      <blipFill>
        <a:blip cstate="print" r:embed="rId2731"/>
        <a:stretch>
          <a:fillRect/>
        </a:stretch>
      </blipFill>
      <spPr>
        <a:prstGeom prst="rect"/>
      </spPr>
    </pic>
    <clientData/>
  </oneCellAnchor>
  <oneCellAnchor>
    <from>
      <col>14</col>
      <colOff>0</colOff>
      <row>439</row>
      <rowOff>0</rowOff>
    </from>
    <ext cx="1047750" cy="1047750"/>
    <pic>
      <nvPicPr>
        <cNvPr id="2732" name="Image 2732" descr="Picture"/>
        <cNvPicPr/>
      </nvPicPr>
      <blipFill>
        <a:blip cstate="print" r:embed="rId2732"/>
        <a:stretch>
          <a:fillRect/>
        </a:stretch>
      </blipFill>
      <spPr>
        <a:prstGeom prst="rect"/>
      </spPr>
    </pic>
    <clientData/>
  </oneCellAnchor>
  <oneCellAnchor>
    <from>
      <col>15</col>
      <colOff>0</colOff>
      <row>439</row>
      <rowOff>0</rowOff>
    </from>
    <ext cx="1047750" cy="1047750"/>
    <pic>
      <nvPicPr>
        <cNvPr id="2733" name="Image 2733" descr="Picture"/>
        <cNvPicPr/>
      </nvPicPr>
      <blipFill>
        <a:blip cstate="print" r:embed="rId2733"/>
        <a:stretch>
          <a:fillRect/>
        </a:stretch>
      </blipFill>
      <spPr>
        <a:prstGeom prst="rect"/>
      </spPr>
    </pic>
    <clientData/>
  </oneCellAnchor>
  <oneCellAnchor>
    <from>
      <col>16</col>
      <colOff>0</colOff>
      <row>439</row>
      <rowOff>0</rowOff>
    </from>
    <ext cx="1047750" cy="1047750"/>
    <pic>
      <nvPicPr>
        <cNvPr id="2734" name="Image 2734" descr="Picture"/>
        <cNvPicPr/>
      </nvPicPr>
      <blipFill>
        <a:blip cstate="print" r:embed="rId2734"/>
        <a:stretch>
          <a:fillRect/>
        </a:stretch>
      </blipFill>
      <spPr>
        <a:prstGeom prst="rect"/>
      </spPr>
    </pic>
    <clientData/>
  </oneCellAnchor>
  <oneCellAnchor>
    <from>
      <col>12</col>
      <colOff>0</colOff>
      <row>440</row>
      <rowOff>0</rowOff>
    </from>
    <ext cx="1047750" cy="1047750"/>
    <pic>
      <nvPicPr>
        <cNvPr id="2735" name="Image 2735" descr="Picture"/>
        <cNvPicPr/>
      </nvPicPr>
      <blipFill>
        <a:blip cstate="print" r:embed="rId2735"/>
        <a:stretch>
          <a:fillRect/>
        </a:stretch>
      </blipFill>
      <spPr>
        <a:prstGeom prst="rect"/>
      </spPr>
    </pic>
    <clientData/>
  </oneCellAnchor>
  <oneCellAnchor>
    <from>
      <col>13</col>
      <colOff>0</colOff>
      <row>440</row>
      <rowOff>0</rowOff>
    </from>
    <ext cx="1047750" cy="1047750"/>
    <pic>
      <nvPicPr>
        <cNvPr id="2736" name="Image 2736" descr="Picture"/>
        <cNvPicPr/>
      </nvPicPr>
      <blipFill>
        <a:blip cstate="print" r:embed="rId2736"/>
        <a:stretch>
          <a:fillRect/>
        </a:stretch>
      </blipFill>
      <spPr>
        <a:prstGeom prst="rect"/>
      </spPr>
    </pic>
    <clientData/>
  </oneCellAnchor>
  <oneCellAnchor>
    <from>
      <col>14</col>
      <colOff>0</colOff>
      <row>440</row>
      <rowOff>0</rowOff>
    </from>
    <ext cx="1047750" cy="1047750"/>
    <pic>
      <nvPicPr>
        <cNvPr id="2737" name="Image 2737" descr="Picture"/>
        <cNvPicPr/>
      </nvPicPr>
      <blipFill>
        <a:blip cstate="print" r:embed="rId2737"/>
        <a:stretch>
          <a:fillRect/>
        </a:stretch>
      </blipFill>
      <spPr>
        <a:prstGeom prst="rect"/>
      </spPr>
    </pic>
    <clientData/>
  </oneCellAnchor>
  <oneCellAnchor>
    <from>
      <col>15</col>
      <colOff>0</colOff>
      <row>440</row>
      <rowOff>0</rowOff>
    </from>
    <ext cx="1047750" cy="1047750"/>
    <pic>
      <nvPicPr>
        <cNvPr id="2738" name="Image 2738" descr="Picture"/>
        <cNvPicPr/>
      </nvPicPr>
      <blipFill>
        <a:blip cstate="print" r:embed="rId2738"/>
        <a:stretch>
          <a:fillRect/>
        </a:stretch>
      </blipFill>
      <spPr>
        <a:prstGeom prst="rect"/>
      </spPr>
    </pic>
    <clientData/>
  </oneCellAnchor>
  <oneCellAnchor>
    <from>
      <col>16</col>
      <colOff>0</colOff>
      <row>440</row>
      <rowOff>0</rowOff>
    </from>
    <ext cx="1047750" cy="1047750"/>
    <pic>
      <nvPicPr>
        <cNvPr id="2739" name="Image 2739" descr="Picture"/>
        <cNvPicPr/>
      </nvPicPr>
      <blipFill>
        <a:blip cstate="print" r:embed="rId2739"/>
        <a:stretch>
          <a:fillRect/>
        </a:stretch>
      </blipFill>
      <spPr>
        <a:prstGeom prst="rect"/>
      </spPr>
    </pic>
    <clientData/>
  </oneCellAnchor>
  <oneCellAnchor>
    <from>
      <col>17</col>
      <colOff>0</colOff>
      <row>440</row>
      <rowOff>0</rowOff>
    </from>
    <ext cx="1047750" cy="1047750"/>
    <pic>
      <nvPicPr>
        <cNvPr id="2740" name="Image 2740" descr="Picture"/>
        <cNvPicPr/>
      </nvPicPr>
      <blipFill>
        <a:blip cstate="print" r:embed="rId2740"/>
        <a:stretch>
          <a:fillRect/>
        </a:stretch>
      </blipFill>
      <spPr>
        <a:prstGeom prst="rect"/>
      </spPr>
    </pic>
    <clientData/>
  </oneCellAnchor>
  <oneCellAnchor>
    <from>
      <col>12</col>
      <colOff>0</colOff>
      <row>441</row>
      <rowOff>0</rowOff>
    </from>
    <ext cx="1047750" cy="1047750"/>
    <pic>
      <nvPicPr>
        <cNvPr id="2741" name="Image 2741" descr="Picture"/>
        <cNvPicPr/>
      </nvPicPr>
      <blipFill>
        <a:blip cstate="print" r:embed="rId2741"/>
        <a:stretch>
          <a:fillRect/>
        </a:stretch>
      </blipFill>
      <spPr>
        <a:prstGeom prst="rect"/>
      </spPr>
    </pic>
    <clientData/>
  </oneCellAnchor>
  <oneCellAnchor>
    <from>
      <col>13</col>
      <colOff>0</colOff>
      <row>441</row>
      <rowOff>0</rowOff>
    </from>
    <ext cx="1047750" cy="1047750"/>
    <pic>
      <nvPicPr>
        <cNvPr id="2742" name="Image 2742" descr="Picture"/>
        <cNvPicPr/>
      </nvPicPr>
      <blipFill>
        <a:blip cstate="print" r:embed="rId2742"/>
        <a:stretch>
          <a:fillRect/>
        </a:stretch>
      </blipFill>
      <spPr>
        <a:prstGeom prst="rect"/>
      </spPr>
    </pic>
    <clientData/>
  </oneCellAnchor>
  <oneCellAnchor>
    <from>
      <col>14</col>
      <colOff>0</colOff>
      <row>441</row>
      <rowOff>0</rowOff>
    </from>
    <ext cx="1047750" cy="1047750"/>
    <pic>
      <nvPicPr>
        <cNvPr id="2743" name="Image 2743" descr="Picture"/>
        <cNvPicPr/>
      </nvPicPr>
      <blipFill>
        <a:blip cstate="print" r:embed="rId2743"/>
        <a:stretch>
          <a:fillRect/>
        </a:stretch>
      </blipFill>
      <spPr>
        <a:prstGeom prst="rect"/>
      </spPr>
    </pic>
    <clientData/>
  </oneCellAnchor>
  <oneCellAnchor>
    <from>
      <col>15</col>
      <colOff>0</colOff>
      <row>441</row>
      <rowOff>0</rowOff>
    </from>
    <ext cx="1047750" cy="1047750"/>
    <pic>
      <nvPicPr>
        <cNvPr id="2744" name="Image 2744" descr="Picture"/>
        <cNvPicPr/>
      </nvPicPr>
      <blipFill>
        <a:blip cstate="print" r:embed="rId2744"/>
        <a:stretch>
          <a:fillRect/>
        </a:stretch>
      </blipFill>
      <spPr>
        <a:prstGeom prst="rect"/>
      </spPr>
    </pic>
    <clientData/>
  </oneCellAnchor>
  <oneCellAnchor>
    <from>
      <col>16</col>
      <colOff>0</colOff>
      <row>441</row>
      <rowOff>0</rowOff>
    </from>
    <ext cx="1047750" cy="1047750"/>
    <pic>
      <nvPicPr>
        <cNvPr id="2745" name="Image 2745" descr="Picture"/>
        <cNvPicPr/>
      </nvPicPr>
      <blipFill>
        <a:blip cstate="print" r:embed="rId2745"/>
        <a:stretch>
          <a:fillRect/>
        </a:stretch>
      </blipFill>
      <spPr>
        <a:prstGeom prst="rect"/>
      </spPr>
    </pic>
    <clientData/>
  </oneCellAnchor>
  <oneCellAnchor>
    <from>
      <col>12</col>
      <colOff>0</colOff>
      <row>442</row>
      <rowOff>0</rowOff>
    </from>
    <ext cx="1047750" cy="1047750"/>
    <pic>
      <nvPicPr>
        <cNvPr id="2746" name="Image 2746" descr="Picture"/>
        <cNvPicPr/>
      </nvPicPr>
      <blipFill>
        <a:blip cstate="print" r:embed="rId2746"/>
        <a:stretch>
          <a:fillRect/>
        </a:stretch>
      </blipFill>
      <spPr>
        <a:prstGeom prst="rect"/>
      </spPr>
    </pic>
    <clientData/>
  </oneCellAnchor>
  <oneCellAnchor>
    <from>
      <col>13</col>
      <colOff>0</colOff>
      <row>442</row>
      <rowOff>0</rowOff>
    </from>
    <ext cx="1047750" cy="1047750"/>
    <pic>
      <nvPicPr>
        <cNvPr id="2747" name="Image 2747" descr="Picture"/>
        <cNvPicPr/>
      </nvPicPr>
      <blipFill>
        <a:blip cstate="print" r:embed="rId2747"/>
        <a:stretch>
          <a:fillRect/>
        </a:stretch>
      </blipFill>
      <spPr>
        <a:prstGeom prst="rect"/>
      </spPr>
    </pic>
    <clientData/>
  </oneCellAnchor>
  <oneCellAnchor>
    <from>
      <col>14</col>
      <colOff>0</colOff>
      <row>442</row>
      <rowOff>0</rowOff>
    </from>
    <ext cx="1047750" cy="1047750"/>
    <pic>
      <nvPicPr>
        <cNvPr id="2748" name="Image 2748" descr="Picture"/>
        <cNvPicPr/>
      </nvPicPr>
      <blipFill>
        <a:blip cstate="print" r:embed="rId2748"/>
        <a:stretch>
          <a:fillRect/>
        </a:stretch>
      </blipFill>
      <spPr>
        <a:prstGeom prst="rect"/>
      </spPr>
    </pic>
    <clientData/>
  </oneCellAnchor>
  <oneCellAnchor>
    <from>
      <col>15</col>
      <colOff>0</colOff>
      <row>442</row>
      <rowOff>0</rowOff>
    </from>
    <ext cx="1047750" cy="1047750"/>
    <pic>
      <nvPicPr>
        <cNvPr id="2749" name="Image 2749" descr="Picture"/>
        <cNvPicPr/>
      </nvPicPr>
      <blipFill>
        <a:blip cstate="print" r:embed="rId2749"/>
        <a:stretch>
          <a:fillRect/>
        </a:stretch>
      </blipFill>
      <spPr>
        <a:prstGeom prst="rect"/>
      </spPr>
    </pic>
    <clientData/>
  </oneCellAnchor>
  <oneCellAnchor>
    <from>
      <col>16</col>
      <colOff>0</colOff>
      <row>442</row>
      <rowOff>0</rowOff>
    </from>
    <ext cx="1047750" cy="1047750"/>
    <pic>
      <nvPicPr>
        <cNvPr id="2750" name="Image 2750" descr="Picture"/>
        <cNvPicPr/>
      </nvPicPr>
      <blipFill>
        <a:blip cstate="print" r:embed="rId2750"/>
        <a:stretch>
          <a:fillRect/>
        </a:stretch>
      </blipFill>
      <spPr>
        <a:prstGeom prst="rect"/>
      </spPr>
    </pic>
    <clientData/>
  </oneCellAnchor>
  <oneCellAnchor>
    <from>
      <col>17</col>
      <colOff>0</colOff>
      <row>442</row>
      <rowOff>0</rowOff>
    </from>
    <ext cx="1047750" cy="1047750"/>
    <pic>
      <nvPicPr>
        <cNvPr id="2751" name="Image 2751" descr="Picture"/>
        <cNvPicPr/>
      </nvPicPr>
      <blipFill>
        <a:blip cstate="print" r:embed="rId2751"/>
        <a:stretch>
          <a:fillRect/>
        </a:stretch>
      </blipFill>
      <spPr>
        <a:prstGeom prst="rect"/>
      </spPr>
    </pic>
    <clientData/>
  </oneCellAnchor>
  <oneCellAnchor>
    <from>
      <col>18</col>
      <colOff>0</colOff>
      <row>442</row>
      <rowOff>0</rowOff>
    </from>
    <ext cx="1047750" cy="1047750"/>
    <pic>
      <nvPicPr>
        <cNvPr id="2752" name="Image 2752" descr="Picture"/>
        <cNvPicPr/>
      </nvPicPr>
      <blipFill>
        <a:blip cstate="print" r:embed="rId2752"/>
        <a:stretch>
          <a:fillRect/>
        </a:stretch>
      </blipFill>
      <spPr>
        <a:prstGeom prst="rect"/>
      </spPr>
    </pic>
    <clientData/>
  </oneCellAnchor>
  <oneCellAnchor>
    <from>
      <col>12</col>
      <colOff>0</colOff>
      <row>443</row>
      <rowOff>0</rowOff>
    </from>
    <ext cx="1047750" cy="1047750"/>
    <pic>
      <nvPicPr>
        <cNvPr id="2753" name="Image 2753" descr="Picture"/>
        <cNvPicPr/>
      </nvPicPr>
      <blipFill>
        <a:blip cstate="print" r:embed="rId2753"/>
        <a:stretch>
          <a:fillRect/>
        </a:stretch>
      </blipFill>
      <spPr>
        <a:prstGeom prst="rect"/>
      </spPr>
    </pic>
    <clientData/>
  </oneCellAnchor>
  <oneCellAnchor>
    <from>
      <col>13</col>
      <colOff>0</colOff>
      <row>443</row>
      <rowOff>0</rowOff>
    </from>
    <ext cx="1047750" cy="1047750"/>
    <pic>
      <nvPicPr>
        <cNvPr id="2754" name="Image 2754" descr="Picture"/>
        <cNvPicPr/>
      </nvPicPr>
      <blipFill>
        <a:blip cstate="print" r:embed="rId2754"/>
        <a:stretch>
          <a:fillRect/>
        </a:stretch>
      </blipFill>
      <spPr>
        <a:prstGeom prst="rect"/>
      </spPr>
    </pic>
    <clientData/>
  </oneCellAnchor>
  <oneCellAnchor>
    <from>
      <col>14</col>
      <colOff>0</colOff>
      <row>443</row>
      <rowOff>0</rowOff>
    </from>
    <ext cx="1047750" cy="1047750"/>
    <pic>
      <nvPicPr>
        <cNvPr id="2755" name="Image 2755" descr="Picture"/>
        <cNvPicPr/>
      </nvPicPr>
      <blipFill>
        <a:blip cstate="print" r:embed="rId2755"/>
        <a:stretch>
          <a:fillRect/>
        </a:stretch>
      </blipFill>
      <spPr>
        <a:prstGeom prst="rect"/>
      </spPr>
    </pic>
    <clientData/>
  </oneCellAnchor>
  <oneCellAnchor>
    <from>
      <col>15</col>
      <colOff>0</colOff>
      <row>443</row>
      <rowOff>0</rowOff>
    </from>
    <ext cx="1047750" cy="1047750"/>
    <pic>
      <nvPicPr>
        <cNvPr id="2756" name="Image 2756" descr="Picture"/>
        <cNvPicPr/>
      </nvPicPr>
      <blipFill>
        <a:blip cstate="print" r:embed="rId2756"/>
        <a:stretch>
          <a:fillRect/>
        </a:stretch>
      </blipFill>
      <spPr>
        <a:prstGeom prst="rect"/>
      </spPr>
    </pic>
    <clientData/>
  </oneCellAnchor>
  <oneCellAnchor>
    <from>
      <col>16</col>
      <colOff>0</colOff>
      <row>443</row>
      <rowOff>0</rowOff>
    </from>
    <ext cx="1047750" cy="1047750"/>
    <pic>
      <nvPicPr>
        <cNvPr id="2757" name="Image 2757" descr="Picture"/>
        <cNvPicPr/>
      </nvPicPr>
      <blipFill>
        <a:blip cstate="print" r:embed="rId2757"/>
        <a:stretch>
          <a:fillRect/>
        </a:stretch>
      </blipFill>
      <spPr>
        <a:prstGeom prst="rect"/>
      </spPr>
    </pic>
    <clientData/>
  </oneCellAnchor>
  <oneCellAnchor>
    <from>
      <col>12</col>
      <colOff>0</colOff>
      <row>444</row>
      <rowOff>0</rowOff>
    </from>
    <ext cx="1047750" cy="1047750"/>
    <pic>
      <nvPicPr>
        <cNvPr id="2758" name="Image 2758" descr="Picture"/>
        <cNvPicPr/>
      </nvPicPr>
      <blipFill>
        <a:blip cstate="print" r:embed="rId2758"/>
        <a:stretch>
          <a:fillRect/>
        </a:stretch>
      </blipFill>
      <spPr>
        <a:prstGeom prst="rect"/>
      </spPr>
    </pic>
    <clientData/>
  </oneCellAnchor>
  <oneCellAnchor>
    <from>
      <col>13</col>
      <colOff>0</colOff>
      <row>444</row>
      <rowOff>0</rowOff>
    </from>
    <ext cx="1047750" cy="1047750"/>
    <pic>
      <nvPicPr>
        <cNvPr id="2759" name="Image 2759" descr="Picture"/>
        <cNvPicPr/>
      </nvPicPr>
      <blipFill>
        <a:blip cstate="print" r:embed="rId2759"/>
        <a:stretch>
          <a:fillRect/>
        </a:stretch>
      </blipFill>
      <spPr>
        <a:prstGeom prst="rect"/>
      </spPr>
    </pic>
    <clientData/>
  </oneCellAnchor>
  <oneCellAnchor>
    <from>
      <col>14</col>
      <colOff>0</colOff>
      <row>444</row>
      <rowOff>0</rowOff>
    </from>
    <ext cx="1047750" cy="1047750"/>
    <pic>
      <nvPicPr>
        <cNvPr id="2760" name="Image 2760" descr="Picture"/>
        <cNvPicPr/>
      </nvPicPr>
      <blipFill>
        <a:blip cstate="print" r:embed="rId2760"/>
        <a:stretch>
          <a:fillRect/>
        </a:stretch>
      </blipFill>
      <spPr>
        <a:prstGeom prst="rect"/>
      </spPr>
    </pic>
    <clientData/>
  </oneCellAnchor>
  <oneCellAnchor>
    <from>
      <col>15</col>
      <colOff>0</colOff>
      <row>444</row>
      <rowOff>0</rowOff>
    </from>
    <ext cx="1047750" cy="1047750"/>
    <pic>
      <nvPicPr>
        <cNvPr id="2761" name="Image 2761" descr="Picture"/>
        <cNvPicPr/>
      </nvPicPr>
      <blipFill>
        <a:blip cstate="print" r:embed="rId2761"/>
        <a:stretch>
          <a:fillRect/>
        </a:stretch>
      </blipFill>
      <spPr>
        <a:prstGeom prst="rect"/>
      </spPr>
    </pic>
    <clientData/>
  </oneCellAnchor>
  <oneCellAnchor>
    <from>
      <col>16</col>
      <colOff>0</colOff>
      <row>444</row>
      <rowOff>0</rowOff>
    </from>
    <ext cx="1047750" cy="1047750"/>
    <pic>
      <nvPicPr>
        <cNvPr id="2762" name="Image 2762" descr="Picture"/>
        <cNvPicPr/>
      </nvPicPr>
      <blipFill>
        <a:blip cstate="print" r:embed="rId2762"/>
        <a:stretch>
          <a:fillRect/>
        </a:stretch>
      </blipFill>
      <spPr>
        <a:prstGeom prst="rect"/>
      </spPr>
    </pic>
    <clientData/>
  </oneCellAnchor>
  <oneCellAnchor>
    <from>
      <col>17</col>
      <colOff>0</colOff>
      <row>444</row>
      <rowOff>0</rowOff>
    </from>
    <ext cx="1047750" cy="1047750"/>
    <pic>
      <nvPicPr>
        <cNvPr id="2763" name="Image 2763" descr="Picture"/>
        <cNvPicPr/>
      </nvPicPr>
      <blipFill>
        <a:blip cstate="print" r:embed="rId2763"/>
        <a:stretch>
          <a:fillRect/>
        </a:stretch>
      </blipFill>
      <spPr>
        <a:prstGeom prst="rect"/>
      </spPr>
    </pic>
    <clientData/>
  </oneCellAnchor>
  <oneCellAnchor>
    <from>
      <col>12</col>
      <colOff>0</colOff>
      <row>445</row>
      <rowOff>0</rowOff>
    </from>
    <ext cx="1047750" cy="1047750"/>
    <pic>
      <nvPicPr>
        <cNvPr id="2764" name="Image 2764" descr="Picture"/>
        <cNvPicPr/>
      </nvPicPr>
      <blipFill>
        <a:blip cstate="print" r:embed="rId2764"/>
        <a:stretch>
          <a:fillRect/>
        </a:stretch>
      </blipFill>
      <spPr>
        <a:prstGeom prst="rect"/>
      </spPr>
    </pic>
    <clientData/>
  </oneCellAnchor>
  <oneCellAnchor>
    <from>
      <col>13</col>
      <colOff>0</colOff>
      <row>445</row>
      <rowOff>0</rowOff>
    </from>
    <ext cx="1047750" cy="1047750"/>
    <pic>
      <nvPicPr>
        <cNvPr id="2765" name="Image 2765" descr="Picture"/>
        <cNvPicPr/>
      </nvPicPr>
      <blipFill>
        <a:blip cstate="print" r:embed="rId2765"/>
        <a:stretch>
          <a:fillRect/>
        </a:stretch>
      </blipFill>
      <spPr>
        <a:prstGeom prst="rect"/>
      </spPr>
    </pic>
    <clientData/>
  </oneCellAnchor>
  <oneCellAnchor>
    <from>
      <col>14</col>
      <colOff>0</colOff>
      <row>445</row>
      <rowOff>0</rowOff>
    </from>
    <ext cx="1047750" cy="1047750"/>
    <pic>
      <nvPicPr>
        <cNvPr id="2766" name="Image 2766" descr="Picture"/>
        <cNvPicPr/>
      </nvPicPr>
      <blipFill>
        <a:blip cstate="print" r:embed="rId2766"/>
        <a:stretch>
          <a:fillRect/>
        </a:stretch>
      </blipFill>
      <spPr>
        <a:prstGeom prst="rect"/>
      </spPr>
    </pic>
    <clientData/>
  </oneCellAnchor>
  <oneCellAnchor>
    <from>
      <col>15</col>
      <colOff>0</colOff>
      <row>445</row>
      <rowOff>0</rowOff>
    </from>
    <ext cx="1047750" cy="1047750"/>
    <pic>
      <nvPicPr>
        <cNvPr id="2767" name="Image 2767" descr="Picture"/>
        <cNvPicPr/>
      </nvPicPr>
      <blipFill>
        <a:blip cstate="print" r:embed="rId2767"/>
        <a:stretch>
          <a:fillRect/>
        </a:stretch>
      </blipFill>
      <spPr>
        <a:prstGeom prst="rect"/>
      </spPr>
    </pic>
    <clientData/>
  </oneCellAnchor>
  <oneCellAnchor>
    <from>
      <col>16</col>
      <colOff>0</colOff>
      <row>445</row>
      <rowOff>0</rowOff>
    </from>
    <ext cx="1047750" cy="1047750"/>
    <pic>
      <nvPicPr>
        <cNvPr id="2768" name="Image 2768" descr="Picture"/>
        <cNvPicPr/>
      </nvPicPr>
      <blipFill>
        <a:blip cstate="print" r:embed="rId2768"/>
        <a:stretch>
          <a:fillRect/>
        </a:stretch>
      </blipFill>
      <spPr>
        <a:prstGeom prst="rect"/>
      </spPr>
    </pic>
    <clientData/>
  </oneCellAnchor>
  <oneCellAnchor>
    <from>
      <col>12</col>
      <colOff>0</colOff>
      <row>446</row>
      <rowOff>0</rowOff>
    </from>
    <ext cx="1047750" cy="1047750"/>
    <pic>
      <nvPicPr>
        <cNvPr id="2769" name="Image 2769" descr="Picture"/>
        <cNvPicPr/>
      </nvPicPr>
      <blipFill>
        <a:blip cstate="print" r:embed="rId2769"/>
        <a:stretch>
          <a:fillRect/>
        </a:stretch>
      </blipFill>
      <spPr>
        <a:prstGeom prst="rect"/>
      </spPr>
    </pic>
    <clientData/>
  </oneCellAnchor>
  <oneCellAnchor>
    <from>
      <col>13</col>
      <colOff>0</colOff>
      <row>446</row>
      <rowOff>0</rowOff>
    </from>
    <ext cx="1047750" cy="1047750"/>
    <pic>
      <nvPicPr>
        <cNvPr id="2770" name="Image 2770" descr="Picture"/>
        <cNvPicPr/>
      </nvPicPr>
      <blipFill>
        <a:blip cstate="print" r:embed="rId2770"/>
        <a:stretch>
          <a:fillRect/>
        </a:stretch>
      </blipFill>
      <spPr>
        <a:prstGeom prst="rect"/>
      </spPr>
    </pic>
    <clientData/>
  </oneCellAnchor>
  <oneCellAnchor>
    <from>
      <col>14</col>
      <colOff>0</colOff>
      <row>446</row>
      <rowOff>0</rowOff>
    </from>
    <ext cx="1047750" cy="1047750"/>
    <pic>
      <nvPicPr>
        <cNvPr id="2771" name="Image 2771" descr="Picture"/>
        <cNvPicPr/>
      </nvPicPr>
      <blipFill>
        <a:blip cstate="print" r:embed="rId2771"/>
        <a:stretch>
          <a:fillRect/>
        </a:stretch>
      </blipFill>
      <spPr>
        <a:prstGeom prst="rect"/>
      </spPr>
    </pic>
    <clientData/>
  </oneCellAnchor>
  <oneCellAnchor>
    <from>
      <col>15</col>
      <colOff>0</colOff>
      <row>446</row>
      <rowOff>0</rowOff>
    </from>
    <ext cx="1047750" cy="1047750"/>
    <pic>
      <nvPicPr>
        <cNvPr id="2772" name="Image 2772" descr="Picture"/>
        <cNvPicPr/>
      </nvPicPr>
      <blipFill>
        <a:blip cstate="print" r:embed="rId2772"/>
        <a:stretch>
          <a:fillRect/>
        </a:stretch>
      </blipFill>
      <spPr>
        <a:prstGeom prst="rect"/>
      </spPr>
    </pic>
    <clientData/>
  </oneCellAnchor>
  <oneCellAnchor>
    <from>
      <col>12</col>
      <colOff>0</colOff>
      <row>447</row>
      <rowOff>0</rowOff>
    </from>
    <ext cx="1047750" cy="1047750"/>
    <pic>
      <nvPicPr>
        <cNvPr id="2773" name="Image 2773" descr="Picture"/>
        <cNvPicPr/>
      </nvPicPr>
      <blipFill>
        <a:blip cstate="print" r:embed="rId2773"/>
        <a:stretch>
          <a:fillRect/>
        </a:stretch>
      </blipFill>
      <spPr>
        <a:prstGeom prst="rect"/>
      </spPr>
    </pic>
    <clientData/>
  </oneCellAnchor>
  <oneCellAnchor>
    <from>
      <col>13</col>
      <colOff>0</colOff>
      <row>447</row>
      <rowOff>0</rowOff>
    </from>
    <ext cx="1047750" cy="1047750"/>
    <pic>
      <nvPicPr>
        <cNvPr id="2774" name="Image 2774" descr="Picture"/>
        <cNvPicPr/>
      </nvPicPr>
      <blipFill>
        <a:blip cstate="print" r:embed="rId2774"/>
        <a:stretch>
          <a:fillRect/>
        </a:stretch>
      </blipFill>
      <spPr>
        <a:prstGeom prst="rect"/>
      </spPr>
    </pic>
    <clientData/>
  </oneCellAnchor>
  <oneCellAnchor>
    <from>
      <col>14</col>
      <colOff>0</colOff>
      <row>447</row>
      <rowOff>0</rowOff>
    </from>
    <ext cx="1047750" cy="1047750"/>
    <pic>
      <nvPicPr>
        <cNvPr id="2775" name="Image 2775" descr="Picture"/>
        <cNvPicPr/>
      </nvPicPr>
      <blipFill>
        <a:blip cstate="print" r:embed="rId2775"/>
        <a:stretch>
          <a:fillRect/>
        </a:stretch>
      </blipFill>
      <spPr>
        <a:prstGeom prst="rect"/>
      </spPr>
    </pic>
    <clientData/>
  </oneCellAnchor>
  <oneCellAnchor>
    <from>
      <col>15</col>
      <colOff>0</colOff>
      <row>447</row>
      <rowOff>0</rowOff>
    </from>
    <ext cx="1047750" cy="1047750"/>
    <pic>
      <nvPicPr>
        <cNvPr id="2776" name="Image 2776" descr="Picture"/>
        <cNvPicPr/>
      </nvPicPr>
      <blipFill>
        <a:blip cstate="print" r:embed="rId2776"/>
        <a:stretch>
          <a:fillRect/>
        </a:stretch>
      </blipFill>
      <spPr>
        <a:prstGeom prst="rect"/>
      </spPr>
    </pic>
    <clientData/>
  </oneCellAnchor>
  <oneCellAnchor>
    <from>
      <col>16</col>
      <colOff>0</colOff>
      <row>447</row>
      <rowOff>0</rowOff>
    </from>
    <ext cx="1047750" cy="1047750"/>
    <pic>
      <nvPicPr>
        <cNvPr id="2777" name="Image 2777" descr="Picture"/>
        <cNvPicPr/>
      </nvPicPr>
      <blipFill>
        <a:blip cstate="print" r:embed="rId2777"/>
        <a:stretch>
          <a:fillRect/>
        </a:stretch>
      </blipFill>
      <spPr>
        <a:prstGeom prst="rect"/>
      </spPr>
    </pic>
    <clientData/>
  </oneCellAnchor>
  <oneCellAnchor>
    <from>
      <col>12</col>
      <colOff>0</colOff>
      <row>448</row>
      <rowOff>0</rowOff>
    </from>
    <ext cx="1047750" cy="1047750"/>
    <pic>
      <nvPicPr>
        <cNvPr id="2778" name="Image 2778" descr="Picture"/>
        <cNvPicPr/>
      </nvPicPr>
      <blipFill>
        <a:blip cstate="print" r:embed="rId2778"/>
        <a:stretch>
          <a:fillRect/>
        </a:stretch>
      </blipFill>
      <spPr>
        <a:prstGeom prst="rect"/>
      </spPr>
    </pic>
    <clientData/>
  </oneCellAnchor>
  <oneCellAnchor>
    <from>
      <col>13</col>
      <colOff>0</colOff>
      <row>448</row>
      <rowOff>0</rowOff>
    </from>
    <ext cx="1047750" cy="1047750"/>
    <pic>
      <nvPicPr>
        <cNvPr id="2779" name="Image 2779" descr="Picture"/>
        <cNvPicPr/>
      </nvPicPr>
      <blipFill>
        <a:blip cstate="print" r:embed="rId2779"/>
        <a:stretch>
          <a:fillRect/>
        </a:stretch>
      </blipFill>
      <spPr>
        <a:prstGeom prst="rect"/>
      </spPr>
    </pic>
    <clientData/>
  </oneCellAnchor>
  <oneCellAnchor>
    <from>
      <col>14</col>
      <colOff>0</colOff>
      <row>448</row>
      <rowOff>0</rowOff>
    </from>
    <ext cx="1047750" cy="1047750"/>
    <pic>
      <nvPicPr>
        <cNvPr id="2780" name="Image 2780" descr="Picture"/>
        <cNvPicPr/>
      </nvPicPr>
      <blipFill>
        <a:blip cstate="print" r:embed="rId2780"/>
        <a:stretch>
          <a:fillRect/>
        </a:stretch>
      </blipFill>
      <spPr>
        <a:prstGeom prst="rect"/>
      </spPr>
    </pic>
    <clientData/>
  </oneCellAnchor>
  <oneCellAnchor>
    <from>
      <col>15</col>
      <colOff>0</colOff>
      <row>448</row>
      <rowOff>0</rowOff>
    </from>
    <ext cx="1047750" cy="1047750"/>
    <pic>
      <nvPicPr>
        <cNvPr id="2781" name="Image 2781" descr="Picture"/>
        <cNvPicPr/>
      </nvPicPr>
      <blipFill>
        <a:blip cstate="print" r:embed="rId2781"/>
        <a:stretch>
          <a:fillRect/>
        </a:stretch>
      </blipFill>
      <spPr>
        <a:prstGeom prst="rect"/>
      </spPr>
    </pic>
    <clientData/>
  </oneCellAnchor>
  <oneCellAnchor>
    <from>
      <col>16</col>
      <colOff>0</colOff>
      <row>448</row>
      <rowOff>0</rowOff>
    </from>
    <ext cx="1047750" cy="1047750"/>
    <pic>
      <nvPicPr>
        <cNvPr id="2782" name="Image 2782" descr="Picture"/>
        <cNvPicPr/>
      </nvPicPr>
      <blipFill>
        <a:blip cstate="print" r:embed="rId2782"/>
        <a:stretch>
          <a:fillRect/>
        </a:stretch>
      </blipFill>
      <spPr>
        <a:prstGeom prst="rect"/>
      </spPr>
    </pic>
    <clientData/>
  </oneCellAnchor>
  <oneCellAnchor>
    <from>
      <col>17</col>
      <colOff>0</colOff>
      <row>448</row>
      <rowOff>0</rowOff>
    </from>
    <ext cx="1047750" cy="1047750"/>
    <pic>
      <nvPicPr>
        <cNvPr id="2783" name="Image 2783" descr="Picture"/>
        <cNvPicPr/>
      </nvPicPr>
      <blipFill>
        <a:blip cstate="print" r:embed="rId2783"/>
        <a:stretch>
          <a:fillRect/>
        </a:stretch>
      </blipFill>
      <spPr>
        <a:prstGeom prst="rect"/>
      </spPr>
    </pic>
    <clientData/>
  </oneCellAnchor>
  <oneCellAnchor>
    <from>
      <col>12</col>
      <colOff>0</colOff>
      <row>449</row>
      <rowOff>0</rowOff>
    </from>
    <ext cx="1047750" cy="1047750"/>
    <pic>
      <nvPicPr>
        <cNvPr id="2784" name="Image 2784" descr="Picture"/>
        <cNvPicPr/>
      </nvPicPr>
      <blipFill>
        <a:blip cstate="print" r:embed="rId2784"/>
        <a:stretch>
          <a:fillRect/>
        </a:stretch>
      </blipFill>
      <spPr>
        <a:prstGeom prst="rect"/>
      </spPr>
    </pic>
    <clientData/>
  </oneCellAnchor>
  <oneCellAnchor>
    <from>
      <col>13</col>
      <colOff>0</colOff>
      <row>449</row>
      <rowOff>0</rowOff>
    </from>
    <ext cx="1047750" cy="1047750"/>
    <pic>
      <nvPicPr>
        <cNvPr id="2785" name="Image 2785" descr="Picture"/>
        <cNvPicPr/>
      </nvPicPr>
      <blipFill>
        <a:blip cstate="print" r:embed="rId2785"/>
        <a:stretch>
          <a:fillRect/>
        </a:stretch>
      </blipFill>
      <spPr>
        <a:prstGeom prst="rect"/>
      </spPr>
    </pic>
    <clientData/>
  </oneCellAnchor>
  <oneCellAnchor>
    <from>
      <col>14</col>
      <colOff>0</colOff>
      <row>449</row>
      <rowOff>0</rowOff>
    </from>
    <ext cx="1047750" cy="1047750"/>
    <pic>
      <nvPicPr>
        <cNvPr id="2786" name="Image 2786" descr="Picture"/>
        <cNvPicPr/>
      </nvPicPr>
      <blipFill>
        <a:blip cstate="print" r:embed="rId2786"/>
        <a:stretch>
          <a:fillRect/>
        </a:stretch>
      </blipFill>
      <spPr>
        <a:prstGeom prst="rect"/>
      </spPr>
    </pic>
    <clientData/>
  </oneCellAnchor>
  <oneCellAnchor>
    <from>
      <col>15</col>
      <colOff>0</colOff>
      <row>449</row>
      <rowOff>0</rowOff>
    </from>
    <ext cx="1047750" cy="1047750"/>
    <pic>
      <nvPicPr>
        <cNvPr id="2787" name="Image 2787" descr="Picture"/>
        <cNvPicPr/>
      </nvPicPr>
      <blipFill>
        <a:blip cstate="print" r:embed="rId2787"/>
        <a:stretch>
          <a:fillRect/>
        </a:stretch>
      </blipFill>
      <spPr>
        <a:prstGeom prst="rect"/>
      </spPr>
    </pic>
    <clientData/>
  </oneCellAnchor>
  <oneCellAnchor>
    <from>
      <col>16</col>
      <colOff>0</colOff>
      <row>449</row>
      <rowOff>0</rowOff>
    </from>
    <ext cx="1047750" cy="1047750"/>
    <pic>
      <nvPicPr>
        <cNvPr id="2788" name="Image 2788" descr="Picture"/>
        <cNvPicPr/>
      </nvPicPr>
      <blipFill>
        <a:blip cstate="print" r:embed="rId2788"/>
        <a:stretch>
          <a:fillRect/>
        </a:stretch>
      </blipFill>
      <spPr>
        <a:prstGeom prst="rect"/>
      </spPr>
    </pic>
    <clientData/>
  </oneCellAnchor>
  <oneCellAnchor>
    <from>
      <col>17</col>
      <colOff>0</colOff>
      <row>449</row>
      <rowOff>0</rowOff>
    </from>
    <ext cx="1047750" cy="1047750"/>
    <pic>
      <nvPicPr>
        <cNvPr id="2789" name="Image 2789" descr="Picture"/>
        <cNvPicPr/>
      </nvPicPr>
      <blipFill>
        <a:blip cstate="print" r:embed="rId2789"/>
        <a:stretch>
          <a:fillRect/>
        </a:stretch>
      </blipFill>
      <spPr>
        <a:prstGeom prst="rect"/>
      </spPr>
    </pic>
    <clientData/>
  </oneCellAnchor>
  <oneCellAnchor>
    <from>
      <col>12</col>
      <colOff>0</colOff>
      <row>450</row>
      <rowOff>0</rowOff>
    </from>
    <ext cx="1047750" cy="1047750"/>
    <pic>
      <nvPicPr>
        <cNvPr id="2790" name="Image 2790" descr="Picture"/>
        <cNvPicPr/>
      </nvPicPr>
      <blipFill>
        <a:blip cstate="print" r:embed="rId2790"/>
        <a:stretch>
          <a:fillRect/>
        </a:stretch>
      </blipFill>
      <spPr>
        <a:prstGeom prst="rect"/>
      </spPr>
    </pic>
    <clientData/>
  </oneCellAnchor>
  <oneCellAnchor>
    <from>
      <col>13</col>
      <colOff>0</colOff>
      <row>450</row>
      <rowOff>0</rowOff>
    </from>
    <ext cx="1047750" cy="1047750"/>
    <pic>
      <nvPicPr>
        <cNvPr id="2791" name="Image 2791" descr="Picture"/>
        <cNvPicPr/>
      </nvPicPr>
      <blipFill>
        <a:blip cstate="print" r:embed="rId2791"/>
        <a:stretch>
          <a:fillRect/>
        </a:stretch>
      </blipFill>
      <spPr>
        <a:prstGeom prst="rect"/>
      </spPr>
    </pic>
    <clientData/>
  </oneCellAnchor>
  <oneCellAnchor>
    <from>
      <col>14</col>
      <colOff>0</colOff>
      <row>450</row>
      <rowOff>0</rowOff>
    </from>
    <ext cx="1047750" cy="1047750"/>
    <pic>
      <nvPicPr>
        <cNvPr id="2792" name="Image 2792" descr="Picture"/>
        <cNvPicPr/>
      </nvPicPr>
      <blipFill>
        <a:blip cstate="print" r:embed="rId2792"/>
        <a:stretch>
          <a:fillRect/>
        </a:stretch>
      </blipFill>
      <spPr>
        <a:prstGeom prst="rect"/>
      </spPr>
    </pic>
    <clientData/>
  </oneCellAnchor>
  <oneCellAnchor>
    <from>
      <col>15</col>
      <colOff>0</colOff>
      <row>450</row>
      <rowOff>0</rowOff>
    </from>
    <ext cx="1047750" cy="1047750"/>
    <pic>
      <nvPicPr>
        <cNvPr id="2793" name="Image 2793" descr="Picture"/>
        <cNvPicPr/>
      </nvPicPr>
      <blipFill>
        <a:blip cstate="print" r:embed="rId2793"/>
        <a:stretch>
          <a:fillRect/>
        </a:stretch>
      </blipFill>
      <spPr>
        <a:prstGeom prst="rect"/>
      </spPr>
    </pic>
    <clientData/>
  </oneCellAnchor>
  <oneCellAnchor>
    <from>
      <col>16</col>
      <colOff>0</colOff>
      <row>450</row>
      <rowOff>0</rowOff>
    </from>
    <ext cx="1047750" cy="1047750"/>
    <pic>
      <nvPicPr>
        <cNvPr id="2794" name="Image 2794" descr="Picture"/>
        <cNvPicPr/>
      </nvPicPr>
      <blipFill>
        <a:blip cstate="print" r:embed="rId2794"/>
        <a:stretch>
          <a:fillRect/>
        </a:stretch>
      </blipFill>
      <spPr>
        <a:prstGeom prst="rect"/>
      </spPr>
    </pic>
    <clientData/>
  </oneCellAnchor>
  <oneCellAnchor>
    <from>
      <col>12</col>
      <colOff>0</colOff>
      <row>451</row>
      <rowOff>0</rowOff>
    </from>
    <ext cx="1047750" cy="1047750"/>
    <pic>
      <nvPicPr>
        <cNvPr id="2795" name="Image 2795" descr="Picture"/>
        <cNvPicPr/>
      </nvPicPr>
      <blipFill>
        <a:blip cstate="print" r:embed="rId2795"/>
        <a:stretch>
          <a:fillRect/>
        </a:stretch>
      </blipFill>
      <spPr>
        <a:prstGeom prst="rect"/>
      </spPr>
    </pic>
    <clientData/>
  </oneCellAnchor>
  <oneCellAnchor>
    <from>
      <col>13</col>
      <colOff>0</colOff>
      <row>451</row>
      <rowOff>0</rowOff>
    </from>
    <ext cx="1047750" cy="1047750"/>
    <pic>
      <nvPicPr>
        <cNvPr id="2796" name="Image 2796" descr="Picture"/>
        <cNvPicPr/>
      </nvPicPr>
      <blipFill>
        <a:blip cstate="print" r:embed="rId2796"/>
        <a:stretch>
          <a:fillRect/>
        </a:stretch>
      </blipFill>
      <spPr>
        <a:prstGeom prst="rect"/>
      </spPr>
    </pic>
    <clientData/>
  </oneCellAnchor>
  <oneCellAnchor>
    <from>
      <col>14</col>
      <colOff>0</colOff>
      <row>451</row>
      <rowOff>0</rowOff>
    </from>
    <ext cx="1047750" cy="1047750"/>
    <pic>
      <nvPicPr>
        <cNvPr id="2797" name="Image 2797" descr="Picture"/>
        <cNvPicPr/>
      </nvPicPr>
      <blipFill>
        <a:blip cstate="print" r:embed="rId2797"/>
        <a:stretch>
          <a:fillRect/>
        </a:stretch>
      </blipFill>
      <spPr>
        <a:prstGeom prst="rect"/>
      </spPr>
    </pic>
    <clientData/>
  </oneCellAnchor>
  <oneCellAnchor>
    <from>
      <col>15</col>
      <colOff>0</colOff>
      <row>451</row>
      <rowOff>0</rowOff>
    </from>
    <ext cx="1047750" cy="1047750"/>
    <pic>
      <nvPicPr>
        <cNvPr id="2798" name="Image 2798" descr="Picture"/>
        <cNvPicPr/>
      </nvPicPr>
      <blipFill>
        <a:blip cstate="print" r:embed="rId2798"/>
        <a:stretch>
          <a:fillRect/>
        </a:stretch>
      </blipFill>
      <spPr>
        <a:prstGeom prst="rect"/>
      </spPr>
    </pic>
    <clientData/>
  </oneCellAnchor>
  <oneCellAnchor>
    <from>
      <col>16</col>
      <colOff>0</colOff>
      <row>451</row>
      <rowOff>0</rowOff>
    </from>
    <ext cx="1047750" cy="1047750"/>
    <pic>
      <nvPicPr>
        <cNvPr id="2799" name="Image 2799" descr="Picture"/>
        <cNvPicPr/>
      </nvPicPr>
      <blipFill>
        <a:blip cstate="print" r:embed="rId2799"/>
        <a:stretch>
          <a:fillRect/>
        </a:stretch>
      </blipFill>
      <spPr>
        <a:prstGeom prst="rect"/>
      </spPr>
    </pic>
    <clientData/>
  </oneCellAnchor>
  <oneCellAnchor>
    <from>
      <col>17</col>
      <colOff>0</colOff>
      <row>451</row>
      <rowOff>0</rowOff>
    </from>
    <ext cx="1047750" cy="1047750"/>
    <pic>
      <nvPicPr>
        <cNvPr id="2800" name="Image 2800" descr="Picture"/>
        <cNvPicPr/>
      </nvPicPr>
      <blipFill>
        <a:blip cstate="print" r:embed="rId2800"/>
        <a:stretch>
          <a:fillRect/>
        </a:stretch>
      </blipFill>
      <spPr>
        <a:prstGeom prst="rect"/>
      </spPr>
    </pic>
    <clientData/>
  </oneCellAnchor>
  <oneCellAnchor>
    <from>
      <col>18</col>
      <colOff>0</colOff>
      <row>451</row>
      <rowOff>0</rowOff>
    </from>
    <ext cx="1047750" cy="1047750"/>
    <pic>
      <nvPicPr>
        <cNvPr id="2801" name="Image 2801" descr="Picture"/>
        <cNvPicPr/>
      </nvPicPr>
      <blipFill>
        <a:blip cstate="print" r:embed="rId2801"/>
        <a:stretch>
          <a:fillRect/>
        </a:stretch>
      </blipFill>
      <spPr>
        <a:prstGeom prst="rect"/>
      </spPr>
    </pic>
    <clientData/>
  </oneCellAnchor>
  <oneCellAnchor>
    <from>
      <col>19</col>
      <colOff>0</colOff>
      <row>451</row>
      <rowOff>0</rowOff>
    </from>
    <ext cx="1047750" cy="1047750"/>
    <pic>
      <nvPicPr>
        <cNvPr id="2802" name="Image 2802" descr="Picture"/>
        <cNvPicPr/>
      </nvPicPr>
      <blipFill>
        <a:blip cstate="print" r:embed="rId2802"/>
        <a:stretch>
          <a:fillRect/>
        </a:stretch>
      </blipFill>
      <spPr>
        <a:prstGeom prst="rect"/>
      </spPr>
    </pic>
    <clientData/>
  </oneCellAnchor>
  <oneCellAnchor>
    <from>
      <col>20</col>
      <colOff>0</colOff>
      <row>451</row>
      <rowOff>0</rowOff>
    </from>
    <ext cx="1047750" cy="1047750"/>
    <pic>
      <nvPicPr>
        <cNvPr id="2803" name="Image 2803" descr="Picture"/>
        <cNvPicPr/>
      </nvPicPr>
      <blipFill>
        <a:blip cstate="print" r:embed="rId2803"/>
        <a:stretch>
          <a:fillRect/>
        </a:stretch>
      </blipFill>
      <spPr>
        <a:prstGeom prst="rect"/>
      </spPr>
    </pic>
    <clientData/>
  </oneCellAnchor>
  <oneCellAnchor>
    <from>
      <col>12</col>
      <colOff>0</colOff>
      <row>452</row>
      <rowOff>0</rowOff>
    </from>
    <ext cx="1047750" cy="1047750"/>
    <pic>
      <nvPicPr>
        <cNvPr id="2804" name="Image 2804" descr="Picture"/>
        <cNvPicPr/>
      </nvPicPr>
      <blipFill>
        <a:blip cstate="print" r:embed="rId2804"/>
        <a:stretch>
          <a:fillRect/>
        </a:stretch>
      </blipFill>
      <spPr>
        <a:prstGeom prst="rect"/>
      </spPr>
    </pic>
    <clientData/>
  </oneCellAnchor>
  <oneCellAnchor>
    <from>
      <col>13</col>
      <colOff>0</colOff>
      <row>452</row>
      <rowOff>0</rowOff>
    </from>
    <ext cx="1047750" cy="1047750"/>
    <pic>
      <nvPicPr>
        <cNvPr id="2805" name="Image 2805" descr="Picture"/>
        <cNvPicPr/>
      </nvPicPr>
      <blipFill>
        <a:blip cstate="print" r:embed="rId2805"/>
        <a:stretch>
          <a:fillRect/>
        </a:stretch>
      </blipFill>
      <spPr>
        <a:prstGeom prst="rect"/>
      </spPr>
    </pic>
    <clientData/>
  </oneCellAnchor>
  <oneCellAnchor>
    <from>
      <col>14</col>
      <colOff>0</colOff>
      <row>452</row>
      <rowOff>0</rowOff>
    </from>
    <ext cx="1047750" cy="1047750"/>
    <pic>
      <nvPicPr>
        <cNvPr id="2806" name="Image 2806" descr="Picture"/>
        <cNvPicPr/>
      </nvPicPr>
      <blipFill>
        <a:blip cstate="print" r:embed="rId2806"/>
        <a:stretch>
          <a:fillRect/>
        </a:stretch>
      </blipFill>
      <spPr>
        <a:prstGeom prst="rect"/>
      </spPr>
    </pic>
    <clientData/>
  </oneCellAnchor>
  <oneCellAnchor>
    <from>
      <col>15</col>
      <colOff>0</colOff>
      <row>452</row>
      <rowOff>0</rowOff>
    </from>
    <ext cx="1047750" cy="1047750"/>
    <pic>
      <nvPicPr>
        <cNvPr id="2807" name="Image 2807" descr="Picture"/>
        <cNvPicPr/>
      </nvPicPr>
      <blipFill>
        <a:blip cstate="print" r:embed="rId2807"/>
        <a:stretch>
          <a:fillRect/>
        </a:stretch>
      </blipFill>
      <spPr>
        <a:prstGeom prst="rect"/>
      </spPr>
    </pic>
    <clientData/>
  </oneCellAnchor>
  <oneCellAnchor>
    <from>
      <col>16</col>
      <colOff>0</colOff>
      <row>452</row>
      <rowOff>0</rowOff>
    </from>
    <ext cx="1047750" cy="1047750"/>
    <pic>
      <nvPicPr>
        <cNvPr id="2808" name="Image 2808" descr="Picture"/>
        <cNvPicPr/>
      </nvPicPr>
      <blipFill>
        <a:blip cstate="print" r:embed="rId2808"/>
        <a:stretch>
          <a:fillRect/>
        </a:stretch>
      </blipFill>
      <spPr>
        <a:prstGeom prst="rect"/>
      </spPr>
    </pic>
    <clientData/>
  </oneCellAnchor>
  <oneCellAnchor>
    <from>
      <col>12</col>
      <colOff>0</colOff>
      <row>453</row>
      <rowOff>0</rowOff>
    </from>
    <ext cx="1047750" cy="1047750"/>
    <pic>
      <nvPicPr>
        <cNvPr id="2809" name="Image 2809" descr="Picture"/>
        <cNvPicPr/>
      </nvPicPr>
      <blipFill>
        <a:blip cstate="print" r:embed="rId2809"/>
        <a:stretch>
          <a:fillRect/>
        </a:stretch>
      </blipFill>
      <spPr>
        <a:prstGeom prst="rect"/>
      </spPr>
    </pic>
    <clientData/>
  </oneCellAnchor>
  <oneCellAnchor>
    <from>
      <col>13</col>
      <colOff>0</colOff>
      <row>453</row>
      <rowOff>0</rowOff>
    </from>
    <ext cx="1047750" cy="1047750"/>
    <pic>
      <nvPicPr>
        <cNvPr id="2810" name="Image 2810" descr="Picture"/>
        <cNvPicPr/>
      </nvPicPr>
      <blipFill>
        <a:blip cstate="print" r:embed="rId2810"/>
        <a:stretch>
          <a:fillRect/>
        </a:stretch>
      </blipFill>
      <spPr>
        <a:prstGeom prst="rect"/>
      </spPr>
    </pic>
    <clientData/>
  </oneCellAnchor>
  <oneCellAnchor>
    <from>
      <col>14</col>
      <colOff>0</colOff>
      <row>453</row>
      <rowOff>0</rowOff>
    </from>
    <ext cx="1047750" cy="1047750"/>
    <pic>
      <nvPicPr>
        <cNvPr id="2811" name="Image 2811" descr="Picture"/>
        <cNvPicPr/>
      </nvPicPr>
      <blipFill>
        <a:blip cstate="print" r:embed="rId2811"/>
        <a:stretch>
          <a:fillRect/>
        </a:stretch>
      </blipFill>
      <spPr>
        <a:prstGeom prst="rect"/>
      </spPr>
    </pic>
    <clientData/>
  </oneCellAnchor>
  <oneCellAnchor>
    <from>
      <col>15</col>
      <colOff>0</colOff>
      <row>453</row>
      <rowOff>0</rowOff>
    </from>
    <ext cx="1047750" cy="1047750"/>
    <pic>
      <nvPicPr>
        <cNvPr id="2812" name="Image 2812" descr="Picture"/>
        <cNvPicPr/>
      </nvPicPr>
      <blipFill>
        <a:blip cstate="print" r:embed="rId2812"/>
        <a:stretch>
          <a:fillRect/>
        </a:stretch>
      </blipFill>
      <spPr>
        <a:prstGeom prst="rect"/>
      </spPr>
    </pic>
    <clientData/>
  </oneCellAnchor>
  <oneCellAnchor>
    <from>
      <col>16</col>
      <colOff>0</colOff>
      <row>453</row>
      <rowOff>0</rowOff>
    </from>
    <ext cx="1047750" cy="1047750"/>
    <pic>
      <nvPicPr>
        <cNvPr id="2813" name="Image 2813" descr="Picture"/>
        <cNvPicPr/>
      </nvPicPr>
      <blipFill>
        <a:blip cstate="print" r:embed="rId2813"/>
        <a:stretch>
          <a:fillRect/>
        </a:stretch>
      </blipFill>
      <spPr>
        <a:prstGeom prst="rect"/>
      </spPr>
    </pic>
    <clientData/>
  </oneCellAnchor>
  <oneCellAnchor>
    <from>
      <col>17</col>
      <colOff>0</colOff>
      <row>453</row>
      <rowOff>0</rowOff>
    </from>
    <ext cx="1047750" cy="1047750"/>
    <pic>
      <nvPicPr>
        <cNvPr id="2814" name="Image 2814" descr="Picture"/>
        <cNvPicPr/>
      </nvPicPr>
      <blipFill>
        <a:blip cstate="print" r:embed="rId2814"/>
        <a:stretch>
          <a:fillRect/>
        </a:stretch>
      </blipFill>
      <spPr>
        <a:prstGeom prst="rect"/>
      </spPr>
    </pic>
    <clientData/>
  </oneCellAnchor>
  <oneCellAnchor>
    <from>
      <col>12</col>
      <colOff>0</colOff>
      <row>454</row>
      <rowOff>0</rowOff>
    </from>
    <ext cx="1047750" cy="1047750"/>
    <pic>
      <nvPicPr>
        <cNvPr id="2815" name="Image 2815" descr="Picture"/>
        <cNvPicPr/>
      </nvPicPr>
      <blipFill>
        <a:blip cstate="print" r:embed="rId2815"/>
        <a:stretch>
          <a:fillRect/>
        </a:stretch>
      </blipFill>
      <spPr>
        <a:prstGeom prst="rect"/>
      </spPr>
    </pic>
    <clientData/>
  </oneCellAnchor>
  <oneCellAnchor>
    <from>
      <col>13</col>
      <colOff>0</colOff>
      <row>454</row>
      <rowOff>0</rowOff>
    </from>
    <ext cx="1047750" cy="1047750"/>
    <pic>
      <nvPicPr>
        <cNvPr id="2816" name="Image 2816" descr="Picture"/>
        <cNvPicPr/>
      </nvPicPr>
      <blipFill>
        <a:blip cstate="print" r:embed="rId2816"/>
        <a:stretch>
          <a:fillRect/>
        </a:stretch>
      </blipFill>
      <spPr>
        <a:prstGeom prst="rect"/>
      </spPr>
    </pic>
    <clientData/>
  </oneCellAnchor>
  <oneCellAnchor>
    <from>
      <col>14</col>
      <colOff>0</colOff>
      <row>454</row>
      <rowOff>0</rowOff>
    </from>
    <ext cx="1047750" cy="1047750"/>
    <pic>
      <nvPicPr>
        <cNvPr id="2817" name="Image 2817" descr="Picture"/>
        <cNvPicPr/>
      </nvPicPr>
      <blipFill>
        <a:blip cstate="print" r:embed="rId2817"/>
        <a:stretch>
          <a:fillRect/>
        </a:stretch>
      </blipFill>
      <spPr>
        <a:prstGeom prst="rect"/>
      </spPr>
    </pic>
    <clientData/>
  </oneCellAnchor>
  <oneCellAnchor>
    <from>
      <col>15</col>
      <colOff>0</colOff>
      <row>454</row>
      <rowOff>0</rowOff>
    </from>
    <ext cx="1047750" cy="1047750"/>
    <pic>
      <nvPicPr>
        <cNvPr id="2818" name="Image 2818" descr="Picture"/>
        <cNvPicPr/>
      </nvPicPr>
      <blipFill>
        <a:blip cstate="print" r:embed="rId2818"/>
        <a:stretch>
          <a:fillRect/>
        </a:stretch>
      </blipFill>
      <spPr>
        <a:prstGeom prst="rect"/>
      </spPr>
    </pic>
    <clientData/>
  </oneCellAnchor>
  <oneCellAnchor>
    <from>
      <col>16</col>
      <colOff>0</colOff>
      <row>454</row>
      <rowOff>0</rowOff>
    </from>
    <ext cx="1047750" cy="1047750"/>
    <pic>
      <nvPicPr>
        <cNvPr id="2819" name="Image 2819" descr="Picture"/>
        <cNvPicPr/>
      </nvPicPr>
      <blipFill>
        <a:blip cstate="print" r:embed="rId2819"/>
        <a:stretch>
          <a:fillRect/>
        </a:stretch>
      </blipFill>
      <spPr>
        <a:prstGeom prst="rect"/>
      </spPr>
    </pic>
    <clientData/>
  </oneCellAnchor>
  <oneCellAnchor>
    <from>
      <col>12</col>
      <colOff>0</colOff>
      <row>455</row>
      <rowOff>0</rowOff>
    </from>
    <ext cx="1047750" cy="1047750"/>
    <pic>
      <nvPicPr>
        <cNvPr id="2820" name="Image 2820" descr="Picture"/>
        <cNvPicPr/>
      </nvPicPr>
      <blipFill>
        <a:blip cstate="print" r:embed="rId2820"/>
        <a:stretch>
          <a:fillRect/>
        </a:stretch>
      </blipFill>
      <spPr>
        <a:prstGeom prst="rect"/>
      </spPr>
    </pic>
    <clientData/>
  </oneCellAnchor>
  <oneCellAnchor>
    <from>
      <col>13</col>
      <colOff>0</colOff>
      <row>455</row>
      <rowOff>0</rowOff>
    </from>
    <ext cx="1047750" cy="1047750"/>
    <pic>
      <nvPicPr>
        <cNvPr id="2821" name="Image 2821" descr="Picture"/>
        <cNvPicPr/>
      </nvPicPr>
      <blipFill>
        <a:blip cstate="print" r:embed="rId2821"/>
        <a:stretch>
          <a:fillRect/>
        </a:stretch>
      </blipFill>
      <spPr>
        <a:prstGeom prst="rect"/>
      </spPr>
    </pic>
    <clientData/>
  </oneCellAnchor>
  <oneCellAnchor>
    <from>
      <col>14</col>
      <colOff>0</colOff>
      <row>455</row>
      <rowOff>0</rowOff>
    </from>
    <ext cx="1047750" cy="1047750"/>
    <pic>
      <nvPicPr>
        <cNvPr id="2822" name="Image 2822" descr="Picture"/>
        <cNvPicPr/>
      </nvPicPr>
      <blipFill>
        <a:blip cstate="print" r:embed="rId2822"/>
        <a:stretch>
          <a:fillRect/>
        </a:stretch>
      </blipFill>
      <spPr>
        <a:prstGeom prst="rect"/>
      </spPr>
    </pic>
    <clientData/>
  </oneCellAnchor>
  <oneCellAnchor>
    <from>
      <col>15</col>
      <colOff>0</colOff>
      <row>455</row>
      <rowOff>0</rowOff>
    </from>
    <ext cx="1047750" cy="1047750"/>
    <pic>
      <nvPicPr>
        <cNvPr id="2823" name="Image 2823" descr="Picture"/>
        <cNvPicPr/>
      </nvPicPr>
      <blipFill>
        <a:blip cstate="print" r:embed="rId2823"/>
        <a:stretch>
          <a:fillRect/>
        </a:stretch>
      </blipFill>
      <spPr>
        <a:prstGeom prst="rect"/>
      </spPr>
    </pic>
    <clientData/>
  </oneCellAnchor>
  <oneCellAnchor>
    <from>
      <col>16</col>
      <colOff>0</colOff>
      <row>455</row>
      <rowOff>0</rowOff>
    </from>
    <ext cx="1047750" cy="1047750"/>
    <pic>
      <nvPicPr>
        <cNvPr id="2824" name="Image 2824" descr="Picture"/>
        <cNvPicPr/>
      </nvPicPr>
      <blipFill>
        <a:blip cstate="print" r:embed="rId2824"/>
        <a:stretch>
          <a:fillRect/>
        </a:stretch>
      </blipFill>
      <spPr>
        <a:prstGeom prst="rect"/>
      </spPr>
    </pic>
    <clientData/>
  </oneCellAnchor>
  <oneCellAnchor>
    <from>
      <col>17</col>
      <colOff>0</colOff>
      <row>455</row>
      <rowOff>0</rowOff>
    </from>
    <ext cx="1047750" cy="1047750"/>
    <pic>
      <nvPicPr>
        <cNvPr id="2825" name="Image 2825" descr="Picture"/>
        <cNvPicPr/>
      </nvPicPr>
      <blipFill>
        <a:blip cstate="print" r:embed="rId2825"/>
        <a:stretch>
          <a:fillRect/>
        </a:stretch>
      </blipFill>
      <spPr>
        <a:prstGeom prst="rect"/>
      </spPr>
    </pic>
    <clientData/>
  </oneCellAnchor>
  <oneCellAnchor>
    <from>
      <col>18</col>
      <colOff>0</colOff>
      <row>455</row>
      <rowOff>0</rowOff>
    </from>
    <ext cx="1047750" cy="1047750"/>
    <pic>
      <nvPicPr>
        <cNvPr id="2826" name="Image 2826" descr="Picture"/>
        <cNvPicPr/>
      </nvPicPr>
      <blipFill>
        <a:blip cstate="print" r:embed="rId2826"/>
        <a:stretch>
          <a:fillRect/>
        </a:stretch>
      </blipFill>
      <spPr>
        <a:prstGeom prst="rect"/>
      </spPr>
    </pic>
    <clientData/>
  </oneCellAnchor>
  <oneCellAnchor>
    <from>
      <col>19</col>
      <colOff>0</colOff>
      <row>455</row>
      <rowOff>0</rowOff>
    </from>
    <ext cx="1047750" cy="1047750"/>
    <pic>
      <nvPicPr>
        <cNvPr id="2827" name="Image 2827" descr="Picture"/>
        <cNvPicPr/>
      </nvPicPr>
      <blipFill>
        <a:blip cstate="print" r:embed="rId2827"/>
        <a:stretch>
          <a:fillRect/>
        </a:stretch>
      </blipFill>
      <spPr>
        <a:prstGeom prst="rect"/>
      </spPr>
    </pic>
    <clientData/>
  </oneCellAnchor>
  <oneCellAnchor>
    <from>
      <col>12</col>
      <colOff>0</colOff>
      <row>456</row>
      <rowOff>0</rowOff>
    </from>
    <ext cx="1047750" cy="1047750"/>
    <pic>
      <nvPicPr>
        <cNvPr id="2828" name="Image 2828" descr="Picture"/>
        <cNvPicPr/>
      </nvPicPr>
      <blipFill>
        <a:blip cstate="print" r:embed="rId2828"/>
        <a:stretch>
          <a:fillRect/>
        </a:stretch>
      </blipFill>
      <spPr>
        <a:prstGeom prst="rect"/>
      </spPr>
    </pic>
    <clientData/>
  </oneCellAnchor>
  <oneCellAnchor>
    <from>
      <col>13</col>
      <colOff>0</colOff>
      <row>456</row>
      <rowOff>0</rowOff>
    </from>
    <ext cx="1047750" cy="1047750"/>
    <pic>
      <nvPicPr>
        <cNvPr id="2829" name="Image 2829" descr="Picture"/>
        <cNvPicPr/>
      </nvPicPr>
      <blipFill>
        <a:blip cstate="print" r:embed="rId2829"/>
        <a:stretch>
          <a:fillRect/>
        </a:stretch>
      </blipFill>
      <spPr>
        <a:prstGeom prst="rect"/>
      </spPr>
    </pic>
    <clientData/>
  </oneCellAnchor>
  <oneCellAnchor>
    <from>
      <col>14</col>
      <colOff>0</colOff>
      <row>456</row>
      <rowOff>0</rowOff>
    </from>
    <ext cx="1047750" cy="1047750"/>
    <pic>
      <nvPicPr>
        <cNvPr id="2830" name="Image 2830" descr="Picture"/>
        <cNvPicPr/>
      </nvPicPr>
      <blipFill>
        <a:blip cstate="print" r:embed="rId2830"/>
        <a:stretch>
          <a:fillRect/>
        </a:stretch>
      </blipFill>
      <spPr>
        <a:prstGeom prst="rect"/>
      </spPr>
    </pic>
    <clientData/>
  </oneCellAnchor>
  <oneCellAnchor>
    <from>
      <col>15</col>
      <colOff>0</colOff>
      <row>456</row>
      <rowOff>0</rowOff>
    </from>
    <ext cx="1047750" cy="1047750"/>
    <pic>
      <nvPicPr>
        <cNvPr id="2831" name="Image 2831" descr="Picture"/>
        <cNvPicPr/>
      </nvPicPr>
      <blipFill>
        <a:blip cstate="print" r:embed="rId2831"/>
        <a:stretch>
          <a:fillRect/>
        </a:stretch>
      </blipFill>
      <spPr>
        <a:prstGeom prst="rect"/>
      </spPr>
    </pic>
    <clientData/>
  </oneCellAnchor>
  <oneCellAnchor>
    <from>
      <col>16</col>
      <colOff>0</colOff>
      <row>456</row>
      <rowOff>0</rowOff>
    </from>
    <ext cx="1047750" cy="1047750"/>
    <pic>
      <nvPicPr>
        <cNvPr id="2832" name="Image 2832" descr="Picture"/>
        <cNvPicPr/>
      </nvPicPr>
      <blipFill>
        <a:blip cstate="print" r:embed="rId2832"/>
        <a:stretch>
          <a:fillRect/>
        </a:stretch>
      </blipFill>
      <spPr>
        <a:prstGeom prst="rect"/>
      </spPr>
    </pic>
    <clientData/>
  </oneCellAnchor>
  <oneCellAnchor>
    <from>
      <col>12</col>
      <colOff>0</colOff>
      <row>457</row>
      <rowOff>0</rowOff>
    </from>
    <ext cx="1047750" cy="1047750"/>
    <pic>
      <nvPicPr>
        <cNvPr id="2833" name="Image 2833" descr="Picture"/>
        <cNvPicPr/>
      </nvPicPr>
      <blipFill>
        <a:blip cstate="print" r:embed="rId2833"/>
        <a:stretch>
          <a:fillRect/>
        </a:stretch>
      </blipFill>
      <spPr>
        <a:prstGeom prst="rect"/>
      </spPr>
    </pic>
    <clientData/>
  </oneCellAnchor>
  <oneCellAnchor>
    <from>
      <col>13</col>
      <colOff>0</colOff>
      <row>457</row>
      <rowOff>0</rowOff>
    </from>
    <ext cx="1047750" cy="1047750"/>
    <pic>
      <nvPicPr>
        <cNvPr id="2834" name="Image 2834" descr="Picture"/>
        <cNvPicPr/>
      </nvPicPr>
      <blipFill>
        <a:blip cstate="print" r:embed="rId2834"/>
        <a:stretch>
          <a:fillRect/>
        </a:stretch>
      </blipFill>
      <spPr>
        <a:prstGeom prst="rect"/>
      </spPr>
    </pic>
    <clientData/>
  </oneCellAnchor>
  <oneCellAnchor>
    <from>
      <col>14</col>
      <colOff>0</colOff>
      <row>457</row>
      <rowOff>0</rowOff>
    </from>
    <ext cx="1047750" cy="1047750"/>
    <pic>
      <nvPicPr>
        <cNvPr id="2835" name="Image 2835" descr="Picture"/>
        <cNvPicPr/>
      </nvPicPr>
      <blipFill>
        <a:blip cstate="print" r:embed="rId2835"/>
        <a:stretch>
          <a:fillRect/>
        </a:stretch>
      </blipFill>
      <spPr>
        <a:prstGeom prst="rect"/>
      </spPr>
    </pic>
    <clientData/>
  </oneCellAnchor>
  <oneCellAnchor>
    <from>
      <col>15</col>
      <colOff>0</colOff>
      <row>457</row>
      <rowOff>0</rowOff>
    </from>
    <ext cx="1047750" cy="1047750"/>
    <pic>
      <nvPicPr>
        <cNvPr id="2836" name="Image 2836" descr="Picture"/>
        <cNvPicPr/>
      </nvPicPr>
      <blipFill>
        <a:blip cstate="print" r:embed="rId2836"/>
        <a:stretch>
          <a:fillRect/>
        </a:stretch>
      </blipFill>
      <spPr>
        <a:prstGeom prst="rect"/>
      </spPr>
    </pic>
    <clientData/>
  </oneCellAnchor>
  <oneCellAnchor>
    <from>
      <col>16</col>
      <colOff>0</colOff>
      <row>457</row>
      <rowOff>0</rowOff>
    </from>
    <ext cx="1047750" cy="1047750"/>
    <pic>
      <nvPicPr>
        <cNvPr id="2837" name="Image 2837" descr="Picture"/>
        <cNvPicPr/>
      </nvPicPr>
      <blipFill>
        <a:blip cstate="print" r:embed="rId2837"/>
        <a:stretch>
          <a:fillRect/>
        </a:stretch>
      </blipFill>
      <spPr>
        <a:prstGeom prst="rect"/>
      </spPr>
    </pic>
    <clientData/>
  </oneCellAnchor>
  <oneCellAnchor>
    <from>
      <col>12</col>
      <colOff>0</colOff>
      <row>458</row>
      <rowOff>0</rowOff>
    </from>
    <ext cx="1047750" cy="1047750"/>
    <pic>
      <nvPicPr>
        <cNvPr id="2838" name="Image 2838" descr="Picture"/>
        <cNvPicPr/>
      </nvPicPr>
      <blipFill>
        <a:blip cstate="print" r:embed="rId2838"/>
        <a:stretch>
          <a:fillRect/>
        </a:stretch>
      </blipFill>
      <spPr>
        <a:prstGeom prst="rect"/>
      </spPr>
    </pic>
    <clientData/>
  </oneCellAnchor>
  <oneCellAnchor>
    <from>
      <col>13</col>
      <colOff>0</colOff>
      <row>458</row>
      <rowOff>0</rowOff>
    </from>
    <ext cx="1047750" cy="1047750"/>
    <pic>
      <nvPicPr>
        <cNvPr id="2839" name="Image 2839" descr="Picture"/>
        <cNvPicPr/>
      </nvPicPr>
      <blipFill>
        <a:blip cstate="print" r:embed="rId2839"/>
        <a:stretch>
          <a:fillRect/>
        </a:stretch>
      </blipFill>
      <spPr>
        <a:prstGeom prst="rect"/>
      </spPr>
    </pic>
    <clientData/>
  </oneCellAnchor>
  <oneCellAnchor>
    <from>
      <col>14</col>
      <colOff>0</colOff>
      <row>458</row>
      <rowOff>0</rowOff>
    </from>
    <ext cx="1047750" cy="1047750"/>
    <pic>
      <nvPicPr>
        <cNvPr id="2840" name="Image 2840" descr="Picture"/>
        <cNvPicPr/>
      </nvPicPr>
      <blipFill>
        <a:blip cstate="print" r:embed="rId2840"/>
        <a:stretch>
          <a:fillRect/>
        </a:stretch>
      </blipFill>
      <spPr>
        <a:prstGeom prst="rect"/>
      </spPr>
    </pic>
    <clientData/>
  </oneCellAnchor>
  <oneCellAnchor>
    <from>
      <col>15</col>
      <colOff>0</colOff>
      <row>458</row>
      <rowOff>0</rowOff>
    </from>
    <ext cx="1047750" cy="1047750"/>
    <pic>
      <nvPicPr>
        <cNvPr id="2841" name="Image 2841" descr="Picture"/>
        <cNvPicPr/>
      </nvPicPr>
      <blipFill>
        <a:blip cstate="print" r:embed="rId2841"/>
        <a:stretch>
          <a:fillRect/>
        </a:stretch>
      </blipFill>
      <spPr>
        <a:prstGeom prst="rect"/>
      </spPr>
    </pic>
    <clientData/>
  </oneCellAnchor>
  <oneCellAnchor>
    <from>
      <col>16</col>
      <colOff>0</colOff>
      <row>458</row>
      <rowOff>0</rowOff>
    </from>
    <ext cx="1047750" cy="1047750"/>
    <pic>
      <nvPicPr>
        <cNvPr id="2842" name="Image 2842" descr="Picture"/>
        <cNvPicPr/>
      </nvPicPr>
      <blipFill>
        <a:blip cstate="print" r:embed="rId2842"/>
        <a:stretch>
          <a:fillRect/>
        </a:stretch>
      </blipFill>
      <spPr>
        <a:prstGeom prst="rect"/>
      </spPr>
    </pic>
    <clientData/>
  </oneCellAnchor>
  <oneCellAnchor>
    <from>
      <col>12</col>
      <colOff>0</colOff>
      <row>459</row>
      <rowOff>0</rowOff>
    </from>
    <ext cx="1047750" cy="1047750"/>
    <pic>
      <nvPicPr>
        <cNvPr id="2843" name="Image 2843" descr="Picture"/>
        <cNvPicPr/>
      </nvPicPr>
      <blipFill>
        <a:blip cstate="print" r:embed="rId2843"/>
        <a:stretch>
          <a:fillRect/>
        </a:stretch>
      </blipFill>
      <spPr>
        <a:prstGeom prst="rect"/>
      </spPr>
    </pic>
    <clientData/>
  </oneCellAnchor>
  <oneCellAnchor>
    <from>
      <col>13</col>
      <colOff>0</colOff>
      <row>459</row>
      <rowOff>0</rowOff>
    </from>
    <ext cx="1047750" cy="1047750"/>
    <pic>
      <nvPicPr>
        <cNvPr id="2844" name="Image 2844" descr="Picture"/>
        <cNvPicPr/>
      </nvPicPr>
      <blipFill>
        <a:blip cstate="print" r:embed="rId2844"/>
        <a:stretch>
          <a:fillRect/>
        </a:stretch>
      </blipFill>
      <spPr>
        <a:prstGeom prst="rect"/>
      </spPr>
    </pic>
    <clientData/>
  </oneCellAnchor>
  <oneCellAnchor>
    <from>
      <col>14</col>
      <colOff>0</colOff>
      <row>459</row>
      <rowOff>0</rowOff>
    </from>
    <ext cx="1047750" cy="1047750"/>
    <pic>
      <nvPicPr>
        <cNvPr id="2845" name="Image 2845" descr="Picture"/>
        <cNvPicPr/>
      </nvPicPr>
      <blipFill>
        <a:blip cstate="print" r:embed="rId2845"/>
        <a:stretch>
          <a:fillRect/>
        </a:stretch>
      </blipFill>
      <spPr>
        <a:prstGeom prst="rect"/>
      </spPr>
    </pic>
    <clientData/>
  </oneCellAnchor>
  <oneCellAnchor>
    <from>
      <col>15</col>
      <colOff>0</colOff>
      <row>459</row>
      <rowOff>0</rowOff>
    </from>
    <ext cx="1047750" cy="1047750"/>
    <pic>
      <nvPicPr>
        <cNvPr id="2846" name="Image 2846" descr="Picture"/>
        <cNvPicPr/>
      </nvPicPr>
      <blipFill>
        <a:blip cstate="print" r:embed="rId2846"/>
        <a:stretch>
          <a:fillRect/>
        </a:stretch>
      </blipFill>
      <spPr>
        <a:prstGeom prst="rect"/>
      </spPr>
    </pic>
    <clientData/>
  </oneCellAnchor>
  <oneCellAnchor>
    <from>
      <col>16</col>
      <colOff>0</colOff>
      <row>459</row>
      <rowOff>0</rowOff>
    </from>
    <ext cx="1047750" cy="1047750"/>
    <pic>
      <nvPicPr>
        <cNvPr id="2847" name="Image 2847" descr="Picture"/>
        <cNvPicPr/>
      </nvPicPr>
      <blipFill>
        <a:blip cstate="print" r:embed="rId2847"/>
        <a:stretch>
          <a:fillRect/>
        </a:stretch>
      </blipFill>
      <spPr>
        <a:prstGeom prst="rect"/>
      </spPr>
    </pic>
    <clientData/>
  </oneCellAnchor>
  <oneCellAnchor>
    <from>
      <col>17</col>
      <colOff>0</colOff>
      <row>459</row>
      <rowOff>0</rowOff>
    </from>
    <ext cx="1047750" cy="1047750"/>
    <pic>
      <nvPicPr>
        <cNvPr id="2848" name="Image 2848" descr="Picture"/>
        <cNvPicPr/>
      </nvPicPr>
      <blipFill>
        <a:blip cstate="print" r:embed="rId2848"/>
        <a:stretch>
          <a:fillRect/>
        </a:stretch>
      </blipFill>
      <spPr>
        <a:prstGeom prst="rect"/>
      </spPr>
    </pic>
    <clientData/>
  </oneCellAnchor>
  <oneCellAnchor>
    <from>
      <col>12</col>
      <colOff>0</colOff>
      <row>460</row>
      <rowOff>0</rowOff>
    </from>
    <ext cx="1047750" cy="1047750"/>
    <pic>
      <nvPicPr>
        <cNvPr id="2849" name="Image 2849" descr="Picture"/>
        <cNvPicPr/>
      </nvPicPr>
      <blipFill>
        <a:blip cstate="print" r:embed="rId2849"/>
        <a:stretch>
          <a:fillRect/>
        </a:stretch>
      </blipFill>
      <spPr>
        <a:prstGeom prst="rect"/>
      </spPr>
    </pic>
    <clientData/>
  </oneCellAnchor>
  <oneCellAnchor>
    <from>
      <col>13</col>
      <colOff>0</colOff>
      <row>460</row>
      <rowOff>0</rowOff>
    </from>
    <ext cx="1047750" cy="1047750"/>
    <pic>
      <nvPicPr>
        <cNvPr id="2850" name="Image 2850" descr="Picture"/>
        <cNvPicPr/>
      </nvPicPr>
      <blipFill>
        <a:blip cstate="print" r:embed="rId2850"/>
        <a:stretch>
          <a:fillRect/>
        </a:stretch>
      </blipFill>
      <spPr>
        <a:prstGeom prst="rect"/>
      </spPr>
    </pic>
    <clientData/>
  </oneCellAnchor>
  <oneCellAnchor>
    <from>
      <col>14</col>
      <colOff>0</colOff>
      <row>460</row>
      <rowOff>0</rowOff>
    </from>
    <ext cx="1047750" cy="1047750"/>
    <pic>
      <nvPicPr>
        <cNvPr id="2851" name="Image 2851" descr="Picture"/>
        <cNvPicPr/>
      </nvPicPr>
      <blipFill>
        <a:blip cstate="print" r:embed="rId2851"/>
        <a:stretch>
          <a:fillRect/>
        </a:stretch>
      </blipFill>
      <spPr>
        <a:prstGeom prst="rect"/>
      </spPr>
    </pic>
    <clientData/>
  </oneCellAnchor>
  <oneCellAnchor>
    <from>
      <col>15</col>
      <colOff>0</colOff>
      <row>460</row>
      <rowOff>0</rowOff>
    </from>
    <ext cx="1047750" cy="1047750"/>
    <pic>
      <nvPicPr>
        <cNvPr id="2852" name="Image 2852" descr="Picture"/>
        <cNvPicPr/>
      </nvPicPr>
      <blipFill>
        <a:blip cstate="print" r:embed="rId2852"/>
        <a:stretch>
          <a:fillRect/>
        </a:stretch>
      </blipFill>
      <spPr>
        <a:prstGeom prst="rect"/>
      </spPr>
    </pic>
    <clientData/>
  </oneCellAnchor>
  <oneCellAnchor>
    <from>
      <col>16</col>
      <colOff>0</colOff>
      <row>460</row>
      <rowOff>0</rowOff>
    </from>
    <ext cx="1047750" cy="1047750"/>
    <pic>
      <nvPicPr>
        <cNvPr id="2853" name="Image 2853" descr="Picture"/>
        <cNvPicPr/>
      </nvPicPr>
      <blipFill>
        <a:blip cstate="print" r:embed="rId2853"/>
        <a:stretch>
          <a:fillRect/>
        </a:stretch>
      </blipFill>
      <spPr>
        <a:prstGeom prst="rect"/>
      </spPr>
    </pic>
    <clientData/>
  </oneCellAnchor>
  <oneCellAnchor>
    <from>
      <col>12</col>
      <colOff>0</colOff>
      <row>461</row>
      <rowOff>0</rowOff>
    </from>
    <ext cx="1047750" cy="1047750"/>
    <pic>
      <nvPicPr>
        <cNvPr id="2854" name="Image 2854" descr="Picture"/>
        <cNvPicPr/>
      </nvPicPr>
      <blipFill>
        <a:blip cstate="print" r:embed="rId2854"/>
        <a:stretch>
          <a:fillRect/>
        </a:stretch>
      </blipFill>
      <spPr>
        <a:prstGeom prst="rect"/>
      </spPr>
    </pic>
    <clientData/>
  </oneCellAnchor>
  <oneCellAnchor>
    <from>
      <col>13</col>
      <colOff>0</colOff>
      <row>461</row>
      <rowOff>0</rowOff>
    </from>
    <ext cx="1047750" cy="1047750"/>
    <pic>
      <nvPicPr>
        <cNvPr id="2855" name="Image 2855" descr="Picture"/>
        <cNvPicPr/>
      </nvPicPr>
      <blipFill>
        <a:blip cstate="print" r:embed="rId2855"/>
        <a:stretch>
          <a:fillRect/>
        </a:stretch>
      </blipFill>
      <spPr>
        <a:prstGeom prst="rect"/>
      </spPr>
    </pic>
    <clientData/>
  </oneCellAnchor>
  <oneCellAnchor>
    <from>
      <col>14</col>
      <colOff>0</colOff>
      <row>461</row>
      <rowOff>0</rowOff>
    </from>
    <ext cx="1047750" cy="1047750"/>
    <pic>
      <nvPicPr>
        <cNvPr id="2856" name="Image 2856" descr="Picture"/>
        <cNvPicPr/>
      </nvPicPr>
      <blipFill>
        <a:blip cstate="print" r:embed="rId2856"/>
        <a:stretch>
          <a:fillRect/>
        </a:stretch>
      </blipFill>
      <spPr>
        <a:prstGeom prst="rect"/>
      </spPr>
    </pic>
    <clientData/>
  </oneCellAnchor>
  <oneCellAnchor>
    <from>
      <col>15</col>
      <colOff>0</colOff>
      <row>461</row>
      <rowOff>0</rowOff>
    </from>
    <ext cx="1047750" cy="1047750"/>
    <pic>
      <nvPicPr>
        <cNvPr id="2857" name="Image 2857" descr="Picture"/>
        <cNvPicPr/>
      </nvPicPr>
      <blipFill>
        <a:blip cstate="print" r:embed="rId2857"/>
        <a:stretch>
          <a:fillRect/>
        </a:stretch>
      </blipFill>
      <spPr>
        <a:prstGeom prst="rect"/>
      </spPr>
    </pic>
    <clientData/>
  </oneCellAnchor>
  <oneCellAnchor>
    <from>
      <col>16</col>
      <colOff>0</colOff>
      <row>461</row>
      <rowOff>0</rowOff>
    </from>
    <ext cx="1047750" cy="1047750"/>
    <pic>
      <nvPicPr>
        <cNvPr id="2858" name="Image 2858" descr="Picture"/>
        <cNvPicPr/>
      </nvPicPr>
      <blipFill>
        <a:blip cstate="print" r:embed="rId2858"/>
        <a:stretch>
          <a:fillRect/>
        </a:stretch>
      </blipFill>
      <spPr>
        <a:prstGeom prst="rect"/>
      </spPr>
    </pic>
    <clientData/>
  </oneCellAnchor>
  <oneCellAnchor>
    <from>
      <col>17</col>
      <colOff>0</colOff>
      <row>461</row>
      <rowOff>0</rowOff>
    </from>
    <ext cx="1047750" cy="1047750"/>
    <pic>
      <nvPicPr>
        <cNvPr id="2859" name="Image 2859" descr="Picture"/>
        <cNvPicPr/>
      </nvPicPr>
      <blipFill>
        <a:blip cstate="print" r:embed="rId2859"/>
        <a:stretch>
          <a:fillRect/>
        </a:stretch>
      </blipFill>
      <spPr>
        <a:prstGeom prst="rect"/>
      </spPr>
    </pic>
    <clientData/>
  </oneCellAnchor>
  <oneCellAnchor>
    <from>
      <col>12</col>
      <colOff>0</colOff>
      <row>462</row>
      <rowOff>0</rowOff>
    </from>
    <ext cx="1047750" cy="1047750"/>
    <pic>
      <nvPicPr>
        <cNvPr id="2860" name="Image 2860" descr="Picture"/>
        <cNvPicPr/>
      </nvPicPr>
      <blipFill>
        <a:blip cstate="print" r:embed="rId2860"/>
        <a:stretch>
          <a:fillRect/>
        </a:stretch>
      </blipFill>
      <spPr>
        <a:prstGeom prst="rect"/>
      </spPr>
    </pic>
    <clientData/>
  </oneCellAnchor>
  <oneCellAnchor>
    <from>
      <col>13</col>
      <colOff>0</colOff>
      <row>462</row>
      <rowOff>0</rowOff>
    </from>
    <ext cx="1047750" cy="1047750"/>
    <pic>
      <nvPicPr>
        <cNvPr id="2861" name="Image 2861" descr="Picture"/>
        <cNvPicPr/>
      </nvPicPr>
      <blipFill>
        <a:blip cstate="print" r:embed="rId2861"/>
        <a:stretch>
          <a:fillRect/>
        </a:stretch>
      </blipFill>
      <spPr>
        <a:prstGeom prst="rect"/>
      </spPr>
    </pic>
    <clientData/>
  </oneCellAnchor>
  <oneCellAnchor>
    <from>
      <col>14</col>
      <colOff>0</colOff>
      <row>462</row>
      <rowOff>0</rowOff>
    </from>
    <ext cx="1047750" cy="1047750"/>
    <pic>
      <nvPicPr>
        <cNvPr id="2862" name="Image 2862" descr="Picture"/>
        <cNvPicPr/>
      </nvPicPr>
      <blipFill>
        <a:blip cstate="print" r:embed="rId2862"/>
        <a:stretch>
          <a:fillRect/>
        </a:stretch>
      </blipFill>
      <spPr>
        <a:prstGeom prst="rect"/>
      </spPr>
    </pic>
    <clientData/>
  </oneCellAnchor>
  <oneCellAnchor>
    <from>
      <col>15</col>
      <colOff>0</colOff>
      <row>462</row>
      <rowOff>0</rowOff>
    </from>
    <ext cx="1047750" cy="1047750"/>
    <pic>
      <nvPicPr>
        <cNvPr id="2863" name="Image 2863" descr="Picture"/>
        <cNvPicPr/>
      </nvPicPr>
      <blipFill>
        <a:blip cstate="print" r:embed="rId2863"/>
        <a:stretch>
          <a:fillRect/>
        </a:stretch>
      </blipFill>
      <spPr>
        <a:prstGeom prst="rect"/>
      </spPr>
    </pic>
    <clientData/>
  </oneCellAnchor>
  <oneCellAnchor>
    <from>
      <col>16</col>
      <colOff>0</colOff>
      <row>462</row>
      <rowOff>0</rowOff>
    </from>
    <ext cx="1047750" cy="1047750"/>
    <pic>
      <nvPicPr>
        <cNvPr id="2864" name="Image 2864" descr="Picture"/>
        <cNvPicPr/>
      </nvPicPr>
      <blipFill>
        <a:blip cstate="print" r:embed="rId2864"/>
        <a:stretch>
          <a:fillRect/>
        </a:stretch>
      </blipFill>
      <spPr>
        <a:prstGeom prst="rect"/>
      </spPr>
    </pic>
    <clientData/>
  </oneCellAnchor>
  <oneCellAnchor>
    <from>
      <col>12</col>
      <colOff>0</colOff>
      <row>463</row>
      <rowOff>0</rowOff>
    </from>
    <ext cx="1047750" cy="1047750"/>
    <pic>
      <nvPicPr>
        <cNvPr id="2865" name="Image 2865" descr="Picture"/>
        <cNvPicPr/>
      </nvPicPr>
      <blipFill>
        <a:blip cstate="print" r:embed="rId2865"/>
        <a:stretch>
          <a:fillRect/>
        </a:stretch>
      </blipFill>
      <spPr>
        <a:prstGeom prst="rect"/>
      </spPr>
    </pic>
    <clientData/>
  </oneCellAnchor>
  <oneCellAnchor>
    <from>
      <col>13</col>
      <colOff>0</colOff>
      <row>463</row>
      <rowOff>0</rowOff>
    </from>
    <ext cx="1047750" cy="1047750"/>
    <pic>
      <nvPicPr>
        <cNvPr id="2866" name="Image 2866" descr="Picture"/>
        <cNvPicPr/>
      </nvPicPr>
      <blipFill>
        <a:blip cstate="print" r:embed="rId2866"/>
        <a:stretch>
          <a:fillRect/>
        </a:stretch>
      </blipFill>
      <spPr>
        <a:prstGeom prst="rect"/>
      </spPr>
    </pic>
    <clientData/>
  </oneCellAnchor>
  <oneCellAnchor>
    <from>
      <col>14</col>
      <colOff>0</colOff>
      <row>463</row>
      <rowOff>0</rowOff>
    </from>
    <ext cx="1047750" cy="1047750"/>
    <pic>
      <nvPicPr>
        <cNvPr id="2867" name="Image 2867" descr="Picture"/>
        <cNvPicPr/>
      </nvPicPr>
      <blipFill>
        <a:blip cstate="print" r:embed="rId2867"/>
        <a:stretch>
          <a:fillRect/>
        </a:stretch>
      </blipFill>
      <spPr>
        <a:prstGeom prst="rect"/>
      </spPr>
    </pic>
    <clientData/>
  </oneCellAnchor>
  <oneCellAnchor>
    <from>
      <col>15</col>
      <colOff>0</colOff>
      <row>463</row>
      <rowOff>0</rowOff>
    </from>
    <ext cx="1047750" cy="1047750"/>
    <pic>
      <nvPicPr>
        <cNvPr id="2868" name="Image 2868" descr="Picture"/>
        <cNvPicPr/>
      </nvPicPr>
      <blipFill>
        <a:blip cstate="print" r:embed="rId2868"/>
        <a:stretch>
          <a:fillRect/>
        </a:stretch>
      </blipFill>
      <spPr>
        <a:prstGeom prst="rect"/>
      </spPr>
    </pic>
    <clientData/>
  </oneCellAnchor>
  <oneCellAnchor>
    <from>
      <col>16</col>
      <colOff>0</colOff>
      <row>463</row>
      <rowOff>0</rowOff>
    </from>
    <ext cx="1047750" cy="1047750"/>
    <pic>
      <nvPicPr>
        <cNvPr id="2869" name="Image 2869" descr="Picture"/>
        <cNvPicPr/>
      </nvPicPr>
      <blipFill>
        <a:blip cstate="print" r:embed="rId2869"/>
        <a:stretch>
          <a:fillRect/>
        </a:stretch>
      </blipFill>
      <spPr>
        <a:prstGeom prst="rect"/>
      </spPr>
    </pic>
    <clientData/>
  </oneCellAnchor>
  <oneCellAnchor>
    <from>
      <col>17</col>
      <colOff>0</colOff>
      <row>463</row>
      <rowOff>0</rowOff>
    </from>
    <ext cx="1047750" cy="1047750"/>
    <pic>
      <nvPicPr>
        <cNvPr id="2870" name="Image 2870" descr="Picture"/>
        <cNvPicPr/>
      </nvPicPr>
      <blipFill>
        <a:blip cstate="print" r:embed="rId2870"/>
        <a:stretch>
          <a:fillRect/>
        </a:stretch>
      </blipFill>
      <spPr>
        <a:prstGeom prst="rect"/>
      </spPr>
    </pic>
    <clientData/>
  </oneCellAnchor>
  <oneCellAnchor>
    <from>
      <col>12</col>
      <colOff>0</colOff>
      <row>464</row>
      <rowOff>0</rowOff>
    </from>
    <ext cx="1047750" cy="1047750"/>
    <pic>
      <nvPicPr>
        <cNvPr id="2871" name="Image 2871" descr="Picture"/>
        <cNvPicPr/>
      </nvPicPr>
      <blipFill>
        <a:blip cstate="print" r:embed="rId2871"/>
        <a:stretch>
          <a:fillRect/>
        </a:stretch>
      </blipFill>
      <spPr>
        <a:prstGeom prst="rect"/>
      </spPr>
    </pic>
    <clientData/>
  </oneCellAnchor>
  <oneCellAnchor>
    <from>
      <col>13</col>
      <colOff>0</colOff>
      <row>464</row>
      <rowOff>0</rowOff>
    </from>
    <ext cx="1047750" cy="1047750"/>
    <pic>
      <nvPicPr>
        <cNvPr id="2872" name="Image 2872" descr="Picture"/>
        <cNvPicPr/>
      </nvPicPr>
      <blipFill>
        <a:blip cstate="print" r:embed="rId2872"/>
        <a:stretch>
          <a:fillRect/>
        </a:stretch>
      </blipFill>
      <spPr>
        <a:prstGeom prst="rect"/>
      </spPr>
    </pic>
    <clientData/>
  </oneCellAnchor>
  <oneCellAnchor>
    <from>
      <col>14</col>
      <colOff>0</colOff>
      <row>464</row>
      <rowOff>0</rowOff>
    </from>
    <ext cx="1047750" cy="1047750"/>
    <pic>
      <nvPicPr>
        <cNvPr id="2873" name="Image 2873" descr="Picture"/>
        <cNvPicPr/>
      </nvPicPr>
      <blipFill>
        <a:blip cstate="print" r:embed="rId2873"/>
        <a:stretch>
          <a:fillRect/>
        </a:stretch>
      </blipFill>
      <spPr>
        <a:prstGeom prst="rect"/>
      </spPr>
    </pic>
    <clientData/>
  </oneCellAnchor>
  <oneCellAnchor>
    <from>
      <col>15</col>
      <colOff>0</colOff>
      <row>464</row>
      <rowOff>0</rowOff>
    </from>
    <ext cx="1047750" cy="1047750"/>
    <pic>
      <nvPicPr>
        <cNvPr id="2874" name="Image 2874" descr="Picture"/>
        <cNvPicPr/>
      </nvPicPr>
      <blipFill>
        <a:blip cstate="print" r:embed="rId2874"/>
        <a:stretch>
          <a:fillRect/>
        </a:stretch>
      </blipFill>
      <spPr>
        <a:prstGeom prst="rect"/>
      </spPr>
    </pic>
    <clientData/>
  </oneCellAnchor>
  <oneCellAnchor>
    <from>
      <col>16</col>
      <colOff>0</colOff>
      <row>464</row>
      <rowOff>0</rowOff>
    </from>
    <ext cx="1047750" cy="1047750"/>
    <pic>
      <nvPicPr>
        <cNvPr id="2875" name="Image 2875" descr="Picture"/>
        <cNvPicPr/>
      </nvPicPr>
      <blipFill>
        <a:blip cstate="print" r:embed="rId2875"/>
        <a:stretch>
          <a:fillRect/>
        </a:stretch>
      </blipFill>
      <spPr>
        <a:prstGeom prst="rect"/>
      </spPr>
    </pic>
    <clientData/>
  </oneCellAnchor>
  <oneCellAnchor>
    <from>
      <col>12</col>
      <colOff>0</colOff>
      <row>465</row>
      <rowOff>0</rowOff>
    </from>
    <ext cx="1047750" cy="1047750"/>
    <pic>
      <nvPicPr>
        <cNvPr id="2876" name="Image 2876" descr="Picture"/>
        <cNvPicPr/>
      </nvPicPr>
      <blipFill>
        <a:blip cstate="print" r:embed="rId2876"/>
        <a:stretch>
          <a:fillRect/>
        </a:stretch>
      </blipFill>
      <spPr>
        <a:prstGeom prst="rect"/>
      </spPr>
    </pic>
    <clientData/>
  </oneCellAnchor>
  <oneCellAnchor>
    <from>
      <col>13</col>
      <colOff>0</colOff>
      <row>465</row>
      <rowOff>0</rowOff>
    </from>
    <ext cx="1047750" cy="1047750"/>
    <pic>
      <nvPicPr>
        <cNvPr id="2877" name="Image 2877" descr="Picture"/>
        <cNvPicPr/>
      </nvPicPr>
      <blipFill>
        <a:blip cstate="print" r:embed="rId2877"/>
        <a:stretch>
          <a:fillRect/>
        </a:stretch>
      </blipFill>
      <spPr>
        <a:prstGeom prst="rect"/>
      </spPr>
    </pic>
    <clientData/>
  </oneCellAnchor>
  <oneCellAnchor>
    <from>
      <col>14</col>
      <colOff>0</colOff>
      <row>465</row>
      <rowOff>0</rowOff>
    </from>
    <ext cx="1047750" cy="1047750"/>
    <pic>
      <nvPicPr>
        <cNvPr id="2878" name="Image 2878" descr="Picture"/>
        <cNvPicPr/>
      </nvPicPr>
      <blipFill>
        <a:blip cstate="print" r:embed="rId2878"/>
        <a:stretch>
          <a:fillRect/>
        </a:stretch>
      </blipFill>
      <spPr>
        <a:prstGeom prst="rect"/>
      </spPr>
    </pic>
    <clientData/>
  </oneCellAnchor>
  <oneCellAnchor>
    <from>
      <col>15</col>
      <colOff>0</colOff>
      <row>465</row>
      <rowOff>0</rowOff>
    </from>
    <ext cx="1047750" cy="1047750"/>
    <pic>
      <nvPicPr>
        <cNvPr id="2879" name="Image 2879" descr="Picture"/>
        <cNvPicPr/>
      </nvPicPr>
      <blipFill>
        <a:blip cstate="print" r:embed="rId2879"/>
        <a:stretch>
          <a:fillRect/>
        </a:stretch>
      </blipFill>
      <spPr>
        <a:prstGeom prst="rect"/>
      </spPr>
    </pic>
    <clientData/>
  </oneCellAnchor>
  <oneCellAnchor>
    <from>
      <col>16</col>
      <colOff>0</colOff>
      <row>465</row>
      <rowOff>0</rowOff>
    </from>
    <ext cx="1047750" cy="1047750"/>
    <pic>
      <nvPicPr>
        <cNvPr id="2880" name="Image 2880" descr="Picture"/>
        <cNvPicPr/>
      </nvPicPr>
      <blipFill>
        <a:blip cstate="print" r:embed="rId2880"/>
        <a:stretch>
          <a:fillRect/>
        </a:stretch>
      </blipFill>
      <spPr>
        <a:prstGeom prst="rect"/>
      </spPr>
    </pic>
    <clientData/>
  </oneCellAnchor>
  <oneCellAnchor>
    <from>
      <col>12</col>
      <colOff>0</colOff>
      <row>466</row>
      <rowOff>0</rowOff>
    </from>
    <ext cx="1047750" cy="1047750"/>
    <pic>
      <nvPicPr>
        <cNvPr id="2881" name="Image 2881" descr="Picture"/>
        <cNvPicPr/>
      </nvPicPr>
      <blipFill>
        <a:blip cstate="print" r:embed="rId2881"/>
        <a:stretch>
          <a:fillRect/>
        </a:stretch>
      </blipFill>
      <spPr>
        <a:prstGeom prst="rect"/>
      </spPr>
    </pic>
    <clientData/>
  </oneCellAnchor>
  <oneCellAnchor>
    <from>
      <col>13</col>
      <colOff>0</colOff>
      <row>466</row>
      <rowOff>0</rowOff>
    </from>
    <ext cx="1047750" cy="1047750"/>
    <pic>
      <nvPicPr>
        <cNvPr id="2882" name="Image 2882" descr="Picture"/>
        <cNvPicPr/>
      </nvPicPr>
      <blipFill>
        <a:blip cstate="print" r:embed="rId2882"/>
        <a:stretch>
          <a:fillRect/>
        </a:stretch>
      </blipFill>
      <spPr>
        <a:prstGeom prst="rect"/>
      </spPr>
    </pic>
    <clientData/>
  </oneCellAnchor>
  <oneCellAnchor>
    <from>
      <col>14</col>
      <colOff>0</colOff>
      <row>466</row>
      <rowOff>0</rowOff>
    </from>
    <ext cx="1047750" cy="1047750"/>
    <pic>
      <nvPicPr>
        <cNvPr id="2883" name="Image 2883" descr="Picture"/>
        <cNvPicPr/>
      </nvPicPr>
      <blipFill>
        <a:blip cstate="print" r:embed="rId2883"/>
        <a:stretch>
          <a:fillRect/>
        </a:stretch>
      </blipFill>
      <spPr>
        <a:prstGeom prst="rect"/>
      </spPr>
    </pic>
    <clientData/>
  </oneCellAnchor>
  <oneCellAnchor>
    <from>
      <col>15</col>
      <colOff>0</colOff>
      <row>466</row>
      <rowOff>0</rowOff>
    </from>
    <ext cx="1047750" cy="1047750"/>
    <pic>
      <nvPicPr>
        <cNvPr id="2884" name="Image 2884" descr="Picture"/>
        <cNvPicPr/>
      </nvPicPr>
      <blipFill>
        <a:blip cstate="print" r:embed="rId2884"/>
        <a:stretch>
          <a:fillRect/>
        </a:stretch>
      </blipFill>
      <spPr>
        <a:prstGeom prst="rect"/>
      </spPr>
    </pic>
    <clientData/>
  </oneCellAnchor>
  <oneCellAnchor>
    <from>
      <col>16</col>
      <colOff>0</colOff>
      <row>466</row>
      <rowOff>0</rowOff>
    </from>
    <ext cx="1047750" cy="1047750"/>
    <pic>
      <nvPicPr>
        <cNvPr id="2885" name="Image 2885" descr="Picture"/>
        <cNvPicPr/>
      </nvPicPr>
      <blipFill>
        <a:blip cstate="print" r:embed="rId2885"/>
        <a:stretch>
          <a:fillRect/>
        </a:stretch>
      </blipFill>
      <spPr>
        <a:prstGeom prst="rect"/>
      </spPr>
    </pic>
    <clientData/>
  </oneCellAnchor>
  <oneCellAnchor>
    <from>
      <col>17</col>
      <colOff>0</colOff>
      <row>466</row>
      <rowOff>0</rowOff>
    </from>
    <ext cx="1047750" cy="1047750"/>
    <pic>
      <nvPicPr>
        <cNvPr id="2886" name="Image 2886" descr="Picture"/>
        <cNvPicPr/>
      </nvPicPr>
      <blipFill>
        <a:blip cstate="print" r:embed="rId2886"/>
        <a:stretch>
          <a:fillRect/>
        </a:stretch>
      </blipFill>
      <spPr>
        <a:prstGeom prst="rect"/>
      </spPr>
    </pic>
    <clientData/>
  </oneCellAnchor>
  <oneCellAnchor>
    <from>
      <col>12</col>
      <colOff>0</colOff>
      <row>467</row>
      <rowOff>0</rowOff>
    </from>
    <ext cx="1047750" cy="1047750"/>
    <pic>
      <nvPicPr>
        <cNvPr id="2887" name="Image 2887" descr="Picture"/>
        <cNvPicPr/>
      </nvPicPr>
      <blipFill>
        <a:blip cstate="print" r:embed="rId2887"/>
        <a:stretch>
          <a:fillRect/>
        </a:stretch>
      </blipFill>
      <spPr>
        <a:prstGeom prst="rect"/>
      </spPr>
    </pic>
    <clientData/>
  </oneCellAnchor>
  <oneCellAnchor>
    <from>
      <col>13</col>
      <colOff>0</colOff>
      <row>467</row>
      <rowOff>0</rowOff>
    </from>
    <ext cx="1047750" cy="1047750"/>
    <pic>
      <nvPicPr>
        <cNvPr id="2888" name="Image 2888" descr="Picture"/>
        <cNvPicPr/>
      </nvPicPr>
      <blipFill>
        <a:blip cstate="print" r:embed="rId2888"/>
        <a:stretch>
          <a:fillRect/>
        </a:stretch>
      </blipFill>
      <spPr>
        <a:prstGeom prst="rect"/>
      </spPr>
    </pic>
    <clientData/>
  </oneCellAnchor>
  <oneCellAnchor>
    <from>
      <col>14</col>
      <colOff>0</colOff>
      <row>467</row>
      <rowOff>0</rowOff>
    </from>
    <ext cx="1047750" cy="1047750"/>
    <pic>
      <nvPicPr>
        <cNvPr id="2889" name="Image 2889" descr="Picture"/>
        <cNvPicPr/>
      </nvPicPr>
      <blipFill>
        <a:blip cstate="print" r:embed="rId2889"/>
        <a:stretch>
          <a:fillRect/>
        </a:stretch>
      </blipFill>
      <spPr>
        <a:prstGeom prst="rect"/>
      </spPr>
    </pic>
    <clientData/>
  </oneCellAnchor>
  <oneCellAnchor>
    <from>
      <col>15</col>
      <colOff>0</colOff>
      <row>467</row>
      <rowOff>0</rowOff>
    </from>
    <ext cx="1047750" cy="1047750"/>
    <pic>
      <nvPicPr>
        <cNvPr id="2890" name="Image 2890" descr="Picture"/>
        <cNvPicPr/>
      </nvPicPr>
      <blipFill>
        <a:blip cstate="print" r:embed="rId2890"/>
        <a:stretch>
          <a:fillRect/>
        </a:stretch>
      </blipFill>
      <spPr>
        <a:prstGeom prst="rect"/>
      </spPr>
    </pic>
    <clientData/>
  </oneCellAnchor>
  <oneCellAnchor>
    <from>
      <col>16</col>
      <colOff>0</colOff>
      <row>467</row>
      <rowOff>0</rowOff>
    </from>
    <ext cx="1047750" cy="1047750"/>
    <pic>
      <nvPicPr>
        <cNvPr id="2891" name="Image 2891" descr="Picture"/>
        <cNvPicPr/>
      </nvPicPr>
      <blipFill>
        <a:blip cstate="print" r:embed="rId2891"/>
        <a:stretch>
          <a:fillRect/>
        </a:stretch>
      </blipFill>
      <spPr>
        <a:prstGeom prst="rect"/>
      </spPr>
    </pic>
    <clientData/>
  </oneCellAnchor>
  <oneCellAnchor>
    <from>
      <col>12</col>
      <colOff>0</colOff>
      <row>468</row>
      <rowOff>0</rowOff>
    </from>
    <ext cx="1047750" cy="1047750"/>
    <pic>
      <nvPicPr>
        <cNvPr id="2892" name="Image 2892" descr="Picture"/>
        <cNvPicPr/>
      </nvPicPr>
      <blipFill>
        <a:blip cstate="print" r:embed="rId2892"/>
        <a:stretch>
          <a:fillRect/>
        </a:stretch>
      </blipFill>
      <spPr>
        <a:prstGeom prst="rect"/>
      </spPr>
    </pic>
    <clientData/>
  </oneCellAnchor>
  <oneCellAnchor>
    <from>
      <col>13</col>
      <colOff>0</colOff>
      <row>468</row>
      <rowOff>0</rowOff>
    </from>
    <ext cx="1047750" cy="1047750"/>
    <pic>
      <nvPicPr>
        <cNvPr id="2893" name="Image 2893" descr="Picture"/>
        <cNvPicPr/>
      </nvPicPr>
      <blipFill>
        <a:blip cstate="print" r:embed="rId2893"/>
        <a:stretch>
          <a:fillRect/>
        </a:stretch>
      </blipFill>
      <spPr>
        <a:prstGeom prst="rect"/>
      </spPr>
    </pic>
    <clientData/>
  </oneCellAnchor>
  <oneCellAnchor>
    <from>
      <col>14</col>
      <colOff>0</colOff>
      <row>468</row>
      <rowOff>0</rowOff>
    </from>
    <ext cx="1047750" cy="1047750"/>
    <pic>
      <nvPicPr>
        <cNvPr id="2894" name="Image 2894" descr="Picture"/>
        <cNvPicPr/>
      </nvPicPr>
      <blipFill>
        <a:blip cstate="print" r:embed="rId2894"/>
        <a:stretch>
          <a:fillRect/>
        </a:stretch>
      </blipFill>
      <spPr>
        <a:prstGeom prst="rect"/>
      </spPr>
    </pic>
    <clientData/>
  </oneCellAnchor>
  <oneCellAnchor>
    <from>
      <col>15</col>
      <colOff>0</colOff>
      <row>468</row>
      <rowOff>0</rowOff>
    </from>
    <ext cx="1047750" cy="1047750"/>
    <pic>
      <nvPicPr>
        <cNvPr id="2895" name="Image 2895" descr="Picture"/>
        <cNvPicPr/>
      </nvPicPr>
      <blipFill>
        <a:blip cstate="print" r:embed="rId2895"/>
        <a:stretch>
          <a:fillRect/>
        </a:stretch>
      </blipFill>
      <spPr>
        <a:prstGeom prst="rect"/>
      </spPr>
    </pic>
    <clientData/>
  </oneCellAnchor>
  <oneCellAnchor>
    <from>
      <col>16</col>
      <colOff>0</colOff>
      <row>468</row>
      <rowOff>0</rowOff>
    </from>
    <ext cx="1047750" cy="1047750"/>
    <pic>
      <nvPicPr>
        <cNvPr id="2896" name="Image 2896" descr="Picture"/>
        <cNvPicPr/>
      </nvPicPr>
      <blipFill>
        <a:blip cstate="print" r:embed="rId2896"/>
        <a:stretch>
          <a:fillRect/>
        </a:stretch>
      </blipFill>
      <spPr>
        <a:prstGeom prst="rect"/>
      </spPr>
    </pic>
    <clientData/>
  </oneCellAnchor>
  <oneCellAnchor>
    <from>
      <col>17</col>
      <colOff>0</colOff>
      <row>468</row>
      <rowOff>0</rowOff>
    </from>
    <ext cx="1047750" cy="1047750"/>
    <pic>
      <nvPicPr>
        <cNvPr id="2897" name="Image 2897" descr="Picture"/>
        <cNvPicPr/>
      </nvPicPr>
      <blipFill>
        <a:blip cstate="print" r:embed="rId2897"/>
        <a:stretch>
          <a:fillRect/>
        </a:stretch>
      </blipFill>
      <spPr>
        <a:prstGeom prst="rect"/>
      </spPr>
    </pic>
    <clientData/>
  </oneCellAnchor>
  <oneCellAnchor>
    <from>
      <col>12</col>
      <colOff>0</colOff>
      <row>469</row>
      <rowOff>0</rowOff>
    </from>
    <ext cx="1047750" cy="1047750"/>
    <pic>
      <nvPicPr>
        <cNvPr id="2898" name="Image 2898" descr="Picture"/>
        <cNvPicPr/>
      </nvPicPr>
      <blipFill>
        <a:blip cstate="print" r:embed="rId2898"/>
        <a:stretch>
          <a:fillRect/>
        </a:stretch>
      </blipFill>
      <spPr>
        <a:prstGeom prst="rect"/>
      </spPr>
    </pic>
    <clientData/>
  </oneCellAnchor>
  <oneCellAnchor>
    <from>
      <col>13</col>
      <colOff>0</colOff>
      <row>469</row>
      <rowOff>0</rowOff>
    </from>
    <ext cx="1047750" cy="1047750"/>
    <pic>
      <nvPicPr>
        <cNvPr id="2899" name="Image 2899" descr="Picture"/>
        <cNvPicPr/>
      </nvPicPr>
      <blipFill>
        <a:blip cstate="print" r:embed="rId2899"/>
        <a:stretch>
          <a:fillRect/>
        </a:stretch>
      </blipFill>
      <spPr>
        <a:prstGeom prst="rect"/>
      </spPr>
    </pic>
    <clientData/>
  </oneCellAnchor>
  <oneCellAnchor>
    <from>
      <col>14</col>
      <colOff>0</colOff>
      <row>469</row>
      <rowOff>0</rowOff>
    </from>
    <ext cx="1047750" cy="1047750"/>
    <pic>
      <nvPicPr>
        <cNvPr id="2900" name="Image 2900" descr="Picture"/>
        <cNvPicPr/>
      </nvPicPr>
      <blipFill>
        <a:blip cstate="print" r:embed="rId2900"/>
        <a:stretch>
          <a:fillRect/>
        </a:stretch>
      </blipFill>
      <spPr>
        <a:prstGeom prst="rect"/>
      </spPr>
    </pic>
    <clientData/>
  </oneCellAnchor>
  <oneCellAnchor>
    <from>
      <col>15</col>
      <colOff>0</colOff>
      <row>469</row>
      <rowOff>0</rowOff>
    </from>
    <ext cx="1047750" cy="1047750"/>
    <pic>
      <nvPicPr>
        <cNvPr id="2901" name="Image 2901" descr="Picture"/>
        <cNvPicPr/>
      </nvPicPr>
      <blipFill>
        <a:blip cstate="print" r:embed="rId2901"/>
        <a:stretch>
          <a:fillRect/>
        </a:stretch>
      </blipFill>
      <spPr>
        <a:prstGeom prst="rect"/>
      </spPr>
    </pic>
    <clientData/>
  </oneCellAnchor>
  <oneCellAnchor>
    <from>
      <col>16</col>
      <colOff>0</colOff>
      <row>469</row>
      <rowOff>0</rowOff>
    </from>
    <ext cx="1047750" cy="1047750"/>
    <pic>
      <nvPicPr>
        <cNvPr id="2902" name="Image 2902" descr="Picture"/>
        <cNvPicPr/>
      </nvPicPr>
      <blipFill>
        <a:blip cstate="print" r:embed="rId2902"/>
        <a:stretch>
          <a:fillRect/>
        </a:stretch>
      </blipFill>
      <spPr>
        <a:prstGeom prst="rect"/>
      </spPr>
    </pic>
    <clientData/>
  </oneCellAnchor>
  <oneCellAnchor>
    <from>
      <col>17</col>
      <colOff>0</colOff>
      <row>469</row>
      <rowOff>0</rowOff>
    </from>
    <ext cx="1047750" cy="1047750"/>
    <pic>
      <nvPicPr>
        <cNvPr id="2903" name="Image 2903" descr="Picture"/>
        <cNvPicPr/>
      </nvPicPr>
      <blipFill>
        <a:blip cstate="print" r:embed="rId2903"/>
        <a:stretch>
          <a:fillRect/>
        </a:stretch>
      </blipFill>
      <spPr>
        <a:prstGeom prst="rect"/>
      </spPr>
    </pic>
    <clientData/>
  </oneCellAnchor>
  <oneCellAnchor>
    <from>
      <col>12</col>
      <colOff>0</colOff>
      <row>470</row>
      <rowOff>0</rowOff>
    </from>
    <ext cx="1047750" cy="1047750"/>
    <pic>
      <nvPicPr>
        <cNvPr id="2904" name="Image 2904" descr="Picture"/>
        <cNvPicPr/>
      </nvPicPr>
      <blipFill>
        <a:blip cstate="print" r:embed="rId2904"/>
        <a:stretch>
          <a:fillRect/>
        </a:stretch>
      </blipFill>
      <spPr>
        <a:prstGeom prst="rect"/>
      </spPr>
    </pic>
    <clientData/>
  </oneCellAnchor>
  <oneCellAnchor>
    <from>
      <col>13</col>
      <colOff>0</colOff>
      <row>470</row>
      <rowOff>0</rowOff>
    </from>
    <ext cx="1047750" cy="1047750"/>
    <pic>
      <nvPicPr>
        <cNvPr id="2905" name="Image 2905" descr="Picture"/>
        <cNvPicPr/>
      </nvPicPr>
      <blipFill>
        <a:blip cstate="print" r:embed="rId2905"/>
        <a:stretch>
          <a:fillRect/>
        </a:stretch>
      </blipFill>
      <spPr>
        <a:prstGeom prst="rect"/>
      </spPr>
    </pic>
    <clientData/>
  </oneCellAnchor>
  <oneCellAnchor>
    <from>
      <col>14</col>
      <colOff>0</colOff>
      <row>470</row>
      <rowOff>0</rowOff>
    </from>
    <ext cx="1047750" cy="1047750"/>
    <pic>
      <nvPicPr>
        <cNvPr id="2906" name="Image 2906" descr="Picture"/>
        <cNvPicPr/>
      </nvPicPr>
      <blipFill>
        <a:blip cstate="print" r:embed="rId2906"/>
        <a:stretch>
          <a:fillRect/>
        </a:stretch>
      </blipFill>
      <spPr>
        <a:prstGeom prst="rect"/>
      </spPr>
    </pic>
    <clientData/>
  </oneCellAnchor>
  <oneCellAnchor>
    <from>
      <col>15</col>
      <colOff>0</colOff>
      <row>470</row>
      <rowOff>0</rowOff>
    </from>
    <ext cx="1047750" cy="1047750"/>
    <pic>
      <nvPicPr>
        <cNvPr id="2907" name="Image 2907" descr="Picture"/>
        <cNvPicPr/>
      </nvPicPr>
      <blipFill>
        <a:blip cstate="print" r:embed="rId2907"/>
        <a:stretch>
          <a:fillRect/>
        </a:stretch>
      </blipFill>
      <spPr>
        <a:prstGeom prst="rect"/>
      </spPr>
    </pic>
    <clientData/>
  </oneCellAnchor>
  <oneCellAnchor>
    <from>
      <col>16</col>
      <colOff>0</colOff>
      <row>470</row>
      <rowOff>0</rowOff>
    </from>
    <ext cx="1047750" cy="1047750"/>
    <pic>
      <nvPicPr>
        <cNvPr id="2908" name="Image 2908" descr="Picture"/>
        <cNvPicPr/>
      </nvPicPr>
      <blipFill>
        <a:blip cstate="print" r:embed="rId2908"/>
        <a:stretch>
          <a:fillRect/>
        </a:stretch>
      </blipFill>
      <spPr>
        <a:prstGeom prst="rect"/>
      </spPr>
    </pic>
    <clientData/>
  </oneCellAnchor>
  <oneCellAnchor>
    <from>
      <col>17</col>
      <colOff>0</colOff>
      <row>470</row>
      <rowOff>0</rowOff>
    </from>
    <ext cx="1047750" cy="1047750"/>
    <pic>
      <nvPicPr>
        <cNvPr id="2909" name="Image 2909" descr="Picture"/>
        <cNvPicPr/>
      </nvPicPr>
      <blipFill>
        <a:blip cstate="print" r:embed="rId2909"/>
        <a:stretch>
          <a:fillRect/>
        </a:stretch>
      </blipFill>
      <spPr>
        <a:prstGeom prst="rect"/>
      </spPr>
    </pic>
    <clientData/>
  </oneCellAnchor>
  <oneCellAnchor>
    <from>
      <col>12</col>
      <colOff>0</colOff>
      <row>471</row>
      <rowOff>0</rowOff>
    </from>
    <ext cx="1047750" cy="1047750"/>
    <pic>
      <nvPicPr>
        <cNvPr id="2910" name="Image 2910" descr="Picture"/>
        <cNvPicPr/>
      </nvPicPr>
      <blipFill>
        <a:blip cstate="print" r:embed="rId2910"/>
        <a:stretch>
          <a:fillRect/>
        </a:stretch>
      </blipFill>
      <spPr>
        <a:prstGeom prst="rect"/>
      </spPr>
    </pic>
    <clientData/>
  </oneCellAnchor>
  <oneCellAnchor>
    <from>
      <col>13</col>
      <colOff>0</colOff>
      <row>471</row>
      <rowOff>0</rowOff>
    </from>
    <ext cx="1047750" cy="1047750"/>
    <pic>
      <nvPicPr>
        <cNvPr id="2911" name="Image 2911" descr="Picture"/>
        <cNvPicPr/>
      </nvPicPr>
      <blipFill>
        <a:blip cstate="print" r:embed="rId2911"/>
        <a:stretch>
          <a:fillRect/>
        </a:stretch>
      </blipFill>
      <spPr>
        <a:prstGeom prst="rect"/>
      </spPr>
    </pic>
    <clientData/>
  </oneCellAnchor>
  <oneCellAnchor>
    <from>
      <col>14</col>
      <colOff>0</colOff>
      <row>471</row>
      <rowOff>0</rowOff>
    </from>
    <ext cx="1047750" cy="1047750"/>
    <pic>
      <nvPicPr>
        <cNvPr id="2912" name="Image 2912" descr="Picture"/>
        <cNvPicPr/>
      </nvPicPr>
      <blipFill>
        <a:blip cstate="print" r:embed="rId2912"/>
        <a:stretch>
          <a:fillRect/>
        </a:stretch>
      </blipFill>
      <spPr>
        <a:prstGeom prst="rect"/>
      </spPr>
    </pic>
    <clientData/>
  </oneCellAnchor>
  <oneCellAnchor>
    <from>
      <col>12</col>
      <colOff>0</colOff>
      <row>472</row>
      <rowOff>0</rowOff>
    </from>
    <ext cx="1047750" cy="1047750"/>
    <pic>
      <nvPicPr>
        <cNvPr id="2913" name="Image 2913" descr="Picture"/>
        <cNvPicPr/>
      </nvPicPr>
      <blipFill>
        <a:blip cstate="print" r:embed="rId2913"/>
        <a:stretch>
          <a:fillRect/>
        </a:stretch>
      </blipFill>
      <spPr>
        <a:prstGeom prst="rect"/>
      </spPr>
    </pic>
    <clientData/>
  </oneCellAnchor>
  <oneCellAnchor>
    <from>
      <col>13</col>
      <colOff>0</colOff>
      <row>472</row>
      <rowOff>0</rowOff>
    </from>
    <ext cx="1047750" cy="1047750"/>
    <pic>
      <nvPicPr>
        <cNvPr id="2914" name="Image 2914" descr="Picture"/>
        <cNvPicPr/>
      </nvPicPr>
      <blipFill>
        <a:blip cstate="print" r:embed="rId2914"/>
        <a:stretch>
          <a:fillRect/>
        </a:stretch>
      </blipFill>
      <spPr>
        <a:prstGeom prst="rect"/>
      </spPr>
    </pic>
    <clientData/>
  </oneCellAnchor>
  <oneCellAnchor>
    <from>
      <col>14</col>
      <colOff>0</colOff>
      <row>472</row>
      <rowOff>0</rowOff>
    </from>
    <ext cx="1047750" cy="1047750"/>
    <pic>
      <nvPicPr>
        <cNvPr id="2915" name="Image 2915" descr="Picture"/>
        <cNvPicPr/>
      </nvPicPr>
      <blipFill>
        <a:blip cstate="print" r:embed="rId2915"/>
        <a:stretch>
          <a:fillRect/>
        </a:stretch>
      </blipFill>
      <spPr>
        <a:prstGeom prst="rect"/>
      </spPr>
    </pic>
    <clientData/>
  </oneCellAnchor>
  <oneCellAnchor>
    <from>
      <col>12</col>
      <colOff>0</colOff>
      <row>473</row>
      <rowOff>0</rowOff>
    </from>
    <ext cx="1047750" cy="1047750"/>
    <pic>
      <nvPicPr>
        <cNvPr id="2916" name="Image 2916" descr="Picture"/>
        <cNvPicPr/>
      </nvPicPr>
      <blipFill>
        <a:blip cstate="print" r:embed="rId2916"/>
        <a:stretch>
          <a:fillRect/>
        </a:stretch>
      </blipFill>
      <spPr>
        <a:prstGeom prst="rect"/>
      </spPr>
    </pic>
    <clientData/>
  </oneCellAnchor>
  <oneCellAnchor>
    <from>
      <col>13</col>
      <colOff>0</colOff>
      <row>473</row>
      <rowOff>0</rowOff>
    </from>
    <ext cx="1047750" cy="1047750"/>
    <pic>
      <nvPicPr>
        <cNvPr id="2917" name="Image 2917" descr="Picture"/>
        <cNvPicPr/>
      </nvPicPr>
      <blipFill>
        <a:blip cstate="print" r:embed="rId2917"/>
        <a:stretch>
          <a:fillRect/>
        </a:stretch>
      </blipFill>
      <spPr>
        <a:prstGeom prst="rect"/>
      </spPr>
    </pic>
    <clientData/>
  </oneCellAnchor>
  <oneCellAnchor>
    <from>
      <col>14</col>
      <colOff>0</colOff>
      <row>473</row>
      <rowOff>0</rowOff>
    </from>
    <ext cx="1047750" cy="1047750"/>
    <pic>
      <nvPicPr>
        <cNvPr id="2918" name="Image 2918" descr="Picture"/>
        <cNvPicPr/>
      </nvPicPr>
      <blipFill>
        <a:blip cstate="print" r:embed="rId2918"/>
        <a:stretch>
          <a:fillRect/>
        </a:stretch>
      </blipFill>
      <spPr>
        <a:prstGeom prst="rect"/>
      </spPr>
    </pic>
    <clientData/>
  </oneCellAnchor>
  <oneCellAnchor>
    <from>
      <col>12</col>
      <colOff>0</colOff>
      <row>474</row>
      <rowOff>0</rowOff>
    </from>
    <ext cx="1047750" cy="1047750"/>
    <pic>
      <nvPicPr>
        <cNvPr id="2919" name="Image 2919" descr="Picture"/>
        <cNvPicPr/>
      </nvPicPr>
      <blipFill>
        <a:blip cstate="print" r:embed="rId2919"/>
        <a:stretch>
          <a:fillRect/>
        </a:stretch>
      </blipFill>
      <spPr>
        <a:prstGeom prst="rect"/>
      </spPr>
    </pic>
    <clientData/>
  </oneCellAnchor>
  <oneCellAnchor>
    <from>
      <col>13</col>
      <colOff>0</colOff>
      <row>474</row>
      <rowOff>0</rowOff>
    </from>
    <ext cx="1047750" cy="1047750"/>
    <pic>
      <nvPicPr>
        <cNvPr id="2920" name="Image 2920" descr="Picture"/>
        <cNvPicPr/>
      </nvPicPr>
      <blipFill>
        <a:blip cstate="print" r:embed="rId2920"/>
        <a:stretch>
          <a:fillRect/>
        </a:stretch>
      </blipFill>
      <spPr>
        <a:prstGeom prst="rect"/>
      </spPr>
    </pic>
    <clientData/>
  </oneCellAnchor>
  <oneCellAnchor>
    <from>
      <col>14</col>
      <colOff>0</colOff>
      <row>474</row>
      <rowOff>0</rowOff>
    </from>
    <ext cx="1047750" cy="1047750"/>
    <pic>
      <nvPicPr>
        <cNvPr id="2921" name="Image 2921" descr="Picture"/>
        <cNvPicPr/>
      </nvPicPr>
      <blipFill>
        <a:blip cstate="print" r:embed="rId2921"/>
        <a:stretch>
          <a:fillRect/>
        </a:stretch>
      </blipFill>
      <spPr>
        <a:prstGeom prst="rect"/>
      </spPr>
    </pic>
    <clientData/>
  </oneCellAnchor>
  <oneCellAnchor>
    <from>
      <col>15</col>
      <colOff>0</colOff>
      <row>474</row>
      <rowOff>0</rowOff>
    </from>
    <ext cx="1047750" cy="1047750"/>
    <pic>
      <nvPicPr>
        <cNvPr id="2922" name="Image 2922" descr="Picture"/>
        <cNvPicPr/>
      </nvPicPr>
      <blipFill>
        <a:blip cstate="print" r:embed="rId2922"/>
        <a:stretch>
          <a:fillRect/>
        </a:stretch>
      </blipFill>
      <spPr>
        <a:prstGeom prst="rect"/>
      </spPr>
    </pic>
    <clientData/>
  </oneCellAnchor>
  <oneCellAnchor>
    <from>
      <col>16</col>
      <colOff>0</colOff>
      <row>474</row>
      <rowOff>0</rowOff>
    </from>
    <ext cx="1047750" cy="1047750"/>
    <pic>
      <nvPicPr>
        <cNvPr id="2923" name="Image 2923" descr="Picture"/>
        <cNvPicPr/>
      </nvPicPr>
      <blipFill>
        <a:blip cstate="print" r:embed="rId2923"/>
        <a:stretch>
          <a:fillRect/>
        </a:stretch>
      </blipFill>
      <spPr>
        <a:prstGeom prst="rect"/>
      </spPr>
    </pic>
    <clientData/>
  </oneCellAnchor>
  <oneCellAnchor>
    <from>
      <col>17</col>
      <colOff>0</colOff>
      <row>474</row>
      <rowOff>0</rowOff>
    </from>
    <ext cx="1047750" cy="1047750"/>
    <pic>
      <nvPicPr>
        <cNvPr id="2924" name="Image 2924" descr="Picture"/>
        <cNvPicPr/>
      </nvPicPr>
      <blipFill>
        <a:blip cstate="print" r:embed="rId2924"/>
        <a:stretch>
          <a:fillRect/>
        </a:stretch>
      </blipFill>
      <spPr>
        <a:prstGeom prst="rect"/>
      </spPr>
    </pic>
    <clientData/>
  </oneCellAnchor>
  <oneCellAnchor>
    <from>
      <col>18</col>
      <colOff>0</colOff>
      <row>474</row>
      <rowOff>0</rowOff>
    </from>
    <ext cx="1047750" cy="1047750"/>
    <pic>
      <nvPicPr>
        <cNvPr id="2925" name="Image 2925" descr="Picture"/>
        <cNvPicPr/>
      </nvPicPr>
      <blipFill>
        <a:blip cstate="print" r:embed="rId2925"/>
        <a:stretch>
          <a:fillRect/>
        </a:stretch>
      </blipFill>
      <spPr>
        <a:prstGeom prst="rect"/>
      </spPr>
    </pic>
    <clientData/>
  </oneCellAnchor>
  <oneCellAnchor>
    <from>
      <col>12</col>
      <colOff>0</colOff>
      <row>475</row>
      <rowOff>0</rowOff>
    </from>
    <ext cx="1047750" cy="1047750"/>
    <pic>
      <nvPicPr>
        <cNvPr id="2926" name="Image 2926" descr="Picture"/>
        <cNvPicPr/>
      </nvPicPr>
      <blipFill>
        <a:blip cstate="print" r:embed="rId2926"/>
        <a:stretch>
          <a:fillRect/>
        </a:stretch>
      </blipFill>
      <spPr>
        <a:prstGeom prst="rect"/>
      </spPr>
    </pic>
    <clientData/>
  </oneCellAnchor>
  <oneCellAnchor>
    <from>
      <col>13</col>
      <colOff>0</colOff>
      <row>475</row>
      <rowOff>0</rowOff>
    </from>
    <ext cx="1047750" cy="1047750"/>
    <pic>
      <nvPicPr>
        <cNvPr id="2927" name="Image 2927" descr="Picture"/>
        <cNvPicPr/>
      </nvPicPr>
      <blipFill>
        <a:blip cstate="print" r:embed="rId2927"/>
        <a:stretch>
          <a:fillRect/>
        </a:stretch>
      </blipFill>
      <spPr>
        <a:prstGeom prst="rect"/>
      </spPr>
    </pic>
    <clientData/>
  </oneCellAnchor>
  <oneCellAnchor>
    <from>
      <col>14</col>
      <colOff>0</colOff>
      <row>475</row>
      <rowOff>0</rowOff>
    </from>
    <ext cx="1047750" cy="1047750"/>
    <pic>
      <nvPicPr>
        <cNvPr id="2928" name="Image 2928" descr="Picture"/>
        <cNvPicPr/>
      </nvPicPr>
      <blipFill>
        <a:blip cstate="print" r:embed="rId2928"/>
        <a:stretch>
          <a:fillRect/>
        </a:stretch>
      </blipFill>
      <spPr>
        <a:prstGeom prst="rect"/>
      </spPr>
    </pic>
    <clientData/>
  </oneCellAnchor>
  <oneCellAnchor>
    <from>
      <col>12</col>
      <colOff>0</colOff>
      <row>476</row>
      <rowOff>0</rowOff>
    </from>
    <ext cx="1047750" cy="1047750"/>
    <pic>
      <nvPicPr>
        <cNvPr id="2929" name="Image 2929" descr="Picture"/>
        <cNvPicPr/>
      </nvPicPr>
      <blipFill>
        <a:blip cstate="print" r:embed="rId2929"/>
        <a:stretch>
          <a:fillRect/>
        </a:stretch>
      </blipFill>
      <spPr>
        <a:prstGeom prst="rect"/>
      </spPr>
    </pic>
    <clientData/>
  </oneCellAnchor>
  <oneCellAnchor>
    <from>
      <col>13</col>
      <colOff>0</colOff>
      <row>476</row>
      <rowOff>0</rowOff>
    </from>
    <ext cx="1047750" cy="1047750"/>
    <pic>
      <nvPicPr>
        <cNvPr id="2930" name="Image 2930" descr="Picture"/>
        <cNvPicPr/>
      </nvPicPr>
      <blipFill>
        <a:blip cstate="print" r:embed="rId2930"/>
        <a:stretch>
          <a:fillRect/>
        </a:stretch>
      </blipFill>
      <spPr>
        <a:prstGeom prst="rect"/>
      </spPr>
    </pic>
    <clientData/>
  </oneCellAnchor>
  <oneCellAnchor>
    <from>
      <col>14</col>
      <colOff>0</colOff>
      <row>476</row>
      <rowOff>0</rowOff>
    </from>
    <ext cx="1047750" cy="1047750"/>
    <pic>
      <nvPicPr>
        <cNvPr id="2931" name="Image 2931" descr="Picture"/>
        <cNvPicPr/>
      </nvPicPr>
      <blipFill>
        <a:blip cstate="print" r:embed="rId2931"/>
        <a:stretch>
          <a:fillRect/>
        </a:stretch>
      </blipFill>
      <spPr>
        <a:prstGeom prst="rect"/>
      </spPr>
    </pic>
    <clientData/>
  </oneCellAnchor>
  <oneCellAnchor>
    <from>
      <col>12</col>
      <colOff>0</colOff>
      <row>477</row>
      <rowOff>0</rowOff>
    </from>
    <ext cx="1047750" cy="1047750"/>
    <pic>
      <nvPicPr>
        <cNvPr id="2932" name="Image 2932" descr="Picture"/>
        <cNvPicPr/>
      </nvPicPr>
      <blipFill>
        <a:blip cstate="print" r:embed="rId2932"/>
        <a:stretch>
          <a:fillRect/>
        </a:stretch>
      </blipFill>
      <spPr>
        <a:prstGeom prst="rect"/>
      </spPr>
    </pic>
    <clientData/>
  </oneCellAnchor>
  <oneCellAnchor>
    <from>
      <col>13</col>
      <colOff>0</colOff>
      <row>477</row>
      <rowOff>0</rowOff>
    </from>
    <ext cx="1047750" cy="1047750"/>
    <pic>
      <nvPicPr>
        <cNvPr id="2933" name="Image 2933" descr="Picture"/>
        <cNvPicPr/>
      </nvPicPr>
      <blipFill>
        <a:blip cstate="print" r:embed="rId2933"/>
        <a:stretch>
          <a:fillRect/>
        </a:stretch>
      </blipFill>
      <spPr>
        <a:prstGeom prst="rect"/>
      </spPr>
    </pic>
    <clientData/>
  </oneCellAnchor>
  <oneCellAnchor>
    <from>
      <col>14</col>
      <colOff>0</colOff>
      <row>477</row>
      <rowOff>0</rowOff>
    </from>
    <ext cx="1047750" cy="1047750"/>
    <pic>
      <nvPicPr>
        <cNvPr id="2934" name="Image 2934" descr="Picture"/>
        <cNvPicPr/>
      </nvPicPr>
      <blipFill>
        <a:blip cstate="print" r:embed="rId2934"/>
        <a:stretch>
          <a:fillRect/>
        </a:stretch>
      </blipFill>
      <spPr>
        <a:prstGeom prst="rect"/>
      </spPr>
    </pic>
    <clientData/>
  </oneCellAnchor>
  <oneCellAnchor>
    <from>
      <col>15</col>
      <colOff>0</colOff>
      <row>477</row>
      <rowOff>0</rowOff>
    </from>
    <ext cx="1047750" cy="1047750"/>
    <pic>
      <nvPicPr>
        <cNvPr id="2935" name="Image 2935" descr="Picture"/>
        <cNvPicPr/>
      </nvPicPr>
      <blipFill>
        <a:blip cstate="print" r:embed="rId2935"/>
        <a:stretch>
          <a:fillRect/>
        </a:stretch>
      </blipFill>
      <spPr>
        <a:prstGeom prst="rect"/>
      </spPr>
    </pic>
    <clientData/>
  </oneCellAnchor>
  <oneCellAnchor>
    <from>
      <col>16</col>
      <colOff>0</colOff>
      <row>477</row>
      <rowOff>0</rowOff>
    </from>
    <ext cx="1047750" cy="1047750"/>
    <pic>
      <nvPicPr>
        <cNvPr id="2936" name="Image 2936" descr="Picture"/>
        <cNvPicPr/>
      </nvPicPr>
      <blipFill>
        <a:blip cstate="print" r:embed="rId2936"/>
        <a:stretch>
          <a:fillRect/>
        </a:stretch>
      </blipFill>
      <spPr>
        <a:prstGeom prst="rect"/>
      </spPr>
    </pic>
    <clientData/>
  </oneCellAnchor>
  <oneCellAnchor>
    <from>
      <col>12</col>
      <colOff>0</colOff>
      <row>478</row>
      <rowOff>0</rowOff>
    </from>
    <ext cx="1047750" cy="1047750"/>
    <pic>
      <nvPicPr>
        <cNvPr id="2937" name="Image 2937" descr="Picture"/>
        <cNvPicPr/>
      </nvPicPr>
      <blipFill>
        <a:blip cstate="print" r:embed="rId2937"/>
        <a:stretch>
          <a:fillRect/>
        </a:stretch>
      </blipFill>
      <spPr>
        <a:prstGeom prst="rect"/>
      </spPr>
    </pic>
    <clientData/>
  </oneCellAnchor>
  <oneCellAnchor>
    <from>
      <col>13</col>
      <colOff>0</colOff>
      <row>478</row>
      <rowOff>0</rowOff>
    </from>
    <ext cx="1047750" cy="1047750"/>
    <pic>
      <nvPicPr>
        <cNvPr id="2938" name="Image 2938" descr="Picture"/>
        <cNvPicPr/>
      </nvPicPr>
      <blipFill>
        <a:blip cstate="print" r:embed="rId2938"/>
        <a:stretch>
          <a:fillRect/>
        </a:stretch>
      </blipFill>
      <spPr>
        <a:prstGeom prst="rect"/>
      </spPr>
    </pic>
    <clientData/>
  </oneCellAnchor>
  <oneCellAnchor>
    <from>
      <col>14</col>
      <colOff>0</colOff>
      <row>478</row>
      <rowOff>0</rowOff>
    </from>
    <ext cx="1047750" cy="1047750"/>
    <pic>
      <nvPicPr>
        <cNvPr id="2939" name="Image 2939" descr="Picture"/>
        <cNvPicPr/>
      </nvPicPr>
      <blipFill>
        <a:blip cstate="print" r:embed="rId2939"/>
        <a:stretch>
          <a:fillRect/>
        </a:stretch>
      </blipFill>
      <spPr>
        <a:prstGeom prst="rect"/>
      </spPr>
    </pic>
    <clientData/>
  </oneCellAnchor>
  <oneCellAnchor>
    <from>
      <col>15</col>
      <colOff>0</colOff>
      <row>478</row>
      <rowOff>0</rowOff>
    </from>
    <ext cx="1047750" cy="1047750"/>
    <pic>
      <nvPicPr>
        <cNvPr id="2940" name="Image 2940" descr="Picture"/>
        <cNvPicPr/>
      </nvPicPr>
      <blipFill>
        <a:blip cstate="print" r:embed="rId2940"/>
        <a:stretch>
          <a:fillRect/>
        </a:stretch>
      </blipFill>
      <spPr>
        <a:prstGeom prst="rect"/>
      </spPr>
    </pic>
    <clientData/>
  </oneCellAnchor>
  <oneCellAnchor>
    <from>
      <col>16</col>
      <colOff>0</colOff>
      <row>478</row>
      <rowOff>0</rowOff>
    </from>
    <ext cx="1047750" cy="1047750"/>
    <pic>
      <nvPicPr>
        <cNvPr id="2941" name="Image 2941" descr="Picture"/>
        <cNvPicPr/>
      </nvPicPr>
      <blipFill>
        <a:blip cstate="print" r:embed="rId2941"/>
        <a:stretch>
          <a:fillRect/>
        </a:stretch>
      </blipFill>
      <spPr>
        <a:prstGeom prst="rect"/>
      </spPr>
    </pic>
    <clientData/>
  </oneCellAnchor>
  <oneCellAnchor>
    <from>
      <col>12</col>
      <colOff>0</colOff>
      <row>479</row>
      <rowOff>0</rowOff>
    </from>
    <ext cx="1047750" cy="1047750"/>
    <pic>
      <nvPicPr>
        <cNvPr id="2942" name="Image 2942" descr="Picture"/>
        <cNvPicPr/>
      </nvPicPr>
      <blipFill>
        <a:blip cstate="print" r:embed="rId2942"/>
        <a:stretch>
          <a:fillRect/>
        </a:stretch>
      </blipFill>
      <spPr>
        <a:prstGeom prst="rect"/>
      </spPr>
    </pic>
    <clientData/>
  </oneCellAnchor>
  <oneCellAnchor>
    <from>
      <col>13</col>
      <colOff>0</colOff>
      <row>479</row>
      <rowOff>0</rowOff>
    </from>
    <ext cx="1047750" cy="1047750"/>
    <pic>
      <nvPicPr>
        <cNvPr id="2943" name="Image 2943" descr="Picture"/>
        <cNvPicPr/>
      </nvPicPr>
      <blipFill>
        <a:blip cstate="print" r:embed="rId2943"/>
        <a:stretch>
          <a:fillRect/>
        </a:stretch>
      </blipFill>
      <spPr>
        <a:prstGeom prst="rect"/>
      </spPr>
    </pic>
    <clientData/>
  </oneCellAnchor>
  <oneCellAnchor>
    <from>
      <col>14</col>
      <colOff>0</colOff>
      <row>479</row>
      <rowOff>0</rowOff>
    </from>
    <ext cx="1047750" cy="1047750"/>
    <pic>
      <nvPicPr>
        <cNvPr id="2944" name="Image 2944" descr="Picture"/>
        <cNvPicPr/>
      </nvPicPr>
      <blipFill>
        <a:blip cstate="print" r:embed="rId2944"/>
        <a:stretch>
          <a:fillRect/>
        </a:stretch>
      </blipFill>
      <spPr>
        <a:prstGeom prst="rect"/>
      </spPr>
    </pic>
    <clientData/>
  </oneCellAnchor>
  <oneCellAnchor>
    <from>
      <col>12</col>
      <colOff>0</colOff>
      <row>480</row>
      <rowOff>0</rowOff>
    </from>
    <ext cx="1047750" cy="1047750"/>
    <pic>
      <nvPicPr>
        <cNvPr id="2945" name="Image 2945" descr="Picture"/>
        <cNvPicPr/>
      </nvPicPr>
      <blipFill>
        <a:blip cstate="print" r:embed="rId2945"/>
        <a:stretch>
          <a:fillRect/>
        </a:stretch>
      </blipFill>
      <spPr>
        <a:prstGeom prst="rect"/>
      </spPr>
    </pic>
    <clientData/>
  </oneCellAnchor>
  <oneCellAnchor>
    <from>
      <col>13</col>
      <colOff>0</colOff>
      <row>480</row>
      <rowOff>0</rowOff>
    </from>
    <ext cx="1047750" cy="1047750"/>
    <pic>
      <nvPicPr>
        <cNvPr id="2946" name="Image 2946" descr="Picture"/>
        <cNvPicPr/>
      </nvPicPr>
      <blipFill>
        <a:blip cstate="print" r:embed="rId2946"/>
        <a:stretch>
          <a:fillRect/>
        </a:stretch>
      </blipFill>
      <spPr>
        <a:prstGeom prst="rect"/>
      </spPr>
    </pic>
    <clientData/>
  </oneCellAnchor>
  <oneCellAnchor>
    <from>
      <col>14</col>
      <colOff>0</colOff>
      <row>480</row>
      <rowOff>0</rowOff>
    </from>
    <ext cx="1047750" cy="1047750"/>
    <pic>
      <nvPicPr>
        <cNvPr id="2947" name="Image 2947" descr="Picture"/>
        <cNvPicPr/>
      </nvPicPr>
      <blipFill>
        <a:blip cstate="print" r:embed="rId2947"/>
        <a:stretch>
          <a:fillRect/>
        </a:stretch>
      </blipFill>
      <spPr>
        <a:prstGeom prst="rect"/>
      </spPr>
    </pic>
    <clientData/>
  </oneCellAnchor>
  <oneCellAnchor>
    <from>
      <col>12</col>
      <colOff>0</colOff>
      <row>481</row>
      <rowOff>0</rowOff>
    </from>
    <ext cx="1047750" cy="1047750"/>
    <pic>
      <nvPicPr>
        <cNvPr id="2948" name="Image 2948" descr="Picture"/>
        <cNvPicPr/>
      </nvPicPr>
      <blipFill>
        <a:blip cstate="print" r:embed="rId2948"/>
        <a:stretch>
          <a:fillRect/>
        </a:stretch>
      </blipFill>
      <spPr>
        <a:prstGeom prst="rect"/>
      </spPr>
    </pic>
    <clientData/>
  </oneCellAnchor>
  <oneCellAnchor>
    <from>
      <col>13</col>
      <colOff>0</colOff>
      <row>481</row>
      <rowOff>0</rowOff>
    </from>
    <ext cx="1047750" cy="1047750"/>
    <pic>
      <nvPicPr>
        <cNvPr id="2949" name="Image 2949" descr="Picture"/>
        <cNvPicPr/>
      </nvPicPr>
      <blipFill>
        <a:blip cstate="print" r:embed="rId2949"/>
        <a:stretch>
          <a:fillRect/>
        </a:stretch>
      </blipFill>
      <spPr>
        <a:prstGeom prst="rect"/>
      </spPr>
    </pic>
    <clientData/>
  </oneCellAnchor>
  <oneCellAnchor>
    <from>
      <col>14</col>
      <colOff>0</colOff>
      <row>481</row>
      <rowOff>0</rowOff>
    </from>
    <ext cx="1047750" cy="1047750"/>
    <pic>
      <nvPicPr>
        <cNvPr id="2950" name="Image 2950" descr="Picture"/>
        <cNvPicPr/>
      </nvPicPr>
      <blipFill>
        <a:blip cstate="print" r:embed="rId2950"/>
        <a:stretch>
          <a:fillRect/>
        </a:stretch>
      </blipFill>
      <spPr>
        <a:prstGeom prst="rect"/>
      </spPr>
    </pic>
    <clientData/>
  </oneCellAnchor>
  <oneCellAnchor>
    <from>
      <col>15</col>
      <colOff>0</colOff>
      <row>481</row>
      <rowOff>0</rowOff>
    </from>
    <ext cx="1047750" cy="1047750"/>
    <pic>
      <nvPicPr>
        <cNvPr id="2951" name="Image 2951" descr="Picture"/>
        <cNvPicPr/>
      </nvPicPr>
      <blipFill>
        <a:blip cstate="print" r:embed="rId2951"/>
        <a:stretch>
          <a:fillRect/>
        </a:stretch>
      </blipFill>
      <spPr>
        <a:prstGeom prst="rect"/>
      </spPr>
    </pic>
    <clientData/>
  </oneCellAnchor>
  <oneCellAnchor>
    <from>
      <col>16</col>
      <colOff>0</colOff>
      <row>481</row>
      <rowOff>0</rowOff>
    </from>
    <ext cx="1047750" cy="1047750"/>
    <pic>
      <nvPicPr>
        <cNvPr id="2952" name="Image 2952" descr="Picture"/>
        <cNvPicPr/>
      </nvPicPr>
      <blipFill>
        <a:blip cstate="print" r:embed="rId2952"/>
        <a:stretch>
          <a:fillRect/>
        </a:stretch>
      </blipFill>
      <spPr>
        <a:prstGeom prst="rect"/>
      </spPr>
    </pic>
    <clientData/>
  </oneCellAnchor>
  <oneCellAnchor>
    <from>
      <col>17</col>
      <colOff>0</colOff>
      <row>481</row>
      <rowOff>0</rowOff>
    </from>
    <ext cx="1047750" cy="1047750"/>
    <pic>
      <nvPicPr>
        <cNvPr id="2953" name="Image 2953" descr="Picture"/>
        <cNvPicPr/>
      </nvPicPr>
      <blipFill>
        <a:blip cstate="print" r:embed="rId2953"/>
        <a:stretch>
          <a:fillRect/>
        </a:stretch>
      </blipFill>
      <spPr>
        <a:prstGeom prst="rect"/>
      </spPr>
    </pic>
    <clientData/>
  </oneCellAnchor>
  <oneCellAnchor>
    <from>
      <col>18</col>
      <colOff>0</colOff>
      <row>481</row>
      <rowOff>0</rowOff>
    </from>
    <ext cx="1047750" cy="1047750"/>
    <pic>
      <nvPicPr>
        <cNvPr id="2954" name="Image 2954" descr="Picture"/>
        <cNvPicPr/>
      </nvPicPr>
      <blipFill>
        <a:blip cstate="print" r:embed="rId2954"/>
        <a:stretch>
          <a:fillRect/>
        </a:stretch>
      </blipFill>
      <spPr>
        <a:prstGeom prst="rect"/>
      </spPr>
    </pic>
    <clientData/>
  </oneCellAnchor>
  <oneCellAnchor>
    <from>
      <col>19</col>
      <colOff>0</colOff>
      <row>481</row>
      <rowOff>0</rowOff>
    </from>
    <ext cx="1047750" cy="1047750"/>
    <pic>
      <nvPicPr>
        <cNvPr id="2955" name="Image 2955" descr="Picture"/>
        <cNvPicPr/>
      </nvPicPr>
      <blipFill>
        <a:blip cstate="print" r:embed="rId2955"/>
        <a:stretch>
          <a:fillRect/>
        </a:stretch>
      </blipFill>
      <spPr>
        <a:prstGeom prst="rect"/>
      </spPr>
    </pic>
    <clientData/>
  </oneCellAnchor>
  <oneCellAnchor>
    <from>
      <col>12</col>
      <colOff>0</colOff>
      <row>482</row>
      <rowOff>0</rowOff>
    </from>
    <ext cx="1047750" cy="1047750"/>
    <pic>
      <nvPicPr>
        <cNvPr id="2956" name="Image 2956" descr="Picture"/>
        <cNvPicPr/>
      </nvPicPr>
      <blipFill>
        <a:blip cstate="print" r:embed="rId2956"/>
        <a:stretch>
          <a:fillRect/>
        </a:stretch>
      </blipFill>
      <spPr>
        <a:prstGeom prst="rect"/>
      </spPr>
    </pic>
    <clientData/>
  </oneCellAnchor>
  <oneCellAnchor>
    <from>
      <col>13</col>
      <colOff>0</colOff>
      <row>482</row>
      <rowOff>0</rowOff>
    </from>
    <ext cx="1047750" cy="1047750"/>
    <pic>
      <nvPicPr>
        <cNvPr id="2957" name="Image 2957" descr="Picture"/>
        <cNvPicPr/>
      </nvPicPr>
      <blipFill>
        <a:blip cstate="print" r:embed="rId2957"/>
        <a:stretch>
          <a:fillRect/>
        </a:stretch>
      </blipFill>
      <spPr>
        <a:prstGeom prst="rect"/>
      </spPr>
    </pic>
    <clientData/>
  </oneCellAnchor>
  <oneCellAnchor>
    <from>
      <col>14</col>
      <colOff>0</colOff>
      <row>482</row>
      <rowOff>0</rowOff>
    </from>
    <ext cx="1047750" cy="1047750"/>
    <pic>
      <nvPicPr>
        <cNvPr id="2958" name="Image 2958" descr="Picture"/>
        <cNvPicPr/>
      </nvPicPr>
      <blipFill>
        <a:blip cstate="print" r:embed="rId2958"/>
        <a:stretch>
          <a:fillRect/>
        </a:stretch>
      </blipFill>
      <spPr>
        <a:prstGeom prst="rect"/>
      </spPr>
    </pic>
    <clientData/>
  </oneCellAnchor>
  <oneCellAnchor>
    <from>
      <col>12</col>
      <colOff>0</colOff>
      <row>483</row>
      <rowOff>0</rowOff>
    </from>
    <ext cx="1047750" cy="1047750"/>
    <pic>
      <nvPicPr>
        <cNvPr id="2959" name="Image 2959" descr="Picture"/>
        <cNvPicPr/>
      </nvPicPr>
      <blipFill>
        <a:blip cstate="print" r:embed="rId2959"/>
        <a:stretch>
          <a:fillRect/>
        </a:stretch>
      </blipFill>
      <spPr>
        <a:prstGeom prst="rect"/>
      </spPr>
    </pic>
    <clientData/>
  </oneCellAnchor>
  <oneCellAnchor>
    <from>
      <col>13</col>
      <colOff>0</colOff>
      <row>483</row>
      <rowOff>0</rowOff>
    </from>
    <ext cx="1047750" cy="1047750"/>
    <pic>
      <nvPicPr>
        <cNvPr id="2960" name="Image 2960" descr="Picture"/>
        <cNvPicPr/>
      </nvPicPr>
      <blipFill>
        <a:blip cstate="print" r:embed="rId2960"/>
        <a:stretch>
          <a:fillRect/>
        </a:stretch>
      </blipFill>
      <spPr>
        <a:prstGeom prst="rect"/>
      </spPr>
    </pic>
    <clientData/>
  </oneCellAnchor>
  <oneCellAnchor>
    <from>
      <col>14</col>
      <colOff>0</colOff>
      <row>483</row>
      <rowOff>0</rowOff>
    </from>
    <ext cx="1047750" cy="1047750"/>
    <pic>
      <nvPicPr>
        <cNvPr id="2961" name="Image 2961" descr="Picture"/>
        <cNvPicPr/>
      </nvPicPr>
      <blipFill>
        <a:blip cstate="print" r:embed="rId2961"/>
        <a:stretch>
          <a:fillRect/>
        </a:stretch>
      </blipFill>
      <spPr>
        <a:prstGeom prst="rect"/>
      </spPr>
    </pic>
    <clientData/>
  </oneCellAnchor>
  <oneCellAnchor>
    <from>
      <col>12</col>
      <colOff>0</colOff>
      <row>484</row>
      <rowOff>0</rowOff>
    </from>
    <ext cx="1047750" cy="1047750"/>
    <pic>
      <nvPicPr>
        <cNvPr id="2962" name="Image 2962" descr="Picture"/>
        <cNvPicPr/>
      </nvPicPr>
      <blipFill>
        <a:blip cstate="print" r:embed="rId2962"/>
        <a:stretch>
          <a:fillRect/>
        </a:stretch>
      </blipFill>
      <spPr>
        <a:prstGeom prst="rect"/>
      </spPr>
    </pic>
    <clientData/>
  </oneCellAnchor>
  <oneCellAnchor>
    <from>
      <col>13</col>
      <colOff>0</colOff>
      <row>484</row>
      <rowOff>0</rowOff>
    </from>
    <ext cx="1047750" cy="1047750"/>
    <pic>
      <nvPicPr>
        <cNvPr id="2963" name="Image 2963" descr="Picture"/>
        <cNvPicPr/>
      </nvPicPr>
      <blipFill>
        <a:blip cstate="print" r:embed="rId2963"/>
        <a:stretch>
          <a:fillRect/>
        </a:stretch>
      </blipFill>
      <spPr>
        <a:prstGeom prst="rect"/>
      </spPr>
    </pic>
    <clientData/>
  </oneCellAnchor>
  <oneCellAnchor>
    <from>
      <col>14</col>
      <colOff>0</colOff>
      <row>484</row>
      <rowOff>0</rowOff>
    </from>
    <ext cx="1047750" cy="1047750"/>
    <pic>
      <nvPicPr>
        <cNvPr id="2964" name="Image 2964" descr="Picture"/>
        <cNvPicPr/>
      </nvPicPr>
      <blipFill>
        <a:blip cstate="print" r:embed="rId2964"/>
        <a:stretch>
          <a:fillRect/>
        </a:stretch>
      </blipFill>
      <spPr>
        <a:prstGeom prst="rect"/>
      </spPr>
    </pic>
    <clientData/>
  </oneCellAnchor>
  <oneCellAnchor>
    <from>
      <col>15</col>
      <colOff>0</colOff>
      <row>484</row>
      <rowOff>0</rowOff>
    </from>
    <ext cx="1047750" cy="1047750"/>
    <pic>
      <nvPicPr>
        <cNvPr id="2965" name="Image 2965" descr="Picture"/>
        <cNvPicPr/>
      </nvPicPr>
      <blipFill>
        <a:blip cstate="print" r:embed="rId2965"/>
        <a:stretch>
          <a:fillRect/>
        </a:stretch>
      </blipFill>
      <spPr>
        <a:prstGeom prst="rect"/>
      </spPr>
    </pic>
    <clientData/>
  </oneCellAnchor>
  <oneCellAnchor>
    <from>
      <col>16</col>
      <colOff>0</colOff>
      <row>484</row>
      <rowOff>0</rowOff>
    </from>
    <ext cx="1047750" cy="1047750"/>
    <pic>
      <nvPicPr>
        <cNvPr id="2966" name="Image 2966" descr="Picture"/>
        <cNvPicPr/>
      </nvPicPr>
      <blipFill>
        <a:blip cstate="print" r:embed="rId2966"/>
        <a:stretch>
          <a:fillRect/>
        </a:stretch>
      </blipFill>
      <spPr>
        <a:prstGeom prst="rect"/>
      </spPr>
    </pic>
    <clientData/>
  </oneCellAnchor>
  <oneCellAnchor>
    <from>
      <col>17</col>
      <colOff>0</colOff>
      <row>484</row>
      <rowOff>0</rowOff>
    </from>
    <ext cx="1047750" cy="1047750"/>
    <pic>
      <nvPicPr>
        <cNvPr id="2967" name="Image 2967" descr="Picture"/>
        <cNvPicPr/>
      </nvPicPr>
      <blipFill>
        <a:blip cstate="print" r:embed="rId2967"/>
        <a:stretch>
          <a:fillRect/>
        </a:stretch>
      </blipFill>
      <spPr>
        <a:prstGeom prst="rect"/>
      </spPr>
    </pic>
    <clientData/>
  </oneCellAnchor>
  <oneCellAnchor>
    <from>
      <col>12</col>
      <colOff>0</colOff>
      <row>485</row>
      <rowOff>0</rowOff>
    </from>
    <ext cx="1047750" cy="1047750"/>
    <pic>
      <nvPicPr>
        <cNvPr id="2968" name="Image 2968" descr="Picture"/>
        <cNvPicPr/>
      </nvPicPr>
      <blipFill>
        <a:blip cstate="print" r:embed="rId2968"/>
        <a:stretch>
          <a:fillRect/>
        </a:stretch>
      </blipFill>
      <spPr>
        <a:prstGeom prst="rect"/>
      </spPr>
    </pic>
    <clientData/>
  </oneCellAnchor>
  <oneCellAnchor>
    <from>
      <col>13</col>
      <colOff>0</colOff>
      <row>485</row>
      <rowOff>0</rowOff>
    </from>
    <ext cx="1047750" cy="1047750"/>
    <pic>
      <nvPicPr>
        <cNvPr id="2969" name="Image 2969" descr="Picture"/>
        <cNvPicPr/>
      </nvPicPr>
      <blipFill>
        <a:blip cstate="print" r:embed="rId2969"/>
        <a:stretch>
          <a:fillRect/>
        </a:stretch>
      </blipFill>
      <spPr>
        <a:prstGeom prst="rect"/>
      </spPr>
    </pic>
    <clientData/>
  </oneCellAnchor>
  <oneCellAnchor>
    <from>
      <col>14</col>
      <colOff>0</colOff>
      <row>485</row>
      <rowOff>0</rowOff>
    </from>
    <ext cx="1047750" cy="1047750"/>
    <pic>
      <nvPicPr>
        <cNvPr id="2970" name="Image 2970" descr="Picture"/>
        <cNvPicPr/>
      </nvPicPr>
      <blipFill>
        <a:blip cstate="print" r:embed="rId2970"/>
        <a:stretch>
          <a:fillRect/>
        </a:stretch>
      </blipFill>
      <spPr>
        <a:prstGeom prst="rect"/>
      </spPr>
    </pic>
    <clientData/>
  </oneCellAnchor>
  <oneCellAnchor>
    <from>
      <col>12</col>
      <colOff>0</colOff>
      <row>486</row>
      <rowOff>0</rowOff>
    </from>
    <ext cx="1047750" cy="1047750"/>
    <pic>
      <nvPicPr>
        <cNvPr id="2971" name="Image 2971" descr="Picture"/>
        <cNvPicPr/>
      </nvPicPr>
      <blipFill>
        <a:blip cstate="print" r:embed="rId2971"/>
        <a:stretch>
          <a:fillRect/>
        </a:stretch>
      </blipFill>
      <spPr>
        <a:prstGeom prst="rect"/>
      </spPr>
    </pic>
    <clientData/>
  </oneCellAnchor>
  <oneCellAnchor>
    <from>
      <col>13</col>
      <colOff>0</colOff>
      <row>486</row>
      <rowOff>0</rowOff>
    </from>
    <ext cx="1047750" cy="1047750"/>
    <pic>
      <nvPicPr>
        <cNvPr id="2972" name="Image 2972" descr="Picture"/>
        <cNvPicPr/>
      </nvPicPr>
      <blipFill>
        <a:blip cstate="print" r:embed="rId2972"/>
        <a:stretch>
          <a:fillRect/>
        </a:stretch>
      </blipFill>
      <spPr>
        <a:prstGeom prst="rect"/>
      </spPr>
    </pic>
    <clientData/>
  </oneCellAnchor>
  <oneCellAnchor>
    <from>
      <col>14</col>
      <colOff>0</colOff>
      <row>486</row>
      <rowOff>0</rowOff>
    </from>
    <ext cx="1047750" cy="1047750"/>
    <pic>
      <nvPicPr>
        <cNvPr id="2973" name="Image 2973" descr="Picture"/>
        <cNvPicPr/>
      </nvPicPr>
      <blipFill>
        <a:blip cstate="print" r:embed="rId2973"/>
        <a:stretch>
          <a:fillRect/>
        </a:stretch>
      </blipFill>
      <spPr>
        <a:prstGeom prst="rect"/>
      </spPr>
    </pic>
    <clientData/>
  </oneCellAnchor>
  <oneCellAnchor>
    <from>
      <col>15</col>
      <colOff>0</colOff>
      <row>486</row>
      <rowOff>0</rowOff>
    </from>
    <ext cx="1047750" cy="1047750"/>
    <pic>
      <nvPicPr>
        <cNvPr id="2974" name="Image 2974" descr="Picture"/>
        <cNvPicPr/>
      </nvPicPr>
      <blipFill>
        <a:blip cstate="print" r:embed="rId2974"/>
        <a:stretch>
          <a:fillRect/>
        </a:stretch>
      </blipFill>
      <spPr>
        <a:prstGeom prst="rect"/>
      </spPr>
    </pic>
    <clientData/>
  </oneCellAnchor>
  <oneCellAnchor>
    <from>
      <col>16</col>
      <colOff>0</colOff>
      <row>486</row>
      <rowOff>0</rowOff>
    </from>
    <ext cx="1047750" cy="1047750"/>
    <pic>
      <nvPicPr>
        <cNvPr id="2975" name="Image 2975" descr="Picture"/>
        <cNvPicPr/>
      </nvPicPr>
      <blipFill>
        <a:blip cstate="print" r:embed="rId2975"/>
        <a:stretch>
          <a:fillRect/>
        </a:stretch>
      </blipFill>
      <spPr>
        <a:prstGeom prst="rect"/>
      </spPr>
    </pic>
    <clientData/>
  </oneCellAnchor>
  <oneCellAnchor>
    <from>
      <col>12</col>
      <colOff>0</colOff>
      <row>487</row>
      <rowOff>0</rowOff>
    </from>
    <ext cx="1047750" cy="1047750"/>
    <pic>
      <nvPicPr>
        <cNvPr id="2976" name="Image 2976" descr="Picture"/>
        <cNvPicPr/>
      </nvPicPr>
      <blipFill>
        <a:blip cstate="print" r:embed="rId2976"/>
        <a:stretch>
          <a:fillRect/>
        </a:stretch>
      </blipFill>
      <spPr>
        <a:prstGeom prst="rect"/>
      </spPr>
    </pic>
    <clientData/>
  </oneCellAnchor>
  <oneCellAnchor>
    <from>
      <col>13</col>
      <colOff>0</colOff>
      <row>487</row>
      <rowOff>0</rowOff>
    </from>
    <ext cx="1047750" cy="1047750"/>
    <pic>
      <nvPicPr>
        <cNvPr id="2977" name="Image 2977" descr="Picture"/>
        <cNvPicPr/>
      </nvPicPr>
      <blipFill>
        <a:blip cstate="print" r:embed="rId2977"/>
        <a:stretch>
          <a:fillRect/>
        </a:stretch>
      </blipFill>
      <spPr>
        <a:prstGeom prst="rect"/>
      </spPr>
    </pic>
    <clientData/>
  </oneCellAnchor>
  <oneCellAnchor>
    <from>
      <col>14</col>
      <colOff>0</colOff>
      <row>487</row>
      <rowOff>0</rowOff>
    </from>
    <ext cx="1047750" cy="1047750"/>
    <pic>
      <nvPicPr>
        <cNvPr id="2978" name="Image 2978" descr="Picture"/>
        <cNvPicPr/>
      </nvPicPr>
      <blipFill>
        <a:blip cstate="print" r:embed="rId2978"/>
        <a:stretch>
          <a:fillRect/>
        </a:stretch>
      </blipFill>
      <spPr>
        <a:prstGeom prst="rect"/>
      </spPr>
    </pic>
    <clientData/>
  </oneCellAnchor>
  <oneCellAnchor>
    <from>
      <col>15</col>
      <colOff>0</colOff>
      <row>487</row>
      <rowOff>0</rowOff>
    </from>
    <ext cx="1047750" cy="1047750"/>
    <pic>
      <nvPicPr>
        <cNvPr id="2979" name="Image 2979" descr="Picture"/>
        <cNvPicPr/>
      </nvPicPr>
      <blipFill>
        <a:blip cstate="print" r:embed="rId2979"/>
        <a:stretch>
          <a:fillRect/>
        </a:stretch>
      </blipFill>
      <spPr>
        <a:prstGeom prst="rect"/>
      </spPr>
    </pic>
    <clientData/>
  </oneCellAnchor>
  <oneCellAnchor>
    <from>
      <col>16</col>
      <colOff>0</colOff>
      <row>487</row>
      <rowOff>0</rowOff>
    </from>
    <ext cx="1047750" cy="1047750"/>
    <pic>
      <nvPicPr>
        <cNvPr id="2980" name="Image 2980" descr="Picture"/>
        <cNvPicPr/>
      </nvPicPr>
      <blipFill>
        <a:blip cstate="print" r:embed="rId2980"/>
        <a:stretch>
          <a:fillRect/>
        </a:stretch>
      </blipFill>
      <spPr>
        <a:prstGeom prst="rect"/>
      </spPr>
    </pic>
    <clientData/>
  </oneCellAnchor>
  <oneCellAnchor>
    <from>
      <col>17</col>
      <colOff>0</colOff>
      <row>487</row>
      <rowOff>0</rowOff>
    </from>
    <ext cx="1047750" cy="1047750"/>
    <pic>
      <nvPicPr>
        <cNvPr id="2981" name="Image 2981" descr="Picture"/>
        <cNvPicPr/>
      </nvPicPr>
      <blipFill>
        <a:blip cstate="print" r:embed="rId2981"/>
        <a:stretch>
          <a:fillRect/>
        </a:stretch>
      </blipFill>
      <spPr>
        <a:prstGeom prst="rect"/>
      </spPr>
    </pic>
    <clientData/>
  </oneCellAnchor>
  <oneCellAnchor>
    <from>
      <col>18</col>
      <colOff>0</colOff>
      <row>487</row>
      <rowOff>0</rowOff>
    </from>
    <ext cx="1047750" cy="1047750"/>
    <pic>
      <nvPicPr>
        <cNvPr id="2982" name="Image 2982" descr="Picture"/>
        <cNvPicPr/>
      </nvPicPr>
      <blipFill>
        <a:blip cstate="print" r:embed="rId2982"/>
        <a:stretch>
          <a:fillRect/>
        </a:stretch>
      </blipFill>
      <spPr>
        <a:prstGeom prst="rect"/>
      </spPr>
    </pic>
    <clientData/>
  </oneCellAnchor>
  <oneCellAnchor>
    <from>
      <col>12</col>
      <colOff>0</colOff>
      <row>488</row>
      <rowOff>0</rowOff>
    </from>
    <ext cx="1047750" cy="1047750"/>
    <pic>
      <nvPicPr>
        <cNvPr id="2983" name="Image 2983" descr="Picture"/>
        <cNvPicPr/>
      </nvPicPr>
      <blipFill>
        <a:blip cstate="print" r:embed="rId2983"/>
        <a:stretch>
          <a:fillRect/>
        </a:stretch>
      </blipFill>
      <spPr>
        <a:prstGeom prst="rect"/>
      </spPr>
    </pic>
    <clientData/>
  </oneCellAnchor>
  <oneCellAnchor>
    <from>
      <col>13</col>
      <colOff>0</colOff>
      <row>488</row>
      <rowOff>0</rowOff>
    </from>
    <ext cx="1047750" cy="1047750"/>
    <pic>
      <nvPicPr>
        <cNvPr id="2984" name="Image 2984" descr="Picture"/>
        <cNvPicPr/>
      </nvPicPr>
      <blipFill>
        <a:blip cstate="print" r:embed="rId2984"/>
        <a:stretch>
          <a:fillRect/>
        </a:stretch>
      </blipFill>
      <spPr>
        <a:prstGeom prst="rect"/>
      </spPr>
    </pic>
    <clientData/>
  </oneCellAnchor>
  <oneCellAnchor>
    <from>
      <col>14</col>
      <colOff>0</colOff>
      <row>488</row>
      <rowOff>0</rowOff>
    </from>
    <ext cx="1047750" cy="1047750"/>
    <pic>
      <nvPicPr>
        <cNvPr id="2985" name="Image 2985" descr="Picture"/>
        <cNvPicPr/>
      </nvPicPr>
      <blipFill>
        <a:blip cstate="print" r:embed="rId2985"/>
        <a:stretch>
          <a:fillRect/>
        </a:stretch>
      </blipFill>
      <spPr>
        <a:prstGeom prst="rect"/>
      </spPr>
    </pic>
    <clientData/>
  </oneCellAnchor>
  <oneCellAnchor>
    <from>
      <col>12</col>
      <colOff>0</colOff>
      <row>489</row>
      <rowOff>0</rowOff>
    </from>
    <ext cx="1047750" cy="1047750"/>
    <pic>
      <nvPicPr>
        <cNvPr id="2986" name="Image 2986" descr="Picture"/>
        <cNvPicPr/>
      </nvPicPr>
      <blipFill>
        <a:blip cstate="print" r:embed="rId2986"/>
        <a:stretch>
          <a:fillRect/>
        </a:stretch>
      </blipFill>
      <spPr>
        <a:prstGeom prst="rect"/>
      </spPr>
    </pic>
    <clientData/>
  </oneCellAnchor>
  <oneCellAnchor>
    <from>
      <col>13</col>
      <colOff>0</colOff>
      <row>489</row>
      <rowOff>0</rowOff>
    </from>
    <ext cx="1047750" cy="1047750"/>
    <pic>
      <nvPicPr>
        <cNvPr id="2987" name="Image 2987" descr="Picture"/>
        <cNvPicPr/>
      </nvPicPr>
      <blipFill>
        <a:blip cstate="print" r:embed="rId2987"/>
        <a:stretch>
          <a:fillRect/>
        </a:stretch>
      </blipFill>
      <spPr>
        <a:prstGeom prst="rect"/>
      </spPr>
    </pic>
    <clientData/>
  </oneCellAnchor>
  <oneCellAnchor>
    <from>
      <col>14</col>
      <colOff>0</colOff>
      <row>489</row>
      <rowOff>0</rowOff>
    </from>
    <ext cx="1047750" cy="1047750"/>
    <pic>
      <nvPicPr>
        <cNvPr id="2988" name="Image 2988" descr="Picture"/>
        <cNvPicPr/>
      </nvPicPr>
      <blipFill>
        <a:blip cstate="print" r:embed="rId2988"/>
        <a:stretch>
          <a:fillRect/>
        </a:stretch>
      </blipFill>
      <spPr>
        <a:prstGeom prst="rect"/>
      </spPr>
    </pic>
    <clientData/>
  </oneCellAnchor>
  <oneCellAnchor>
    <from>
      <col>12</col>
      <colOff>0</colOff>
      <row>490</row>
      <rowOff>0</rowOff>
    </from>
    <ext cx="1047750" cy="1047750"/>
    <pic>
      <nvPicPr>
        <cNvPr id="2989" name="Image 2989" descr="Picture"/>
        <cNvPicPr/>
      </nvPicPr>
      <blipFill>
        <a:blip cstate="print" r:embed="rId2989"/>
        <a:stretch>
          <a:fillRect/>
        </a:stretch>
      </blipFill>
      <spPr>
        <a:prstGeom prst="rect"/>
      </spPr>
    </pic>
    <clientData/>
  </oneCellAnchor>
  <oneCellAnchor>
    <from>
      <col>13</col>
      <colOff>0</colOff>
      <row>490</row>
      <rowOff>0</rowOff>
    </from>
    <ext cx="1047750" cy="1047750"/>
    <pic>
      <nvPicPr>
        <cNvPr id="2990" name="Image 2990" descr="Picture"/>
        <cNvPicPr/>
      </nvPicPr>
      <blipFill>
        <a:blip cstate="print" r:embed="rId2990"/>
        <a:stretch>
          <a:fillRect/>
        </a:stretch>
      </blipFill>
      <spPr>
        <a:prstGeom prst="rect"/>
      </spPr>
    </pic>
    <clientData/>
  </oneCellAnchor>
  <oneCellAnchor>
    <from>
      <col>14</col>
      <colOff>0</colOff>
      <row>490</row>
      <rowOff>0</rowOff>
    </from>
    <ext cx="1047750" cy="1047750"/>
    <pic>
      <nvPicPr>
        <cNvPr id="2991" name="Image 2991" descr="Picture"/>
        <cNvPicPr/>
      </nvPicPr>
      <blipFill>
        <a:blip cstate="print" r:embed="rId2991"/>
        <a:stretch>
          <a:fillRect/>
        </a:stretch>
      </blipFill>
      <spPr>
        <a:prstGeom prst="rect"/>
      </spPr>
    </pic>
    <clientData/>
  </oneCellAnchor>
  <oneCellAnchor>
    <from>
      <col>15</col>
      <colOff>0</colOff>
      <row>490</row>
      <rowOff>0</rowOff>
    </from>
    <ext cx="1047750" cy="1047750"/>
    <pic>
      <nvPicPr>
        <cNvPr id="2992" name="Image 2992" descr="Picture"/>
        <cNvPicPr/>
      </nvPicPr>
      <blipFill>
        <a:blip cstate="print" r:embed="rId2992"/>
        <a:stretch>
          <a:fillRect/>
        </a:stretch>
      </blipFill>
      <spPr>
        <a:prstGeom prst="rect"/>
      </spPr>
    </pic>
    <clientData/>
  </oneCellAnchor>
  <oneCellAnchor>
    <from>
      <col>16</col>
      <colOff>0</colOff>
      <row>490</row>
      <rowOff>0</rowOff>
    </from>
    <ext cx="1047750" cy="1047750"/>
    <pic>
      <nvPicPr>
        <cNvPr id="2993" name="Image 2993" descr="Picture"/>
        <cNvPicPr/>
      </nvPicPr>
      <blipFill>
        <a:blip cstate="print" r:embed="rId2993"/>
        <a:stretch>
          <a:fillRect/>
        </a:stretch>
      </blipFill>
      <spPr>
        <a:prstGeom prst="rect"/>
      </spPr>
    </pic>
    <clientData/>
  </oneCellAnchor>
  <oneCellAnchor>
    <from>
      <col>12</col>
      <colOff>0</colOff>
      <row>491</row>
      <rowOff>0</rowOff>
    </from>
    <ext cx="1047750" cy="1047750"/>
    <pic>
      <nvPicPr>
        <cNvPr id="2994" name="Image 2994" descr="Picture"/>
        <cNvPicPr/>
      </nvPicPr>
      <blipFill>
        <a:blip cstate="print" r:embed="rId2994"/>
        <a:stretch>
          <a:fillRect/>
        </a:stretch>
      </blipFill>
      <spPr>
        <a:prstGeom prst="rect"/>
      </spPr>
    </pic>
    <clientData/>
  </oneCellAnchor>
  <oneCellAnchor>
    <from>
      <col>13</col>
      <colOff>0</colOff>
      <row>491</row>
      <rowOff>0</rowOff>
    </from>
    <ext cx="1047750" cy="1047750"/>
    <pic>
      <nvPicPr>
        <cNvPr id="2995" name="Image 2995" descr="Picture"/>
        <cNvPicPr/>
      </nvPicPr>
      <blipFill>
        <a:blip cstate="print" r:embed="rId2995"/>
        <a:stretch>
          <a:fillRect/>
        </a:stretch>
      </blipFill>
      <spPr>
        <a:prstGeom prst="rect"/>
      </spPr>
    </pic>
    <clientData/>
  </oneCellAnchor>
  <oneCellAnchor>
    <from>
      <col>14</col>
      <colOff>0</colOff>
      <row>491</row>
      <rowOff>0</rowOff>
    </from>
    <ext cx="1047750" cy="1047750"/>
    <pic>
      <nvPicPr>
        <cNvPr id="2996" name="Image 2996" descr="Picture"/>
        <cNvPicPr/>
      </nvPicPr>
      <blipFill>
        <a:blip cstate="print" r:embed="rId2996"/>
        <a:stretch>
          <a:fillRect/>
        </a:stretch>
      </blipFill>
      <spPr>
        <a:prstGeom prst="rect"/>
      </spPr>
    </pic>
    <clientData/>
  </oneCellAnchor>
  <oneCellAnchor>
    <from>
      <col>12</col>
      <colOff>0</colOff>
      <row>492</row>
      <rowOff>0</rowOff>
    </from>
    <ext cx="1047750" cy="1047750"/>
    <pic>
      <nvPicPr>
        <cNvPr id="2997" name="Image 2997" descr="Picture"/>
        <cNvPicPr/>
      </nvPicPr>
      <blipFill>
        <a:blip cstate="print" r:embed="rId2997"/>
        <a:stretch>
          <a:fillRect/>
        </a:stretch>
      </blipFill>
      <spPr>
        <a:prstGeom prst="rect"/>
      </spPr>
    </pic>
    <clientData/>
  </oneCellAnchor>
  <oneCellAnchor>
    <from>
      <col>13</col>
      <colOff>0</colOff>
      <row>492</row>
      <rowOff>0</rowOff>
    </from>
    <ext cx="1047750" cy="1047750"/>
    <pic>
      <nvPicPr>
        <cNvPr id="2998" name="Image 2998" descr="Picture"/>
        <cNvPicPr/>
      </nvPicPr>
      <blipFill>
        <a:blip cstate="print" r:embed="rId2998"/>
        <a:stretch>
          <a:fillRect/>
        </a:stretch>
      </blipFill>
      <spPr>
        <a:prstGeom prst="rect"/>
      </spPr>
    </pic>
    <clientData/>
  </oneCellAnchor>
  <oneCellAnchor>
    <from>
      <col>14</col>
      <colOff>0</colOff>
      <row>492</row>
      <rowOff>0</rowOff>
    </from>
    <ext cx="1047750" cy="1047750"/>
    <pic>
      <nvPicPr>
        <cNvPr id="2999" name="Image 2999" descr="Picture"/>
        <cNvPicPr/>
      </nvPicPr>
      <blipFill>
        <a:blip cstate="print" r:embed="rId2999"/>
        <a:stretch>
          <a:fillRect/>
        </a:stretch>
      </blipFill>
      <spPr>
        <a:prstGeom prst="rect"/>
      </spPr>
    </pic>
    <clientData/>
  </oneCellAnchor>
  <oneCellAnchor>
    <from>
      <col>15</col>
      <colOff>0</colOff>
      <row>492</row>
      <rowOff>0</rowOff>
    </from>
    <ext cx="1047750" cy="1047750"/>
    <pic>
      <nvPicPr>
        <cNvPr id="3000" name="Image 3000" descr="Picture"/>
        <cNvPicPr/>
      </nvPicPr>
      <blipFill>
        <a:blip cstate="print" r:embed="rId3000"/>
        <a:stretch>
          <a:fillRect/>
        </a:stretch>
      </blipFill>
      <spPr>
        <a:prstGeom prst="rect"/>
      </spPr>
    </pic>
    <clientData/>
  </oneCellAnchor>
  <oneCellAnchor>
    <from>
      <col>16</col>
      <colOff>0</colOff>
      <row>492</row>
      <rowOff>0</rowOff>
    </from>
    <ext cx="1047750" cy="1047750"/>
    <pic>
      <nvPicPr>
        <cNvPr id="3001" name="Image 3001" descr="Picture"/>
        <cNvPicPr/>
      </nvPicPr>
      <blipFill>
        <a:blip cstate="print" r:embed="rId3001"/>
        <a:stretch>
          <a:fillRect/>
        </a:stretch>
      </blipFill>
      <spPr>
        <a:prstGeom prst="rect"/>
      </spPr>
    </pic>
    <clientData/>
  </oneCellAnchor>
  <oneCellAnchor>
    <from>
      <col>12</col>
      <colOff>0</colOff>
      <row>493</row>
      <rowOff>0</rowOff>
    </from>
    <ext cx="1047750" cy="1047750"/>
    <pic>
      <nvPicPr>
        <cNvPr id="3002" name="Image 3002" descr="Picture"/>
        <cNvPicPr/>
      </nvPicPr>
      <blipFill>
        <a:blip cstate="print" r:embed="rId3002"/>
        <a:stretch>
          <a:fillRect/>
        </a:stretch>
      </blipFill>
      <spPr>
        <a:prstGeom prst="rect"/>
      </spPr>
    </pic>
    <clientData/>
  </oneCellAnchor>
  <oneCellAnchor>
    <from>
      <col>13</col>
      <colOff>0</colOff>
      <row>493</row>
      <rowOff>0</rowOff>
    </from>
    <ext cx="1047750" cy="1047750"/>
    <pic>
      <nvPicPr>
        <cNvPr id="3003" name="Image 3003" descr="Picture"/>
        <cNvPicPr/>
      </nvPicPr>
      <blipFill>
        <a:blip cstate="print" r:embed="rId3003"/>
        <a:stretch>
          <a:fillRect/>
        </a:stretch>
      </blipFill>
      <spPr>
        <a:prstGeom prst="rect"/>
      </spPr>
    </pic>
    <clientData/>
  </oneCellAnchor>
  <oneCellAnchor>
    <from>
      <col>14</col>
      <colOff>0</colOff>
      <row>493</row>
      <rowOff>0</rowOff>
    </from>
    <ext cx="1047750" cy="1047750"/>
    <pic>
      <nvPicPr>
        <cNvPr id="3004" name="Image 3004" descr="Picture"/>
        <cNvPicPr/>
      </nvPicPr>
      <blipFill>
        <a:blip cstate="print" r:embed="rId3004"/>
        <a:stretch>
          <a:fillRect/>
        </a:stretch>
      </blipFill>
      <spPr>
        <a:prstGeom prst="rect"/>
      </spPr>
    </pic>
    <clientData/>
  </oneCellAnchor>
  <oneCellAnchor>
    <from>
      <col>15</col>
      <colOff>0</colOff>
      <row>493</row>
      <rowOff>0</rowOff>
    </from>
    <ext cx="1047750" cy="1047750"/>
    <pic>
      <nvPicPr>
        <cNvPr id="3005" name="Image 3005" descr="Picture"/>
        <cNvPicPr/>
      </nvPicPr>
      <blipFill>
        <a:blip cstate="print" r:embed="rId3005"/>
        <a:stretch>
          <a:fillRect/>
        </a:stretch>
      </blipFill>
      <spPr>
        <a:prstGeom prst="rect"/>
      </spPr>
    </pic>
    <clientData/>
  </oneCellAnchor>
  <oneCellAnchor>
    <from>
      <col>16</col>
      <colOff>0</colOff>
      <row>493</row>
      <rowOff>0</rowOff>
    </from>
    <ext cx="1047750" cy="1047750"/>
    <pic>
      <nvPicPr>
        <cNvPr id="3006" name="Image 3006" descr="Picture"/>
        <cNvPicPr/>
      </nvPicPr>
      <blipFill>
        <a:blip cstate="print" r:embed="rId3006"/>
        <a:stretch>
          <a:fillRect/>
        </a:stretch>
      </blipFill>
      <spPr>
        <a:prstGeom prst="rect"/>
      </spPr>
    </pic>
    <clientData/>
  </oneCellAnchor>
  <oneCellAnchor>
    <from>
      <col>12</col>
      <colOff>0</colOff>
      <row>494</row>
      <rowOff>0</rowOff>
    </from>
    <ext cx="1047750" cy="1047750"/>
    <pic>
      <nvPicPr>
        <cNvPr id="3007" name="Image 3007" descr="Picture"/>
        <cNvPicPr/>
      </nvPicPr>
      <blipFill>
        <a:blip cstate="print" r:embed="rId3007"/>
        <a:stretch>
          <a:fillRect/>
        </a:stretch>
      </blipFill>
      <spPr>
        <a:prstGeom prst="rect"/>
      </spPr>
    </pic>
    <clientData/>
  </oneCellAnchor>
  <oneCellAnchor>
    <from>
      <col>13</col>
      <colOff>0</colOff>
      <row>494</row>
      <rowOff>0</rowOff>
    </from>
    <ext cx="1047750" cy="1047750"/>
    <pic>
      <nvPicPr>
        <cNvPr id="3008" name="Image 3008" descr="Picture"/>
        <cNvPicPr/>
      </nvPicPr>
      <blipFill>
        <a:blip cstate="print" r:embed="rId3008"/>
        <a:stretch>
          <a:fillRect/>
        </a:stretch>
      </blipFill>
      <spPr>
        <a:prstGeom prst="rect"/>
      </spPr>
    </pic>
    <clientData/>
  </oneCellAnchor>
  <oneCellAnchor>
    <from>
      <col>14</col>
      <colOff>0</colOff>
      <row>494</row>
      <rowOff>0</rowOff>
    </from>
    <ext cx="1047750" cy="1047750"/>
    <pic>
      <nvPicPr>
        <cNvPr id="3009" name="Image 3009" descr="Picture"/>
        <cNvPicPr/>
      </nvPicPr>
      <blipFill>
        <a:blip cstate="print" r:embed="rId3009"/>
        <a:stretch>
          <a:fillRect/>
        </a:stretch>
      </blipFill>
      <spPr>
        <a:prstGeom prst="rect"/>
      </spPr>
    </pic>
    <clientData/>
  </oneCellAnchor>
  <oneCellAnchor>
    <from>
      <col>15</col>
      <colOff>0</colOff>
      <row>494</row>
      <rowOff>0</rowOff>
    </from>
    <ext cx="1047750" cy="1047750"/>
    <pic>
      <nvPicPr>
        <cNvPr id="3010" name="Image 3010" descr="Picture"/>
        <cNvPicPr/>
      </nvPicPr>
      <blipFill>
        <a:blip cstate="print" r:embed="rId3010"/>
        <a:stretch>
          <a:fillRect/>
        </a:stretch>
      </blipFill>
      <spPr>
        <a:prstGeom prst="rect"/>
      </spPr>
    </pic>
    <clientData/>
  </oneCellAnchor>
  <oneCellAnchor>
    <from>
      <col>16</col>
      <colOff>0</colOff>
      <row>494</row>
      <rowOff>0</rowOff>
    </from>
    <ext cx="1047750" cy="1047750"/>
    <pic>
      <nvPicPr>
        <cNvPr id="3011" name="Image 3011" descr="Picture"/>
        <cNvPicPr/>
      </nvPicPr>
      <blipFill>
        <a:blip cstate="print" r:embed="rId3011"/>
        <a:stretch>
          <a:fillRect/>
        </a:stretch>
      </blipFill>
      <spPr>
        <a:prstGeom prst="rect"/>
      </spPr>
    </pic>
    <clientData/>
  </oneCellAnchor>
  <oneCellAnchor>
    <from>
      <col>17</col>
      <colOff>0</colOff>
      <row>494</row>
      <rowOff>0</rowOff>
    </from>
    <ext cx="1047750" cy="1047750"/>
    <pic>
      <nvPicPr>
        <cNvPr id="3012" name="Image 3012" descr="Picture"/>
        <cNvPicPr/>
      </nvPicPr>
      <blipFill>
        <a:blip cstate="print" r:embed="rId3012"/>
        <a:stretch>
          <a:fillRect/>
        </a:stretch>
      </blipFill>
      <spPr>
        <a:prstGeom prst="rect"/>
      </spPr>
    </pic>
    <clientData/>
  </oneCellAnchor>
  <oneCellAnchor>
    <from>
      <col>12</col>
      <colOff>0</colOff>
      <row>495</row>
      <rowOff>0</rowOff>
    </from>
    <ext cx="1047750" cy="1047750"/>
    <pic>
      <nvPicPr>
        <cNvPr id="3013" name="Image 3013" descr="Picture"/>
        <cNvPicPr/>
      </nvPicPr>
      <blipFill>
        <a:blip cstate="print" r:embed="rId3013"/>
        <a:stretch>
          <a:fillRect/>
        </a:stretch>
      </blipFill>
      <spPr>
        <a:prstGeom prst="rect"/>
      </spPr>
    </pic>
    <clientData/>
  </oneCellAnchor>
  <oneCellAnchor>
    <from>
      <col>13</col>
      <colOff>0</colOff>
      <row>495</row>
      <rowOff>0</rowOff>
    </from>
    <ext cx="1047750" cy="1047750"/>
    <pic>
      <nvPicPr>
        <cNvPr id="3014" name="Image 3014" descr="Picture"/>
        <cNvPicPr/>
      </nvPicPr>
      <blipFill>
        <a:blip cstate="print" r:embed="rId3014"/>
        <a:stretch>
          <a:fillRect/>
        </a:stretch>
      </blipFill>
      <spPr>
        <a:prstGeom prst="rect"/>
      </spPr>
    </pic>
    <clientData/>
  </oneCellAnchor>
  <oneCellAnchor>
    <from>
      <col>14</col>
      <colOff>0</colOff>
      <row>495</row>
      <rowOff>0</rowOff>
    </from>
    <ext cx="1047750" cy="1047750"/>
    <pic>
      <nvPicPr>
        <cNvPr id="3015" name="Image 3015" descr="Picture"/>
        <cNvPicPr/>
      </nvPicPr>
      <blipFill>
        <a:blip cstate="print" r:embed="rId3015"/>
        <a:stretch>
          <a:fillRect/>
        </a:stretch>
      </blipFill>
      <spPr>
        <a:prstGeom prst="rect"/>
      </spPr>
    </pic>
    <clientData/>
  </oneCellAnchor>
  <oneCellAnchor>
    <from>
      <col>15</col>
      <colOff>0</colOff>
      <row>495</row>
      <rowOff>0</rowOff>
    </from>
    <ext cx="1047750" cy="1047750"/>
    <pic>
      <nvPicPr>
        <cNvPr id="3016" name="Image 3016" descr="Picture"/>
        <cNvPicPr/>
      </nvPicPr>
      <blipFill>
        <a:blip cstate="print" r:embed="rId3016"/>
        <a:stretch>
          <a:fillRect/>
        </a:stretch>
      </blipFill>
      <spPr>
        <a:prstGeom prst="rect"/>
      </spPr>
    </pic>
    <clientData/>
  </oneCellAnchor>
  <oneCellAnchor>
    <from>
      <col>16</col>
      <colOff>0</colOff>
      <row>495</row>
      <rowOff>0</rowOff>
    </from>
    <ext cx="1047750" cy="1047750"/>
    <pic>
      <nvPicPr>
        <cNvPr id="3017" name="Image 3017" descr="Picture"/>
        <cNvPicPr/>
      </nvPicPr>
      <blipFill>
        <a:blip cstate="print" r:embed="rId3017"/>
        <a:stretch>
          <a:fillRect/>
        </a:stretch>
      </blipFill>
      <spPr>
        <a:prstGeom prst="rect"/>
      </spPr>
    </pic>
    <clientData/>
  </oneCellAnchor>
  <oneCellAnchor>
    <from>
      <col>17</col>
      <colOff>0</colOff>
      <row>495</row>
      <rowOff>0</rowOff>
    </from>
    <ext cx="1047750" cy="1047750"/>
    <pic>
      <nvPicPr>
        <cNvPr id="3018" name="Image 3018" descr="Picture"/>
        <cNvPicPr/>
      </nvPicPr>
      <blipFill>
        <a:blip cstate="print" r:embed="rId3018"/>
        <a:stretch>
          <a:fillRect/>
        </a:stretch>
      </blipFill>
      <spPr>
        <a:prstGeom prst="rect"/>
      </spPr>
    </pic>
    <clientData/>
  </oneCellAnchor>
  <oneCellAnchor>
    <from>
      <col>12</col>
      <colOff>0</colOff>
      <row>496</row>
      <rowOff>0</rowOff>
    </from>
    <ext cx="1047750" cy="1047750"/>
    <pic>
      <nvPicPr>
        <cNvPr id="3019" name="Image 3019" descr="Picture"/>
        <cNvPicPr/>
      </nvPicPr>
      <blipFill>
        <a:blip cstate="print" r:embed="rId3019"/>
        <a:stretch>
          <a:fillRect/>
        </a:stretch>
      </blipFill>
      <spPr>
        <a:prstGeom prst="rect"/>
      </spPr>
    </pic>
    <clientData/>
  </oneCellAnchor>
  <oneCellAnchor>
    <from>
      <col>13</col>
      <colOff>0</colOff>
      <row>496</row>
      <rowOff>0</rowOff>
    </from>
    <ext cx="1047750" cy="1047750"/>
    <pic>
      <nvPicPr>
        <cNvPr id="3020" name="Image 3020" descr="Picture"/>
        <cNvPicPr/>
      </nvPicPr>
      <blipFill>
        <a:blip cstate="print" r:embed="rId3020"/>
        <a:stretch>
          <a:fillRect/>
        </a:stretch>
      </blipFill>
      <spPr>
        <a:prstGeom prst="rect"/>
      </spPr>
    </pic>
    <clientData/>
  </oneCellAnchor>
  <oneCellAnchor>
    <from>
      <col>14</col>
      <colOff>0</colOff>
      <row>496</row>
      <rowOff>0</rowOff>
    </from>
    <ext cx="1047750" cy="1047750"/>
    <pic>
      <nvPicPr>
        <cNvPr id="3021" name="Image 3021" descr="Picture"/>
        <cNvPicPr/>
      </nvPicPr>
      <blipFill>
        <a:blip cstate="print" r:embed="rId3021"/>
        <a:stretch>
          <a:fillRect/>
        </a:stretch>
      </blipFill>
      <spPr>
        <a:prstGeom prst="rect"/>
      </spPr>
    </pic>
    <clientData/>
  </oneCellAnchor>
  <oneCellAnchor>
    <from>
      <col>15</col>
      <colOff>0</colOff>
      <row>496</row>
      <rowOff>0</rowOff>
    </from>
    <ext cx="1047750" cy="1047750"/>
    <pic>
      <nvPicPr>
        <cNvPr id="3022" name="Image 3022" descr="Picture"/>
        <cNvPicPr/>
      </nvPicPr>
      <blipFill>
        <a:blip cstate="print" r:embed="rId3022"/>
        <a:stretch>
          <a:fillRect/>
        </a:stretch>
      </blipFill>
      <spPr>
        <a:prstGeom prst="rect"/>
      </spPr>
    </pic>
    <clientData/>
  </oneCellAnchor>
  <oneCellAnchor>
    <from>
      <col>16</col>
      <colOff>0</colOff>
      <row>496</row>
      <rowOff>0</rowOff>
    </from>
    <ext cx="1047750" cy="1047750"/>
    <pic>
      <nvPicPr>
        <cNvPr id="3023" name="Image 3023" descr="Picture"/>
        <cNvPicPr/>
      </nvPicPr>
      <blipFill>
        <a:blip cstate="print" r:embed="rId3023"/>
        <a:stretch>
          <a:fillRect/>
        </a:stretch>
      </blipFill>
      <spPr>
        <a:prstGeom prst="rect"/>
      </spPr>
    </pic>
    <clientData/>
  </oneCellAnchor>
  <oneCellAnchor>
    <from>
      <col>17</col>
      <colOff>0</colOff>
      <row>496</row>
      <rowOff>0</rowOff>
    </from>
    <ext cx="1047750" cy="1047750"/>
    <pic>
      <nvPicPr>
        <cNvPr id="3024" name="Image 3024" descr="Picture"/>
        <cNvPicPr/>
      </nvPicPr>
      <blipFill>
        <a:blip cstate="print" r:embed="rId3024"/>
        <a:stretch>
          <a:fillRect/>
        </a:stretch>
      </blipFill>
      <spPr>
        <a:prstGeom prst="rect"/>
      </spPr>
    </pic>
    <clientData/>
  </oneCellAnchor>
  <oneCellAnchor>
    <from>
      <col>18</col>
      <colOff>0</colOff>
      <row>496</row>
      <rowOff>0</rowOff>
    </from>
    <ext cx="1047750" cy="1047750"/>
    <pic>
      <nvPicPr>
        <cNvPr id="3025" name="Image 3025" descr="Picture"/>
        <cNvPicPr/>
      </nvPicPr>
      <blipFill>
        <a:blip cstate="print" r:embed="rId3025"/>
        <a:stretch>
          <a:fillRect/>
        </a:stretch>
      </blipFill>
      <spPr>
        <a:prstGeom prst="rect"/>
      </spPr>
    </pic>
    <clientData/>
  </oneCellAnchor>
  <oneCellAnchor>
    <from>
      <col>12</col>
      <colOff>0</colOff>
      <row>497</row>
      <rowOff>0</rowOff>
    </from>
    <ext cx="1047750" cy="1047750"/>
    <pic>
      <nvPicPr>
        <cNvPr id="3026" name="Image 3026" descr="Picture"/>
        <cNvPicPr/>
      </nvPicPr>
      <blipFill>
        <a:blip cstate="print" r:embed="rId3026"/>
        <a:stretch>
          <a:fillRect/>
        </a:stretch>
      </blipFill>
      <spPr>
        <a:prstGeom prst="rect"/>
      </spPr>
    </pic>
    <clientData/>
  </oneCellAnchor>
  <oneCellAnchor>
    <from>
      <col>13</col>
      <colOff>0</colOff>
      <row>497</row>
      <rowOff>0</rowOff>
    </from>
    <ext cx="1047750" cy="1047750"/>
    <pic>
      <nvPicPr>
        <cNvPr id="3027" name="Image 3027" descr="Picture"/>
        <cNvPicPr/>
      </nvPicPr>
      <blipFill>
        <a:blip cstate="print" r:embed="rId3027"/>
        <a:stretch>
          <a:fillRect/>
        </a:stretch>
      </blipFill>
      <spPr>
        <a:prstGeom prst="rect"/>
      </spPr>
    </pic>
    <clientData/>
  </oneCellAnchor>
  <oneCellAnchor>
    <from>
      <col>14</col>
      <colOff>0</colOff>
      <row>497</row>
      <rowOff>0</rowOff>
    </from>
    <ext cx="1047750" cy="1047750"/>
    <pic>
      <nvPicPr>
        <cNvPr id="3028" name="Image 3028" descr="Picture"/>
        <cNvPicPr/>
      </nvPicPr>
      <blipFill>
        <a:blip cstate="print" r:embed="rId3028"/>
        <a:stretch>
          <a:fillRect/>
        </a:stretch>
      </blipFill>
      <spPr>
        <a:prstGeom prst="rect"/>
      </spPr>
    </pic>
    <clientData/>
  </oneCellAnchor>
  <oneCellAnchor>
    <from>
      <col>15</col>
      <colOff>0</colOff>
      <row>497</row>
      <rowOff>0</rowOff>
    </from>
    <ext cx="1047750" cy="1047750"/>
    <pic>
      <nvPicPr>
        <cNvPr id="3029" name="Image 3029" descr="Picture"/>
        <cNvPicPr/>
      </nvPicPr>
      <blipFill>
        <a:blip cstate="print" r:embed="rId3029"/>
        <a:stretch>
          <a:fillRect/>
        </a:stretch>
      </blipFill>
      <spPr>
        <a:prstGeom prst="rect"/>
      </spPr>
    </pic>
    <clientData/>
  </oneCellAnchor>
  <oneCellAnchor>
    <from>
      <col>12</col>
      <colOff>0</colOff>
      <row>498</row>
      <rowOff>0</rowOff>
    </from>
    <ext cx="1047750" cy="1047750"/>
    <pic>
      <nvPicPr>
        <cNvPr id="3030" name="Image 3030" descr="Picture"/>
        <cNvPicPr/>
      </nvPicPr>
      <blipFill>
        <a:blip cstate="print" r:embed="rId3030"/>
        <a:stretch>
          <a:fillRect/>
        </a:stretch>
      </blipFill>
      <spPr>
        <a:prstGeom prst="rect"/>
      </spPr>
    </pic>
    <clientData/>
  </oneCellAnchor>
  <oneCellAnchor>
    <from>
      <col>13</col>
      <colOff>0</colOff>
      <row>498</row>
      <rowOff>0</rowOff>
    </from>
    <ext cx="1047750" cy="1047750"/>
    <pic>
      <nvPicPr>
        <cNvPr id="3031" name="Image 3031" descr="Picture"/>
        <cNvPicPr/>
      </nvPicPr>
      <blipFill>
        <a:blip cstate="print" r:embed="rId3031"/>
        <a:stretch>
          <a:fillRect/>
        </a:stretch>
      </blipFill>
      <spPr>
        <a:prstGeom prst="rect"/>
      </spPr>
    </pic>
    <clientData/>
  </oneCellAnchor>
  <oneCellAnchor>
    <from>
      <col>14</col>
      <colOff>0</colOff>
      <row>498</row>
      <rowOff>0</rowOff>
    </from>
    <ext cx="1047750" cy="1047750"/>
    <pic>
      <nvPicPr>
        <cNvPr id="3032" name="Image 3032" descr="Picture"/>
        <cNvPicPr/>
      </nvPicPr>
      <blipFill>
        <a:blip cstate="print" r:embed="rId3032"/>
        <a:stretch>
          <a:fillRect/>
        </a:stretch>
      </blipFill>
      <spPr>
        <a:prstGeom prst="rect"/>
      </spPr>
    </pic>
    <clientData/>
  </oneCellAnchor>
  <oneCellAnchor>
    <from>
      <col>15</col>
      <colOff>0</colOff>
      <row>498</row>
      <rowOff>0</rowOff>
    </from>
    <ext cx="1047750" cy="1047750"/>
    <pic>
      <nvPicPr>
        <cNvPr id="3033" name="Image 3033" descr="Picture"/>
        <cNvPicPr/>
      </nvPicPr>
      <blipFill>
        <a:blip cstate="print" r:embed="rId3033"/>
        <a:stretch>
          <a:fillRect/>
        </a:stretch>
      </blipFill>
      <spPr>
        <a:prstGeom prst="rect"/>
      </spPr>
    </pic>
    <clientData/>
  </oneCellAnchor>
  <oneCellAnchor>
    <from>
      <col>16</col>
      <colOff>0</colOff>
      <row>498</row>
      <rowOff>0</rowOff>
    </from>
    <ext cx="1047750" cy="1047750"/>
    <pic>
      <nvPicPr>
        <cNvPr id="3034" name="Image 3034" descr="Picture"/>
        <cNvPicPr/>
      </nvPicPr>
      <blipFill>
        <a:blip cstate="print" r:embed="rId3034"/>
        <a:stretch>
          <a:fillRect/>
        </a:stretch>
      </blipFill>
      <spPr>
        <a:prstGeom prst="rect"/>
      </spPr>
    </pic>
    <clientData/>
  </oneCellAnchor>
  <oneCellAnchor>
    <from>
      <col>12</col>
      <colOff>0</colOff>
      <row>499</row>
      <rowOff>0</rowOff>
    </from>
    <ext cx="1047750" cy="1047750"/>
    <pic>
      <nvPicPr>
        <cNvPr id="3035" name="Image 3035" descr="Picture"/>
        <cNvPicPr/>
      </nvPicPr>
      <blipFill>
        <a:blip cstate="print" r:embed="rId3035"/>
        <a:stretch>
          <a:fillRect/>
        </a:stretch>
      </blipFill>
      <spPr>
        <a:prstGeom prst="rect"/>
      </spPr>
    </pic>
    <clientData/>
  </oneCellAnchor>
  <oneCellAnchor>
    <from>
      <col>13</col>
      <colOff>0</colOff>
      <row>499</row>
      <rowOff>0</rowOff>
    </from>
    <ext cx="1047750" cy="1047750"/>
    <pic>
      <nvPicPr>
        <cNvPr id="3036" name="Image 3036" descr="Picture"/>
        <cNvPicPr/>
      </nvPicPr>
      <blipFill>
        <a:blip cstate="print" r:embed="rId3036"/>
        <a:stretch>
          <a:fillRect/>
        </a:stretch>
      </blipFill>
      <spPr>
        <a:prstGeom prst="rect"/>
      </spPr>
    </pic>
    <clientData/>
  </oneCellAnchor>
  <oneCellAnchor>
    <from>
      <col>14</col>
      <colOff>0</colOff>
      <row>499</row>
      <rowOff>0</rowOff>
    </from>
    <ext cx="1047750" cy="1047750"/>
    <pic>
      <nvPicPr>
        <cNvPr id="3037" name="Image 3037" descr="Picture"/>
        <cNvPicPr/>
      </nvPicPr>
      <blipFill>
        <a:blip cstate="print" r:embed="rId3037"/>
        <a:stretch>
          <a:fillRect/>
        </a:stretch>
      </blipFill>
      <spPr>
        <a:prstGeom prst="rect"/>
      </spPr>
    </pic>
    <clientData/>
  </oneCellAnchor>
  <oneCellAnchor>
    <from>
      <col>15</col>
      <colOff>0</colOff>
      <row>499</row>
      <rowOff>0</rowOff>
    </from>
    <ext cx="1047750" cy="1047750"/>
    <pic>
      <nvPicPr>
        <cNvPr id="3038" name="Image 3038" descr="Picture"/>
        <cNvPicPr/>
      </nvPicPr>
      <blipFill>
        <a:blip cstate="print" r:embed="rId3038"/>
        <a:stretch>
          <a:fillRect/>
        </a:stretch>
      </blipFill>
      <spPr>
        <a:prstGeom prst="rect"/>
      </spPr>
    </pic>
    <clientData/>
  </oneCellAnchor>
  <oneCellAnchor>
    <from>
      <col>16</col>
      <colOff>0</colOff>
      <row>499</row>
      <rowOff>0</rowOff>
    </from>
    <ext cx="1047750" cy="1047750"/>
    <pic>
      <nvPicPr>
        <cNvPr id="3039" name="Image 3039" descr="Picture"/>
        <cNvPicPr/>
      </nvPicPr>
      <blipFill>
        <a:blip cstate="print" r:embed="rId3039"/>
        <a:stretch>
          <a:fillRect/>
        </a:stretch>
      </blipFill>
      <spPr>
        <a:prstGeom prst="rect"/>
      </spPr>
    </pic>
    <clientData/>
  </oneCellAnchor>
  <oneCellAnchor>
    <from>
      <col>17</col>
      <colOff>0</colOff>
      <row>499</row>
      <rowOff>0</rowOff>
    </from>
    <ext cx="1047750" cy="1047750"/>
    <pic>
      <nvPicPr>
        <cNvPr id="3040" name="Image 3040" descr="Picture"/>
        <cNvPicPr/>
      </nvPicPr>
      <blipFill>
        <a:blip cstate="print" r:embed="rId3040"/>
        <a:stretch>
          <a:fillRect/>
        </a:stretch>
      </blipFill>
      <spPr>
        <a:prstGeom prst="rect"/>
      </spPr>
    </pic>
    <clientData/>
  </oneCellAnchor>
  <oneCellAnchor>
    <from>
      <col>12</col>
      <colOff>0</colOff>
      <row>500</row>
      <rowOff>0</rowOff>
    </from>
    <ext cx="1047750" cy="1047750"/>
    <pic>
      <nvPicPr>
        <cNvPr id="3041" name="Image 3041" descr="Picture"/>
        <cNvPicPr/>
      </nvPicPr>
      <blipFill>
        <a:blip cstate="print" r:embed="rId3041"/>
        <a:stretch>
          <a:fillRect/>
        </a:stretch>
      </blipFill>
      <spPr>
        <a:prstGeom prst="rect"/>
      </spPr>
    </pic>
    <clientData/>
  </oneCellAnchor>
  <oneCellAnchor>
    <from>
      <col>13</col>
      <colOff>0</colOff>
      <row>500</row>
      <rowOff>0</rowOff>
    </from>
    <ext cx="1047750" cy="1047750"/>
    <pic>
      <nvPicPr>
        <cNvPr id="3042" name="Image 3042" descr="Picture"/>
        <cNvPicPr/>
      </nvPicPr>
      <blipFill>
        <a:blip cstate="print" r:embed="rId3042"/>
        <a:stretch>
          <a:fillRect/>
        </a:stretch>
      </blipFill>
      <spPr>
        <a:prstGeom prst="rect"/>
      </spPr>
    </pic>
    <clientData/>
  </oneCellAnchor>
  <oneCellAnchor>
    <from>
      <col>14</col>
      <colOff>0</colOff>
      <row>500</row>
      <rowOff>0</rowOff>
    </from>
    <ext cx="1047750" cy="1047750"/>
    <pic>
      <nvPicPr>
        <cNvPr id="3043" name="Image 3043" descr="Picture"/>
        <cNvPicPr/>
      </nvPicPr>
      <blipFill>
        <a:blip cstate="print" r:embed="rId3043"/>
        <a:stretch>
          <a:fillRect/>
        </a:stretch>
      </blipFill>
      <spPr>
        <a:prstGeom prst="rect"/>
      </spPr>
    </pic>
    <clientData/>
  </oneCellAnchor>
  <oneCellAnchor>
    <from>
      <col>15</col>
      <colOff>0</colOff>
      <row>500</row>
      <rowOff>0</rowOff>
    </from>
    <ext cx="1047750" cy="1047750"/>
    <pic>
      <nvPicPr>
        <cNvPr id="3044" name="Image 3044" descr="Picture"/>
        <cNvPicPr/>
      </nvPicPr>
      <blipFill>
        <a:blip cstate="print" r:embed="rId3044"/>
        <a:stretch>
          <a:fillRect/>
        </a:stretch>
      </blipFill>
      <spPr>
        <a:prstGeom prst="rect"/>
      </spPr>
    </pic>
    <clientData/>
  </oneCellAnchor>
  <oneCellAnchor>
    <from>
      <col>16</col>
      <colOff>0</colOff>
      <row>500</row>
      <rowOff>0</rowOff>
    </from>
    <ext cx="1047750" cy="1047750"/>
    <pic>
      <nvPicPr>
        <cNvPr id="3045" name="Image 3045" descr="Picture"/>
        <cNvPicPr/>
      </nvPicPr>
      <blipFill>
        <a:blip cstate="print" r:embed="rId3045"/>
        <a:stretch>
          <a:fillRect/>
        </a:stretch>
      </blipFill>
      <spPr>
        <a:prstGeom prst="rect"/>
      </spPr>
    </pic>
    <clientData/>
  </oneCellAnchor>
  <oneCellAnchor>
    <from>
      <col>12</col>
      <colOff>0</colOff>
      <row>501</row>
      <rowOff>0</rowOff>
    </from>
    <ext cx="1047750" cy="1047750"/>
    <pic>
      <nvPicPr>
        <cNvPr id="3046" name="Image 3046" descr="Picture"/>
        <cNvPicPr/>
      </nvPicPr>
      <blipFill>
        <a:blip cstate="print" r:embed="rId3046"/>
        <a:stretch>
          <a:fillRect/>
        </a:stretch>
      </blipFill>
      <spPr>
        <a:prstGeom prst="rect"/>
      </spPr>
    </pic>
    <clientData/>
  </oneCellAnchor>
  <oneCellAnchor>
    <from>
      <col>13</col>
      <colOff>0</colOff>
      <row>501</row>
      <rowOff>0</rowOff>
    </from>
    <ext cx="1047750" cy="1047750"/>
    <pic>
      <nvPicPr>
        <cNvPr id="3047" name="Image 3047" descr="Picture"/>
        <cNvPicPr/>
      </nvPicPr>
      <blipFill>
        <a:blip cstate="print" r:embed="rId3047"/>
        <a:stretch>
          <a:fillRect/>
        </a:stretch>
      </blipFill>
      <spPr>
        <a:prstGeom prst="rect"/>
      </spPr>
    </pic>
    <clientData/>
  </oneCellAnchor>
  <oneCellAnchor>
    <from>
      <col>14</col>
      <colOff>0</colOff>
      <row>501</row>
      <rowOff>0</rowOff>
    </from>
    <ext cx="1047750" cy="1047750"/>
    <pic>
      <nvPicPr>
        <cNvPr id="3048" name="Image 3048" descr="Picture"/>
        <cNvPicPr/>
      </nvPicPr>
      <blipFill>
        <a:blip cstate="print" r:embed="rId3048"/>
        <a:stretch>
          <a:fillRect/>
        </a:stretch>
      </blipFill>
      <spPr>
        <a:prstGeom prst="rect"/>
      </spPr>
    </pic>
    <clientData/>
  </oneCellAnchor>
  <oneCellAnchor>
    <from>
      <col>15</col>
      <colOff>0</colOff>
      <row>501</row>
      <rowOff>0</rowOff>
    </from>
    <ext cx="1047750" cy="1047750"/>
    <pic>
      <nvPicPr>
        <cNvPr id="3049" name="Image 3049" descr="Picture"/>
        <cNvPicPr/>
      </nvPicPr>
      <blipFill>
        <a:blip cstate="print" r:embed="rId3049"/>
        <a:stretch>
          <a:fillRect/>
        </a:stretch>
      </blipFill>
      <spPr>
        <a:prstGeom prst="rect"/>
      </spPr>
    </pic>
    <clientData/>
  </oneCellAnchor>
  <oneCellAnchor>
    <from>
      <col>16</col>
      <colOff>0</colOff>
      <row>501</row>
      <rowOff>0</rowOff>
    </from>
    <ext cx="1047750" cy="1047750"/>
    <pic>
      <nvPicPr>
        <cNvPr id="3050" name="Image 3050" descr="Picture"/>
        <cNvPicPr/>
      </nvPicPr>
      <blipFill>
        <a:blip cstate="print" r:embed="rId3050"/>
        <a:stretch>
          <a:fillRect/>
        </a:stretch>
      </blipFill>
      <spPr>
        <a:prstGeom prst="rect"/>
      </spPr>
    </pic>
    <clientData/>
  </oneCellAnchor>
  <oneCellAnchor>
    <from>
      <col>17</col>
      <colOff>0</colOff>
      <row>501</row>
      <rowOff>0</rowOff>
    </from>
    <ext cx="1047750" cy="1047750"/>
    <pic>
      <nvPicPr>
        <cNvPr id="3051" name="Image 3051" descr="Picture"/>
        <cNvPicPr/>
      </nvPicPr>
      <blipFill>
        <a:blip cstate="print" r:embed="rId3051"/>
        <a:stretch>
          <a:fillRect/>
        </a:stretch>
      </blipFill>
      <spPr>
        <a:prstGeom prst="rect"/>
      </spPr>
    </pic>
    <clientData/>
  </oneCellAnchor>
  <oneCellAnchor>
    <from>
      <col>12</col>
      <colOff>0</colOff>
      <row>502</row>
      <rowOff>0</rowOff>
    </from>
    <ext cx="1047750" cy="1047750"/>
    <pic>
      <nvPicPr>
        <cNvPr id="3052" name="Image 3052" descr="Picture"/>
        <cNvPicPr/>
      </nvPicPr>
      <blipFill>
        <a:blip cstate="print" r:embed="rId3052"/>
        <a:stretch>
          <a:fillRect/>
        </a:stretch>
      </blipFill>
      <spPr>
        <a:prstGeom prst="rect"/>
      </spPr>
    </pic>
    <clientData/>
  </oneCellAnchor>
  <oneCellAnchor>
    <from>
      <col>13</col>
      <colOff>0</colOff>
      <row>502</row>
      <rowOff>0</rowOff>
    </from>
    <ext cx="1047750" cy="1047750"/>
    <pic>
      <nvPicPr>
        <cNvPr id="3053" name="Image 3053" descr="Picture"/>
        <cNvPicPr/>
      </nvPicPr>
      <blipFill>
        <a:blip cstate="print" r:embed="rId3053"/>
        <a:stretch>
          <a:fillRect/>
        </a:stretch>
      </blipFill>
      <spPr>
        <a:prstGeom prst="rect"/>
      </spPr>
    </pic>
    <clientData/>
  </oneCellAnchor>
  <oneCellAnchor>
    <from>
      <col>14</col>
      <colOff>0</colOff>
      <row>502</row>
      <rowOff>0</rowOff>
    </from>
    <ext cx="1047750" cy="1047750"/>
    <pic>
      <nvPicPr>
        <cNvPr id="3054" name="Image 3054" descr="Picture"/>
        <cNvPicPr/>
      </nvPicPr>
      <blipFill>
        <a:blip cstate="print" r:embed="rId3054"/>
        <a:stretch>
          <a:fillRect/>
        </a:stretch>
      </blipFill>
      <spPr>
        <a:prstGeom prst="rect"/>
      </spPr>
    </pic>
    <clientData/>
  </oneCellAnchor>
  <oneCellAnchor>
    <from>
      <col>15</col>
      <colOff>0</colOff>
      <row>502</row>
      <rowOff>0</rowOff>
    </from>
    <ext cx="1047750" cy="1047750"/>
    <pic>
      <nvPicPr>
        <cNvPr id="3055" name="Image 3055" descr="Picture"/>
        <cNvPicPr/>
      </nvPicPr>
      <blipFill>
        <a:blip cstate="print" r:embed="rId3055"/>
        <a:stretch>
          <a:fillRect/>
        </a:stretch>
      </blipFill>
      <spPr>
        <a:prstGeom prst="rect"/>
      </spPr>
    </pic>
    <clientData/>
  </oneCellAnchor>
  <oneCellAnchor>
    <from>
      <col>16</col>
      <colOff>0</colOff>
      <row>502</row>
      <rowOff>0</rowOff>
    </from>
    <ext cx="1047750" cy="1047750"/>
    <pic>
      <nvPicPr>
        <cNvPr id="3056" name="Image 3056" descr="Picture"/>
        <cNvPicPr/>
      </nvPicPr>
      <blipFill>
        <a:blip cstate="print" r:embed="rId3056"/>
        <a:stretch>
          <a:fillRect/>
        </a:stretch>
      </blipFill>
      <spPr>
        <a:prstGeom prst="rect"/>
      </spPr>
    </pic>
    <clientData/>
  </oneCellAnchor>
  <oneCellAnchor>
    <from>
      <col>12</col>
      <colOff>0</colOff>
      <row>503</row>
      <rowOff>0</rowOff>
    </from>
    <ext cx="1047750" cy="1047750"/>
    <pic>
      <nvPicPr>
        <cNvPr id="3057" name="Image 3057" descr="Picture"/>
        <cNvPicPr/>
      </nvPicPr>
      <blipFill>
        <a:blip cstate="print" r:embed="rId3057"/>
        <a:stretch>
          <a:fillRect/>
        </a:stretch>
      </blipFill>
      <spPr>
        <a:prstGeom prst="rect"/>
      </spPr>
    </pic>
    <clientData/>
  </oneCellAnchor>
  <oneCellAnchor>
    <from>
      <col>13</col>
      <colOff>0</colOff>
      <row>503</row>
      <rowOff>0</rowOff>
    </from>
    <ext cx="1047750" cy="1047750"/>
    <pic>
      <nvPicPr>
        <cNvPr id="3058" name="Image 3058" descr="Picture"/>
        <cNvPicPr/>
      </nvPicPr>
      <blipFill>
        <a:blip cstate="print" r:embed="rId3058"/>
        <a:stretch>
          <a:fillRect/>
        </a:stretch>
      </blipFill>
      <spPr>
        <a:prstGeom prst="rect"/>
      </spPr>
    </pic>
    <clientData/>
  </oneCellAnchor>
  <oneCellAnchor>
    <from>
      <col>14</col>
      <colOff>0</colOff>
      <row>503</row>
      <rowOff>0</rowOff>
    </from>
    <ext cx="1047750" cy="1047750"/>
    <pic>
      <nvPicPr>
        <cNvPr id="3059" name="Image 3059" descr="Picture"/>
        <cNvPicPr/>
      </nvPicPr>
      <blipFill>
        <a:blip cstate="print" r:embed="rId3059"/>
        <a:stretch>
          <a:fillRect/>
        </a:stretch>
      </blipFill>
      <spPr>
        <a:prstGeom prst="rect"/>
      </spPr>
    </pic>
    <clientData/>
  </oneCellAnchor>
  <oneCellAnchor>
    <from>
      <col>15</col>
      <colOff>0</colOff>
      <row>503</row>
      <rowOff>0</rowOff>
    </from>
    <ext cx="1047750" cy="1047750"/>
    <pic>
      <nvPicPr>
        <cNvPr id="3060" name="Image 3060" descr="Picture"/>
        <cNvPicPr/>
      </nvPicPr>
      <blipFill>
        <a:blip cstate="print" r:embed="rId3060"/>
        <a:stretch>
          <a:fillRect/>
        </a:stretch>
      </blipFill>
      <spPr>
        <a:prstGeom prst="rect"/>
      </spPr>
    </pic>
    <clientData/>
  </oneCellAnchor>
  <oneCellAnchor>
    <from>
      <col>16</col>
      <colOff>0</colOff>
      <row>503</row>
      <rowOff>0</rowOff>
    </from>
    <ext cx="1047750" cy="1047750"/>
    <pic>
      <nvPicPr>
        <cNvPr id="3061" name="Image 3061" descr="Picture"/>
        <cNvPicPr/>
      </nvPicPr>
      <blipFill>
        <a:blip cstate="print" r:embed="rId3061"/>
        <a:stretch>
          <a:fillRect/>
        </a:stretch>
      </blipFill>
      <spPr>
        <a:prstGeom prst="rect"/>
      </spPr>
    </pic>
    <clientData/>
  </oneCellAnchor>
  <oneCellAnchor>
    <from>
      <col>17</col>
      <colOff>0</colOff>
      <row>503</row>
      <rowOff>0</rowOff>
    </from>
    <ext cx="1047750" cy="1047750"/>
    <pic>
      <nvPicPr>
        <cNvPr id="3062" name="Image 3062" descr="Picture"/>
        <cNvPicPr/>
      </nvPicPr>
      <blipFill>
        <a:blip cstate="print" r:embed="rId3062"/>
        <a:stretch>
          <a:fillRect/>
        </a:stretch>
      </blipFill>
      <spPr>
        <a:prstGeom prst="rect"/>
      </spPr>
    </pic>
    <clientData/>
  </oneCellAnchor>
  <oneCellAnchor>
    <from>
      <col>18</col>
      <colOff>0</colOff>
      <row>503</row>
      <rowOff>0</rowOff>
    </from>
    <ext cx="1047750" cy="1047750"/>
    <pic>
      <nvPicPr>
        <cNvPr id="3063" name="Image 3063" descr="Picture"/>
        <cNvPicPr/>
      </nvPicPr>
      <blipFill>
        <a:blip cstate="print" r:embed="rId3063"/>
        <a:stretch>
          <a:fillRect/>
        </a:stretch>
      </blipFill>
      <spPr>
        <a:prstGeom prst="rect"/>
      </spPr>
    </pic>
    <clientData/>
  </oneCellAnchor>
  <oneCellAnchor>
    <from>
      <col>19</col>
      <colOff>0</colOff>
      <row>503</row>
      <rowOff>0</rowOff>
    </from>
    <ext cx="1047750" cy="1047750"/>
    <pic>
      <nvPicPr>
        <cNvPr id="3064" name="Image 3064" descr="Picture"/>
        <cNvPicPr/>
      </nvPicPr>
      <blipFill>
        <a:blip cstate="print" r:embed="rId3064"/>
        <a:stretch>
          <a:fillRect/>
        </a:stretch>
      </blipFill>
      <spPr>
        <a:prstGeom prst="rect"/>
      </spPr>
    </pic>
    <clientData/>
  </oneCellAnchor>
  <oneCellAnchor>
    <from>
      <col>12</col>
      <colOff>0</colOff>
      <row>504</row>
      <rowOff>0</rowOff>
    </from>
    <ext cx="1047750" cy="1047750"/>
    <pic>
      <nvPicPr>
        <cNvPr id="3065" name="Image 3065" descr="Picture"/>
        <cNvPicPr/>
      </nvPicPr>
      <blipFill>
        <a:blip cstate="print" r:embed="rId3065"/>
        <a:stretch>
          <a:fillRect/>
        </a:stretch>
      </blipFill>
      <spPr>
        <a:prstGeom prst="rect"/>
      </spPr>
    </pic>
    <clientData/>
  </oneCellAnchor>
  <oneCellAnchor>
    <from>
      <col>13</col>
      <colOff>0</colOff>
      <row>504</row>
      <rowOff>0</rowOff>
    </from>
    <ext cx="1047750" cy="1047750"/>
    <pic>
      <nvPicPr>
        <cNvPr id="3066" name="Image 3066" descr="Picture"/>
        <cNvPicPr/>
      </nvPicPr>
      <blipFill>
        <a:blip cstate="print" r:embed="rId3066"/>
        <a:stretch>
          <a:fillRect/>
        </a:stretch>
      </blipFill>
      <spPr>
        <a:prstGeom prst="rect"/>
      </spPr>
    </pic>
    <clientData/>
  </oneCellAnchor>
  <oneCellAnchor>
    <from>
      <col>14</col>
      <colOff>0</colOff>
      <row>504</row>
      <rowOff>0</rowOff>
    </from>
    <ext cx="1047750" cy="1047750"/>
    <pic>
      <nvPicPr>
        <cNvPr id="3067" name="Image 3067" descr="Picture"/>
        <cNvPicPr/>
      </nvPicPr>
      <blipFill>
        <a:blip cstate="print" r:embed="rId3067"/>
        <a:stretch>
          <a:fillRect/>
        </a:stretch>
      </blipFill>
      <spPr>
        <a:prstGeom prst="rect"/>
      </spPr>
    </pic>
    <clientData/>
  </oneCellAnchor>
  <oneCellAnchor>
    <from>
      <col>15</col>
      <colOff>0</colOff>
      <row>504</row>
      <rowOff>0</rowOff>
    </from>
    <ext cx="1047750" cy="1047750"/>
    <pic>
      <nvPicPr>
        <cNvPr id="3068" name="Image 3068" descr="Picture"/>
        <cNvPicPr/>
      </nvPicPr>
      <blipFill>
        <a:blip cstate="print" r:embed="rId3068"/>
        <a:stretch>
          <a:fillRect/>
        </a:stretch>
      </blipFill>
      <spPr>
        <a:prstGeom prst="rect"/>
      </spPr>
    </pic>
    <clientData/>
  </oneCellAnchor>
  <oneCellAnchor>
    <from>
      <col>16</col>
      <colOff>0</colOff>
      <row>504</row>
      <rowOff>0</rowOff>
    </from>
    <ext cx="1047750" cy="1047750"/>
    <pic>
      <nvPicPr>
        <cNvPr id="3069" name="Image 3069" descr="Picture"/>
        <cNvPicPr/>
      </nvPicPr>
      <blipFill>
        <a:blip cstate="print" r:embed="rId3069"/>
        <a:stretch>
          <a:fillRect/>
        </a:stretch>
      </blipFill>
      <spPr>
        <a:prstGeom prst="rect"/>
      </spPr>
    </pic>
    <clientData/>
  </oneCellAnchor>
  <oneCellAnchor>
    <from>
      <col>12</col>
      <colOff>0</colOff>
      <row>505</row>
      <rowOff>0</rowOff>
    </from>
    <ext cx="1047750" cy="1047750"/>
    <pic>
      <nvPicPr>
        <cNvPr id="3070" name="Image 3070" descr="Picture"/>
        <cNvPicPr/>
      </nvPicPr>
      <blipFill>
        <a:blip cstate="print" r:embed="rId3070"/>
        <a:stretch>
          <a:fillRect/>
        </a:stretch>
      </blipFill>
      <spPr>
        <a:prstGeom prst="rect"/>
      </spPr>
    </pic>
    <clientData/>
  </oneCellAnchor>
  <oneCellAnchor>
    <from>
      <col>13</col>
      <colOff>0</colOff>
      <row>505</row>
      <rowOff>0</rowOff>
    </from>
    <ext cx="1047750" cy="1047750"/>
    <pic>
      <nvPicPr>
        <cNvPr id="3071" name="Image 3071" descr="Picture"/>
        <cNvPicPr/>
      </nvPicPr>
      <blipFill>
        <a:blip cstate="print" r:embed="rId3071"/>
        <a:stretch>
          <a:fillRect/>
        </a:stretch>
      </blipFill>
      <spPr>
        <a:prstGeom prst="rect"/>
      </spPr>
    </pic>
    <clientData/>
  </oneCellAnchor>
  <oneCellAnchor>
    <from>
      <col>14</col>
      <colOff>0</colOff>
      <row>505</row>
      <rowOff>0</rowOff>
    </from>
    <ext cx="1047750" cy="1047750"/>
    <pic>
      <nvPicPr>
        <cNvPr id="3072" name="Image 3072" descr="Picture"/>
        <cNvPicPr/>
      </nvPicPr>
      <blipFill>
        <a:blip cstate="print" r:embed="rId3072"/>
        <a:stretch>
          <a:fillRect/>
        </a:stretch>
      </blipFill>
      <spPr>
        <a:prstGeom prst="rect"/>
      </spPr>
    </pic>
    <clientData/>
  </oneCellAnchor>
  <oneCellAnchor>
    <from>
      <col>15</col>
      <colOff>0</colOff>
      <row>505</row>
      <rowOff>0</rowOff>
    </from>
    <ext cx="1047750" cy="1047750"/>
    <pic>
      <nvPicPr>
        <cNvPr id="3073" name="Image 3073" descr="Picture"/>
        <cNvPicPr/>
      </nvPicPr>
      <blipFill>
        <a:blip cstate="print" r:embed="rId3073"/>
        <a:stretch>
          <a:fillRect/>
        </a:stretch>
      </blipFill>
      <spPr>
        <a:prstGeom prst="rect"/>
      </spPr>
    </pic>
    <clientData/>
  </oneCellAnchor>
  <oneCellAnchor>
    <from>
      <col>16</col>
      <colOff>0</colOff>
      <row>505</row>
      <rowOff>0</rowOff>
    </from>
    <ext cx="1047750" cy="1047750"/>
    <pic>
      <nvPicPr>
        <cNvPr id="3074" name="Image 3074" descr="Picture"/>
        <cNvPicPr/>
      </nvPicPr>
      <blipFill>
        <a:blip cstate="print" r:embed="rId3074"/>
        <a:stretch>
          <a:fillRect/>
        </a:stretch>
      </blipFill>
      <spPr>
        <a:prstGeom prst="rect"/>
      </spPr>
    </pic>
    <clientData/>
  </oneCellAnchor>
  <oneCellAnchor>
    <from>
      <col>12</col>
      <colOff>0</colOff>
      <row>506</row>
      <rowOff>0</rowOff>
    </from>
    <ext cx="1047750" cy="1047750"/>
    <pic>
      <nvPicPr>
        <cNvPr id="3075" name="Image 3075" descr="Picture"/>
        <cNvPicPr/>
      </nvPicPr>
      <blipFill>
        <a:blip cstate="print" r:embed="rId3075"/>
        <a:stretch>
          <a:fillRect/>
        </a:stretch>
      </blipFill>
      <spPr>
        <a:prstGeom prst="rect"/>
      </spPr>
    </pic>
    <clientData/>
  </oneCellAnchor>
  <oneCellAnchor>
    <from>
      <col>13</col>
      <colOff>0</colOff>
      <row>506</row>
      <rowOff>0</rowOff>
    </from>
    <ext cx="1047750" cy="1047750"/>
    <pic>
      <nvPicPr>
        <cNvPr id="3076" name="Image 3076" descr="Picture"/>
        <cNvPicPr/>
      </nvPicPr>
      <blipFill>
        <a:blip cstate="print" r:embed="rId3076"/>
        <a:stretch>
          <a:fillRect/>
        </a:stretch>
      </blipFill>
      <spPr>
        <a:prstGeom prst="rect"/>
      </spPr>
    </pic>
    <clientData/>
  </oneCellAnchor>
  <oneCellAnchor>
    <from>
      <col>14</col>
      <colOff>0</colOff>
      <row>506</row>
      <rowOff>0</rowOff>
    </from>
    <ext cx="1047750" cy="1047750"/>
    <pic>
      <nvPicPr>
        <cNvPr id="3077" name="Image 3077" descr="Picture"/>
        <cNvPicPr/>
      </nvPicPr>
      <blipFill>
        <a:blip cstate="print" r:embed="rId3077"/>
        <a:stretch>
          <a:fillRect/>
        </a:stretch>
      </blipFill>
      <spPr>
        <a:prstGeom prst="rect"/>
      </spPr>
    </pic>
    <clientData/>
  </oneCellAnchor>
  <oneCellAnchor>
    <from>
      <col>15</col>
      <colOff>0</colOff>
      <row>506</row>
      <rowOff>0</rowOff>
    </from>
    <ext cx="1047750" cy="1047750"/>
    <pic>
      <nvPicPr>
        <cNvPr id="3078" name="Image 3078" descr="Picture"/>
        <cNvPicPr/>
      </nvPicPr>
      <blipFill>
        <a:blip cstate="print" r:embed="rId3078"/>
        <a:stretch>
          <a:fillRect/>
        </a:stretch>
      </blipFill>
      <spPr>
        <a:prstGeom prst="rect"/>
      </spPr>
    </pic>
    <clientData/>
  </oneCellAnchor>
  <oneCellAnchor>
    <from>
      <col>16</col>
      <colOff>0</colOff>
      <row>506</row>
      <rowOff>0</rowOff>
    </from>
    <ext cx="1047750" cy="1047750"/>
    <pic>
      <nvPicPr>
        <cNvPr id="3079" name="Image 3079" descr="Picture"/>
        <cNvPicPr/>
      </nvPicPr>
      <blipFill>
        <a:blip cstate="print" r:embed="rId3079"/>
        <a:stretch>
          <a:fillRect/>
        </a:stretch>
      </blipFill>
      <spPr>
        <a:prstGeom prst="rect"/>
      </spPr>
    </pic>
    <clientData/>
  </oneCellAnchor>
  <oneCellAnchor>
    <from>
      <col>12</col>
      <colOff>0</colOff>
      <row>507</row>
      <rowOff>0</rowOff>
    </from>
    <ext cx="1047750" cy="1047750"/>
    <pic>
      <nvPicPr>
        <cNvPr id="3080" name="Image 3080" descr="Picture"/>
        <cNvPicPr/>
      </nvPicPr>
      <blipFill>
        <a:blip cstate="print" r:embed="rId3080"/>
        <a:stretch>
          <a:fillRect/>
        </a:stretch>
      </blipFill>
      <spPr>
        <a:prstGeom prst="rect"/>
      </spPr>
    </pic>
    <clientData/>
  </oneCellAnchor>
  <oneCellAnchor>
    <from>
      <col>13</col>
      <colOff>0</colOff>
      <row>507</row>
      <rowOff>0</rowOff>
    </from>
    <ext cx="1047750" cy="1047750"/>
    <pic>
      <nvPicPr>
        <cNvPr id="3081" name="Image 3081" descr="Picture"/>
        <cNvPicPr/>
      </nvPicPr>
      <blipFill>
        <a:blip cstate="print" r:embed="rId3081"/>
        <a:stretch>
          <a:fillRect/>
        </a:stretch>
      </blipFill>
      <spPr>
        <a:prstGeom prst="rect"/>
      </spPr>
    </pic>
    <clientData/>
  </oneCellAnchor>
  <oneCellAnchor>
    <from>
      <col>14</col>
      <colOff>0</colOff>
      <row>507</row>
      <rowOff>0</rowOff>
    </from>
    <ext cx="1047750" cy="1047750"/>
    <pic>
      <nvPicPr>
        <cNvPr id="3082" name="Image 3082" descr="Picture"/>
        <cNvPicPr/>
      </nvPicPr>
      <blipFill>
        <a:blip cstate="print" r:embed="rId3082"/>
        <a:stretch>
          <a:fillRect/>
        </a:stretch>
      </blipFill>
      <spPr>
        <a:prstGeom prst="rect"/>
      </spPr>
    </pic>
    <clientData/>
  </oneCellAnchor>
  <oneCellAnchor>
    <from>
      <col>15</col>
      <colOff>0</colOff>
      <row>507</row>
      <rowOff>0</rowOff>
    </from>
    <ext cx="1047750" cy="1047750"/>
    <pic>
      <nvPicPr>
        <cNvPr id="3083" name="Image 3083" descr="Picture"/>
        <cNvPicPr/>
      </nvPicPr>
      <blipFill>
        <a:blip cstate="print" r:embed="rId3083"/>
        <a:stretch>
          <a:fillRect/>
        </a:stretch>
      </blipFill>
      <spPr>
        <a:prstGeom prst="rect"/>
      </spPr>
    </pic>
    <clientData/>
  </oneCellAnchor>
  <oneCellAnchor>
    <from>
      <col>16</col>
      <colOff>0</colOff>
      <row>507</row>
      <rowOff>0</rowOff>
    </from>
    <ext cx="1047750" cy="1047750"/>
    <pic>
      <nvPicPr>
        <cNvPr id="3084" name="Image 3084" descr="Picture"/>
        <cNvPicPr/>
      </nvPicPr>
      <blipFill>
        <a:blip cstate="print" r:embed="rId3084"/>
        <a:stretch>
          <a:fillRect/>
        </a:stretch>
      </blipFill>
      <spPr>
        <a:prstGeom prst="rect"/>
      </spPr>
    </pic>
    <clientData/>
  </oneCellAnchor>
  <oneCellAnchor>
    <from>
      <col>17</col>
      <colOff>0</colOff>
      <row>507</row>
      <rowOff>0</rowOff>
    </from>
    <ext cx="1047750" cy="1047750"/>
    <pic>
      <nvPicPr>
        <cNvPr id="3085" name="Image 3085" descr="Picture"/>
        <cNvPicPr/>
      </nvPicPr>
      <blipFill>
        <a:blip cstate="print" r:embed="rId3085"/>
        <a:stretch>
          <a:fillRect/>
        </a:stretch>
      </blipFill>
      <spPr>
        <a:prstGeom prst="rect"/>
      </spPr>
    </pic>
    <clientData/>
  </oneCellAnchor>
  <oneCellAnchor>
    <from>
      <col>12</col>
      <colOff>0</colOff>
      <row>508</row>
      <rowOff>0</rowOff>
    </from>
    <ext cx="1047750" cy="1047750"/>
    <pic>
      <nvPicPr>
        <cNvPr id="3086" name="Image 3086" descr="Picture"/>
        <cNvPicPr/>
      </nvPicPr>
      <blipFill>
        <a:blip cstate="print" r:embed="rId3086"/>
        <a:stretch>
          <a:fillRect/>
        </a:stretch>
      </blipFill>
      <spPr>
        <a:prstGeom prst="rect"/>
      </spPr>
    </pic>
    <clientData/>
  </oneCellAnchor>
  <oneCellAnchor>
    <from>
      <col>13</col>
      <colOff>0</colOff>
      <row>508</row>
      <rowOff>0</rowOff>
    </from>
    <ext cx="1047750" cy="1047750"/>
    <pic>
      <nvPicPr>
        <cNvPr id="3087" name="Image 3087" descr="Picture"/>
        <cNvPicPr/>
      </nvPicPr>
      <blipFill>
        <a:blip cstate="print" r:embed="rId3087"/>
        <a:stretch>
          <a:fillRect/>
        </a:stretch>
      </blipFill>
      <spPr>
        <a:prstGeom prst="rect"/>
      </spPr>
    </pic>
    <clientData/>
  </oneCellAnchor>
  <oneCellAnchor>
    <from>
      <col>14</col>
      <colOff>0</colOff>
      <row>508</row>
      <rowOff>0</rowOff>
    </from>
    <ext cx="1047750" cy="1047750"/>
    <pic>
      <nvPicPr>
        <cNvPr id="3088" name="Image 3088" descr="Picture"/>
        <cNvPicPr/>
      </nvPicPr>
      <blipFill>
        <a:blip cstate="print" r:embed="rId3088"/>
        <a:stretch>
          <a:fillRect/>
        </a:stretch>
      </blipFill>
      <spPr>
        <a:prstGeom prst="rect"/>
      </spPr>
    </pic>
    <clientData/>
  </oneCellAnchor>
  <oneCellAnchor>
    <from>
      <col>15</col>
      <colOff>0</colOff>
      <row>508</row>
      <rowOff>0</rowOff>
    </from>
    <ext cx="1047750" cy="1047750"/>
    <pic>
      <nvPicPr>
        <cNvPr id="3089" name="Image 3089" descr="Picture"/>
        <cNvPicPr/>
      </nvPicPr>
      <blipFill>
        <a:blip cstate="print" r:embed="rId3089"/>
        <a:stretch>
          <a:fillRect/>
        </a:stretch>
      </blipFill>
      <spPr>
        <a:prstGeom prst="rect"/>
      </spPr>
    </pic>
    <clientData/>
  </oneCellAnchor>
  <oneCellAnchor>
    <from>
      <col>16</col>
      <colOff>0</colOff>
      <row>508</row>
      <rowOff>0</rowOff>
    </from>
    <ext cx="1047750" cy="1047750"/>
    <pic>
      <nvPicPr>
        <cNvPr id="3090" name="Image 3090" descr="Picture"/>
        <cNvPicPr/>
      </nvPicPr>
      <blipFill>
        <a:blip cstate="print" r:embed="rId3090"/>
        <a:stretch>
          <a:fillRect/>
        </a:stretch>
      </blipFill>
      <spPr>
        <a:prstGeom prst="rect"/>
      </spPr>
    </pic>
    <clientData/>
  </oneCellAnchor>
  <oneCellAnchor>
    <from>
      <col>17</col>
      <colOff>0</colOff>
      <row>508</row>
      <rowOff>0</rowOff>
    </from>
    <ext cx="1047750" cy="1047750"/>
    <pic>
      <nvPicPr>
        <cNvPr id="3091" name="Image 3091" descr="Picture"/>
        <cNvPicPr/>
      </nvPicPr>
      <blipFill>
        <a:blip cstate="print" r:embed="rId3091"/>
        <a:stretch>
          <a:fillRect/>
        </a:stretch>
      </blipFill>
      <spPr>
        <a:prstGeom prst="rect"/>
      </spPr>
    </pic>
    <clientData/>
  </oneCellAnchor>
  <oneCellAnchor>
    <from>
      <col>12</col>
      <colOff>0</colOff>
      <row>509</row>
      <rowOff>0</rowOff>
    </from>
    <ext cx="1047750" cy="1047750"/>
    <pic>
      <nvPicPr>
        <cNvPr id="3092" name="Image 3092" descr="Picture"/>
        <cNvPicPr/>
      </nvPicPr>
      <blipFill>
        <a:blip cstate="print" r:embed="rId3092"/>
        <a:stretch>
          <a:fillRect/>
        </a:stretch>
      </blipFill>
      <spPr>
        <a:prstGeom prst="rect"/>
      </spPr>
    </pic>
    <clientData/>
  </oneCellAnchor>
  <oneCellAnchor>
    <from>
      <col>13</col>
      <colOff>0</colOff>
      <row>509</row>
      <rowOff>0</rowOff>
    </from>
    <ext cx="1047750" cy="1047750"/>
    <pic>
      <nvPicPr>
        <cNvPr id="3093" name="Image 3093" descr="Picture"/>
        <cNvPicPr/>
      </nvPicPr>
      <blipFill>
        <a:blip cstate="print" r:embed="rId3093"/>
        <a:stretch>
          <a:fillRect/>
        </a:stretch>
      </blipFill>
      <spPr>
        <a:prstGeom prst="rect"/>
      </spPr>
    </pic>
    <clientData/>
  </oneCellAnchor>
  <oneCellAnchor>
    <from>
      <col>14</col>
      <colOff>0</colOff>
      <row>509</row>
      <rowOff>0</rowOff>
    </from>
    <ext cx="1047750" cy="1047750"/>
    <pic>
      <nvPicPr>
        <cNvPr id="3094" name="Image 3094" descr="Picture"/>
        <cNvPicPr/>
      </nvPicPr>
      <blipFill>
        <a:blip cstate="print" r:embed="rId3094"/>
        <a:stretch>
          <a:fillRect/>
        </a:stretch>
      </blipFill>
      <spPr>
        <a:prstGeom prst="rect"/>
      </spPr>
    </pic>
    <clientData/>
  </oneCellAnchor>
  <oneCellAnchor>
    <from>
      <col>15</col>
      <colOff>0</colOff>
      <row>509</row>
      <rowOff>0</rowOff>
    </from>
    <ext cx="1047750" cy="1047750"/>
    <pic>
      <nvPicPr>
        <cNvPr id="3095" name="Image 3095" descr="Picture"/>
        <cNvPicPr/>
      </nvPicPr>
      <blipFill>
        <a:blip cstate="print" r:embed="rId3095"/>
        <a:stretch>
          <a:fillRect/>
        </a:stretch>
      </blipFill>
      <spPr>
        <a:prstGeom prst="rect"/>
      </spPr>
    </pic>
    <clientData/>
  </oneCellAnchor>
  <oneCellAnchor>
    <from>
      <col>16</col>
      <colOff>0</colOff>
      <row>509</row>
      <rowOff>0</rowOff>
    </from>
    <ext cx="1047750" cy="1047750"/>
    <pic>
      <nvPicPr>
        <cNvPr id="3096" name="Image 3096" descr="Picture"/>
        <cNvPicPr/>
      </nvPicPr>
      <blipFill>
        <a:blip cstate="print" r:embed="rId3096"/>
        <a:stretch>
          <a:fillRect/>
        </a:stretch>
      </blipFill>
      <spPr>
        <a:prstGeom prst="rect"/>
      </spPr>
    </pic>
    <clientData/>
  </oneCellAnchor>
  <oneCellAnchor>
    <from>
      <col>17</col>
      <colOff>0</colOff>
      <row>509</row>
      <rowOff>0</rowOff>
    </from>
    <ext cx="1047750" cy="1047750"/>
    <pic>
      <nvPicPr>
        <cNvPr id="3097" name="Image 3097" descr="Picture"/>
        <cNvPicPr/>
      </nvPicPr>
      <blipFill>
        <a:blip cstate="print" r:embed="rId3097"/>
        <a:stretch>
          <a:fillRect/>
        </a:stretch>
      </blipFill>
      <spPr>
        <a:prstGeom prst="rect"/>
      </spPr>
    </pic>
    <clientData/>
  </oneCellAnchor>
  <oneCellAnchor>
    <from>
      <col>12</col>
      <colOff>0</colOff>
      <row>510</row>
      <rowOff>0</rowOff>
    </from>
    <ext cx="1047750" cy="1047750"/>
    <pic>
      <nvPicPr>
        <cNvPr id="3098" name="Image 3098" descr="Picture"/>
        <cNvPicPr/>
      </nvPicPr>
      <blipFill>
        <a:blip cstate="print" r:embed="rId3098"/>
        <a:stretch>
          <a:fillRect/>
        </a:stretch>
      </blipFill>
      <spPr>
        <a:prstGeom prst="rect"/>
      </spPr>
    </pic>
    <clientData/>
  </oneCellAnchor>
  <oneCellAnchor>
    <from>
      <col>13</col>
      <colOff>0</colOff>
      <row>510</row>
      <rowOff>0</rowOff>
    </from>
    <ext cx="1047750" cy="1047750"/>
    <pic>
      <nvPicPr>
        <cNvPr id="3099" name="Image 3099" descr="Picture"/>
        <cNvPicPr/>
      </nvPicPr>
      <blipFill>
        <a:blip cstate="print" r:embed="rId3099"/>
        <a:stretch>
          <a:fillRect/>
        </a:stretch>
      </blipFill>
      <spPr>
        <a:prstGeom prst="rect"/>
      </spPr>
    </pic>
    <clientData/>
  </oneCellAnchor>
  <oneCellAnchor>
    <from>
      <col>14</col>
      <colOff>0</colOff>
      <row>510</row>
      <rowOff>0</rowOff>
    </from>
    <ext cx="1047750" cy="1047750"/>
    <pic>
      <nvPicPr>
        <cNvPr id="3100" name="Image 3100" descr="Picture"/>
        <cNvPicPr/>
      </nvPicPr>
      <blipFill>
        <a:blip cstate="print" r:embed="rId3100"/>
        <a:stretch>
          <a:fillRect/>
        </a:stretch>
      </blipFill>
      <spPr>
        <a:prstGeom prst="rect"/>
      </spPr>
    </pic>
    <clientData/>
  </oneCellAnchor>
  <oneCellAnchor>
    <from>
      <col>15</col>
      <colOff>0</colOff>
      <row>510</row>
      <rowOff>0</rowOff>
    </from>
    <ext cx="1047750" cy="1047750"/>
    <pic>
      <nvPicPr>
        <cNvPr id="3101" name="Image 3101" descr="Picture"/>
        <cNvPicPr/>
      </nvPicPr>
      <blipFill>
        <a:blip cstate="print" r:embed="rId3101"/>
        <a:stretch>
          <a:fillRect/>
        </a:stretch>
      </blipFill>
      <spPr>
        <a:prstGeom prst="rect"/>
      </spPr>
    </pic>
    <clientData/>
  </oneCellAnchor>
  <oneCellAnchor>
    <from>
      <col>16</col>
      <colOff>0</colOff>
      <row>510</row>
      <rowOff>0</rowOff>
    </from>
    <ext cx="1047750" cy="1047750"/>
    <pic>
      <nvPicPr>
        <cNvPr id="3102" name="Image 3102" descr="Picture"/>
        <cNvPicPr/>
      </nvPicPr>
      <blipFill>
        <a:blip cstate="print" r:embed="rId3102"/>
        <a:stretch>
          <a:fillRect/>
        </a:stretch>
      </blipFill>
      <spPr>
        <a:prstGeom prst="rect"/>
      </spPr>
    </pic>
    <clientData/>
  </oneCellAnchor>
  <oneCellAnchor>
    <from>
      <col>17</col>
      <colOff>0</colOff>
      <row>510</row>
      <rowOff>0</rowOff>
    </from>
    <ext cx="1047750" cy="1047750"/>
    <pic>
      <nvPicPr>
        <cNvPr id="3103" name="Image 3103" descr="Picture"/>
        <cNvPicPr/>
      </nvPicPr>
      <blipFill>
        <a:blip cstate="print" r:embed="rId3103"/>
        <a:stretch>
          <a:fillRect/>
        </a:stretch>
      </blipFill>
      <spPr>
        <a:prstGeom prst="rect"/>
      </spPr>
    </pic>
    <clientData/>
  </oneCellAnchor>
  <oneCellAnchor>
    <from>
      <col>18</col>
      <colOff>0</colOff>
      <row>510</row>
      <rowOff>0</rowOff>
    </from>
    <ext cx="1047750" cy="1047750"/>
    <pic>
      <nvPicPr>
        <cNvPr id="3104" name="Image 3104" descr="Picture"/>
        <cNvPicPr/>
      </nvPicPr>
      <blipFill>
        <a:blip cstate="print" r:embed="rId3104"/>
        <a:stretch>
          <a:fillRect/>
        </a:stretch>
      </blipFill>
      <spPr>
        <a:prstGeom prst="rect"/>
      </spPr>
    </pic>
    <clientData/>
  </oneCellAnchor>
  <oneCellAnchor>
    <from>
      <col>12</col>
      <colOff>0</colOff>
      <row>511</row>
      <rowOff>0</rowOff>
    </from>
    <ext cx="1047750" cy="1047750"/>
    <pic>
      <nvPicPr>
        <cNvPr id="3105" name="Image 3105" descr="Picture"/>
        <cNvPicPr/>
      </nvPicPr>
      <blipFill>
        <a:blip cstate="print" r:embed="rId3105"/>
        <a:stretch>
          <a:fillRect/>
        </a:stretch>
      </blipFill>
      <spPr>
        <a:prstGeom prst="rect"/>
      </spPr>
    </pic>
    <clientData/>
  </oneCellAnchor>
  <oneCellAnchor>
    <from>
      <col>13</col>
      <colOff>0</colOff>
      <row>511</row>
      <rowOff>0</rowOff>
    </from>
    <ext cx="1047750" cy="1047750"/>
    <pic>
      <nvPicPr>
        <cNvPr id="3106" name="Image 3106" descr="Picture"/>
        <cNvPicPr/>
      </nvPicPr>
      <blipFill>
        <a:blip cstate="print" r:embed="rId3106"/>
        <a:stretch>
          <a:fillRect/>
        </a:stretch>
      </blipFill>
      <spPr>
        <a:prstGeom prst="rect"/>
      </spPr>
    </pic>
    <clientData/>
  </oneCellAnchor>
  <oneCellAnchor>
    <from>
      <col>14</col>
      <colOff>0</colOff>
      <row>511</row>
      <rowOff>0</rowOff>
    </from>
    <ext cx="1047750" cy="1047750"/>
    <pic>
      <nvPicPr>
        <cNvPr id="3107" name="Image 3107" descr="Picture"/>
        <cNvPicPr/>
      </nvPicPr>
      <blipFill>
        <a:blip cstate="print" r:embed="rId3107"/>
        <a:stretch>
          <a:fillRect/>
        </a:stretch>
      </blipFill>
      <spPr>
        <a:prstGeom prst="rect"/>
      </spPr>
    </pic>
    <clientData/>
  </oneCellAnchor>
  <oneCellAnchor>
    <from>
      <col>15</col>
      <colOff>0</colOff>
      <row>511</row>
      <rowOff>0</rowOff>
    </from>
    <ext cx="1047750" cy="1047750"/>
    <pic>
      <nvPicPr>
        <cNvPr id="3108" name="Image 3108" descr="Picture"/>
        <cNvPicPr/>
      </nvPicPr>
      <blipFill>
        <a:blip cstate="print" r:embed="rId3108"/>
        <a:stretch>
          <a:fillRect/>
        </a:stretch>
      </blipFill>
      <spPr>
        <a:prstGeom prst="rect"/>
      </spPr>
    </pic>
    <clientData/>
  </oneCellAnchor>
  <oneCellAnchor>
    <from>
      <col>16</col>
      <colOff>0</colOff>
      <row>511</row>
      <rowOff>0</rowOff>
    </from>
    <ext cx="1047750" cy="1047750"/>
    <pic>
      <nvPicPr>
        <cNvPr id="3109" name="Image 3109" descr="Picture"/>
        <cNvPicPr/>
      </nvPicPr>
      <blipFill>
        <a:blip cstate="print" r:embed="rId3109"/>
        <a:stretch>
          <a:fillRect/>
        </a:stretch>
      </blipFill>
      <spPr>
        <a:prstGeom prst="rect"/>
      </spPr>
    </pic>
    <clientData/>
  </oneCellAnchor>
  <oneCellAnchor>
    <from>
      <col>12</col>
      <colOff>0</colOff>
      <row>512</row>
      <rowOff>0</rowOff>
    </from>
    <ext cx="1047750" cy="1047750"/>
    <pic>
      <nvPicPr>
        <cNvPr id="3110" name="Image 3110" descr="Picture"/>
        <cNvPicPr/>
      </nvPicPr>
      <blipFill>
        <a:blip cstate="print" r:embed="rId3110"/>
        <a:stretch>
          <a:fillRect/>
        </a:stretch>
      </blipFill>
      <spPr>
        <a:prstGeom prst="rect"/>
      </spPr>
    </pic>
    <clientData/>
  </oneCellAnchor>
  <oneCellAnchor>
    <from>
      <col>13</col>
      <colOff>0</colOff>
      <row>512</row>
      <rowOff>0</rowOff>
    </from>
    <ext cx="1047750" cy="1047750"/>
    <pic>
      <nvPicPr>
        <cNvPr id="3111" name="Image 3111" descr="Picture"/>
        <cNvPicPr/>
      </nvPicPr>
      <blipFill>
        <a:blip cstate="print" r:embed="rId3111"/>
        <a:stretch>
          <a:fillRect/>
        </a:stretch>
      </blipFill>
      <spPr>
        <a:prstGeom prst="rect"/>
      </spPr>
    </pic>
    <clientData/>
  </oneCellAnchor>
  <oneCellAnchor>
    <from>
      <col>14</col>
      <colOff>0</colOff>
      <row>512</row>
      <rowOff>0</rowOff>
    </from>
    <ext cx="1047750" cy="1047750"/>
    <pic>
      <nvPicPr>
        <cNvPr id="3112" name="Image 3112" descr="Picture"/>
        <cNvPicPr/>
      </nvPicPr>
      <blipFill>
        <a:blip cstate="print" r:embed="rId3112"/>
        <a:stretch>
          <a:fillRect/>
        </a:stretch>
      </blipFill>
      <spPr>
        <a:prstGeom prst="rect"/>
      </spPr>
    </pic>
    <clientData/>
  </oneCellAnchor>
  <oneCellAnchor>
    <from>
      <col>15</col>
      <colOff>0</colOff>
      <row>512</row>
      <rowOff>0</rowOff>
    </from>
    <ext cx="1047750" cy="1047750"/>
    <pic>
      <nvPicPr>
        <cNvPr id="3113" name="Image 3113" descr="Picture"/>
        <cNvPicPr/>
      </nvPicPr>
      <blipFill>
        <a:blip cstate="print" r:embed="rId3113"/>
        <a:stretch>
          <a:fillRect/>
        </a:stretch>
      </blipFill>
      <spPr>
        <a:prstGeom prst="rect"/>
      </spPr>
    </pic>
    <clientData/>
  </oneCellAnchor>
  <oneCellAnchor>
    <from>
      <col>12</col>
      <colOff>0</colOff>
      <row>513</row>
      <rowOff>0</rowOff>
    </from>
    <ext cx="1047750" cy="1047750"/>
    <pic>
      <nvPicPr>
        <cNvPr id="3114" name="Image 3114" descr="Picture"/>
        <cNvPicPr/>
      </nvPicPr>
      <blipFill>
        <a:blip cstate="print" r:embed="rId3114"/>
        <a:stretch>
          <a:fillRect/>
        </a:stretch>
      </blipFill>
      <spPr>
        <a:prstGeom prst="rect"/>
      </spPr>
    </pic>
    <clientData/>
  </oneCellAnchor>
  <oneCellAnchor>
    <from>
      <col>13</col>
      <colOff>0</colOff>
      <row>513</row>
      <rowOff>0</rowOff>
    </from>
    <ext cx="1047750" cy="1047750"/>
    <pic>
      <nvPicPr>
        <cNvPr id="3115" name="Image 3115" descr="Picture"/>
        <cNvPicPr/>
      </nvPicPr>
      <blipFill>
        <a:blip cstate="print" r:embed="rId3115"/>
        <a:stretch>
          <a:fillRect/>
        </a:stretch>
      </blipFill>
      <spPr>
        <a:prstGeom prst="rect"/>
      </spPr>
    </pic>
    <clientData/>
  </oneCellAnchor>
  <oneCellAnchor>
    <from>
      <col>14</col>
      <colOff>0</colOff>
      <row>513</row>
      <rowOff>0</rowOff>
    </from>
    <ext cx="1047750" cy="1047750"/>
    <pic>
      <nvPicPr>
        <cNvPr id="3116" name="Image 3116" descr="Picture"/>
        <cNvPicPr/>
      </nvPicPr>
      <blipFill>
        <a:blip cstate="print" r:embed="rId3116"/>
        <a:stretch>
          <a:fillRect/>
        </a:stretch>
      </blipFill>
      <spPr>
        <a:prstGeom prst="rect"/>
      </spPr>
    </pic>
    <clientData/>
  </oneCellAnchor>
  <oneCellAnchor>
    <from>
      <col>15</col>
      <colOff>0</colOff>
      <row>513</row>
      <rowOff>0</rowOff>
    </from>
    <ext cx="1047750" cy="1047750"/>
    <pic>
      <nvPicPr>
        <cNvPr id="3117" name="Image 3117" descr="Picture"/>
        <cNvPicPr/>
      </nvPicPr>
      <blipFill>
        <a:blip cstate="print" r:embed="rId3117"/>
        <a:stretch>
          <a:fillRect/>
        </a:stretch>
      </blipFill>
      <spPr>
        <a:prstGeom prst="rect"/>
      </spPr>
    </pic>
    <clientData/>
  </oneCellAnchor>
  <oneCellAnchor>
    <from>
      <col>16</col>
      <colOff>0</colOff>
      <row>513</row>
      <rowOff>0</rowOff>
    </from>
    <ext cx="1047750" cy="1047750"/>
    <pic>
      <nvPicPr>
        <cNvPr id="3118" name="Image 3118" descr="Picture"/>
        <cNvPicPr/>
      </nvPicPr>
      <blipFill>
        <a:blip cstate="print" r:embed="rId3118"/>
        <a:stretch>
          <a:fillRect/>
        </a:stretch>
      </blipFill>
      <spPr>
        <a:prstGeom prst="rect"/>
      </spPr>
    </pic>
    <clientData/>
  </oneCellAnchor>
  <oneCellAnchor>
    <from>
      <col>17</col>
      <colOff>0</colOff>
      <row>513</row>
      <rowOff>0</rowOff>
    </from>
    <ext cx="1047750" cy="1047750"/>
    <pic>
      <nvPicPr>
        <cNvPr id="3119" name="Image 3119" descr="Picture"/>
        <cNvPicPr/>
      </nvPicPr>
      <blipFill>
        <a:blip cstate="print" r:embed="rId3119"/>
        <a:stretch>
          <a:fillRect/>
        </a:stretch>
      </blipFill>
      <spPr>
        <a:prstGeom prst="rect"/>
      </spPr>
    </pic>
    <clientData/>
  </oneCellAnchor>
  <oneCellAnchor>
    <from>
      <col>12</col>
      <colOff>0</colOff>
      <row>514</row>
      <rowOff>0</rowOff>
    </from>
    <ext cx="1047750" cy="1047750"/>
    <pic>
      <nvPicPr>
        <cNvPr id="3120" name="Image 3120" descr="Picture"/>
        <cNvPicPr/>
      </nvPicPr>
      <blipFill>
        <a:blip cstate="print" r:embed="rId3120"/>
        <a:stretch>
          <a:fillRect/>
        </a:stretch>
      </blipFill>
      <spPr>
        <a:prstGeom prst="rect"/>
      </spPr>
    </pic>
    <clientData/>
  </oneCellAnchor>
  <oneCellAnchor>
    <from>
      <col>13</col>
      <colOff>0</colOff>
      <row>514</row>
      <rowOff>0</rowOff>
    </from>
    <ext cx="1047750" cy="1047750"/>
    <pic>
      <nvPicPr>
        <cNvPr id="3121" name="Image 3121" descr="Picture"/>
        <cNvPicPr/>
      </nvPicPr>
      <blipFill>
        <a:blip cstate="print" r:embed="rId3121"/>
        <a:stretch>
          <a:fillRect/>
        </a:stretch>
      </blipFill>
      <spPr>
        <a:prstGeom prst="rect"/>
      </spPr>
    </pic>
    <clientData/>
  </oneCellAnchor>
  <oneCellAnchor>
    <from>
      <col>14</col>
      <colOff>0</colOff>
      <row>514</row>
      <rowOff>0</rowOff>
    </from>
    <ext cx="1047750" cy="1047750"/>
    <pic>
      <nvPicPr>
        <cNvPr id="3122" name="Image 3122" descr="Picture"/>
        <cNvPicPr/>
      </nvPicPr>
      <blipFill>
        <a:blip cstate="print" r:embed="rId3122"/>
        <a:stretch>
          <a:fillRect/>
        </a:stretch>
      </blipFill>
      <spPr>
        <a:prstGeom prst="rect"/>
      </spPr>
    </pic>
    <clientData/>
  </oneCellAnchor>
  <oneCellAnchor>
    <from>
      <col>15</col>
      <colOff>0</colOff>
      <row>514</row>
      <rowOff>0</rowOff>
    </from>
    <ext cx="1047750" cy="1047750"/>
    <pic>
      <nvPicPr>
        <cNvPr id="3123" name="Image 3123" descr="Picture"/>
        <cNvPicPr/>
      </nvPicPr>
      <blipFill>
        <a:blip cstate="print" r:embed="rId3123"/>
        <a:stretch>
          <a:fillRect/>
        </a:stretch>
      </blipFill>
      <spPr>
        <a:prstGeom prst="rect"/>
      </spPr>
    </pic>
    <clientData/>
  </oneCellAnchor>
  <oneCellAnchor>
    <from>
      <col>16</col>
      <colOff>0</colOff>
      <row>514</row>
      <rowOff>0</rowOff>
    </from>
    <ext cx="1047750" cy="1047750"/>
    <pic>
      <nvPicPr>
        <cNvPr id="3124" name="Image 3124" descr="Picture"/>
        <cNvPicPr/>
      </nvPicPr>
      <blipFill>
        <a:blip cstate="print" r:embed="rId3124"/>
        <a:stretch>
          <a:fillRect/>
        </a:stretch>
      </blipFill>
      <spPr>
        <a:prstGeom prst="rect"/>
      </spPr>
    </pic>
    <clientData/>
  </oneCellAnchor>
  <oneCellAnchor>
    <from>
      <col>17</col>
      <colOff>0</colOff>
      <row>514</row>
      <rowOff>0</rowOff>
    </from>
    <ext cx="1047750" cy="1047750"/>
    <pic>
      <nvPicPr>
        <cNvPr id="3125" name="Image 3125" descr="Picture"/>
        <cNvPicPr/>
      </nvPicPr>
      <blipFill>
        <a:blip cstate="print" r:embed="rId3125"/>
        <a:stretch>
          <a:fillRect/>
        </a:stretch>
      </blipFill>
      <spPr>
        <a:prstGeom prst="rect"/>
      </spPr>
    </pic>
    <clientData/>
  </oneCellAnchor>
  <oneCellAnchor>
    <from>
      <col>18</col>
      <colOff>0</colOff>
      <row>514</row>
      <rowOff>0</rowOff>
    </from>
    <ext cx="1047750" cy="1047750"/>
    <pic>
      <nvPicPr>
        <cNvPr id="3126" name="Image 3126" descr="Picture"/>
        <cNvPicPr/>
      </nvPicPr>
      <blipFill>
        <a:blip cstate="print" r:embed="rId3126"/>
        <a:stretch>
          <a:fillRect/>
        </a:stretch>
      </blipFill>
      <spPr>
        <a:prstGeom prst="rect"/>
      </spPr>
    </pic>
    <clientData/>
  </oneCellAnchor>
  <oneCellAnchor>
    <from>
      <col>19</col>
      <colOff>0</colOff>
      <row>514</row>
      <rowOff>0</rowOff>
    </from>
    <ext cx="1047750" cy="1047750"/>
    <pic>
      <nvPicPr>
        <cNvPr id="3127" name="Image 3127" descr="Picture"/>
        <cNvPicPr/>
      </nvPicPr>
      <blipFill>
        <a:blip cstate="print" r:embed="rId3127"/>
        <a:stretch>
          <a:fillRect/>
        </a:stretch>
      </blipFill>
      <spPr>
        <a:prstGeom prst="rect"/>
      </spPr>
    </pic>
    <clientData/>
  </oneCellAnchor>
  <oneCellAnchor>
    <from>
      <col>12</col>
      <colOff>0</colOff>
      <row>515</row>
      <rowOff>0</rowOff>
    </from>
    <ext cx="1047750" cy="1047750"/>
    <pic>
      <nvPicPr>
        <cNvPr id="3128" name="Image 3128" descr="Picture"/>
        <cNvPicPr/>
      </nvPicPr>
      <blipFill>
        <a:blip cstate="print" r:embed="rId3128"/>
        <a:stretch>
          <a:fillRect/>
        </a:stretch>
      </blipFill>
      <spPr>
        <a:prstGeom prst="rect"/>
      </spPr>
    </pic>
    <clientData/>
  </oneCellAnchor>
  <oneCellAnchor>
    <from>
      <col>13</col>
      <colOff>0</colOff>
      <row>515</row>
      <rowOff>0</rowOff>
    </from>
    <ext cx="1047750" cy="1047750"/>
    <pic>
      <nvPicPr>
        <cNvPr id="3129" name="Image 3129" descr="Picture"/>
        <cNvPicPr/>
      </nvPicPr>
      <blipFill>
        <a:blip cstate="print" r:embed="rId3129"/>
        <a:stretch>
          <a:fillRect/>
        </a:stretch>
      </blipFill>
      <spPr>
        <a:prstGeom prst="rect"/>
      </spPr>
    </pic>
    <clientData/>
  </oneCellAnchor>
  <oneCellAnchor>
    <from>
      <col>14</col>
      <colOff>0</colOff>
      <row>515</row>
      <rowOff>0</rowOff>
    </from>
    <ext cx="1047750" cy="1047750"/>
    <pic>
      <nvPicPr>
        <cNvPr id="3130" name="Image 3130" descr="Picture"/>
        <cNvPicPr/>
      </nvPicPr>
      <blipFill>
        <a:blip cstate="print" r:embed="rId3130"/>
        <a:stretch>
          <a:fillRect/>
        </a:stretch>
      </blipFill>
      <spPr>
        <a:prstGeom prst="rect"/>
      </spPr>
    </pic>
    <clientData/>
  </oneCellAnchor>
  <oneCellAnchor>
    <from>
      <col>15</col>
      <colOff>0</colOff>
      <row>515</row>
      <rowOff>0</rowOff>
    </from>
    <ext cx="1047750" cy="1047750"/>
    <pic>
      <nvPicPr>
        <cNvPr id="3131" name="Image 3131" descr="Picture"/>
        <cNvPicPr/>
      </nvPicPr>
      <blipFill>
        <a:blip cstate="print" r:embed="rId3131"/>
        <a:stretch>
          <a:fillRect/>
        </a:stretch>
      </blipFill>
      <spPr>
        <a:prstGeom prst="rect"/>
      </spPr>
    </pic>
    <clientData/>
  </oneCellAnchor>
  <oneCellAnchor>
    <from>
      <col>16</col>
      <colOff>0</colOff>
      <row>515</row>
      <rowOff>0</rowOff>
    </from>
    <ext cx="1047750" cy="1047750"/>
    <pic>
      <nvPicPr>
        <cNvPr id="3132" name="Image 3132" descr="Picture"/>
        <cNvPicPr/>
      </nvPicPr>
      <blipFill>
        <a:blip cstate="print" r:embed="rId3132"/>
        <a:stretch>
          <a:fillRect/>
        </a:stretch>
      </blipFill>
      <spPr>
        <a:prstGeom prst="rect"/>
      </spPr>
    </pic>
    <clientData/>
  </oneCellAnchor>
  <oneCellAnchor>
    <from>
      <col>12</col>
      <colOff>0</colOff>
      <row>516</row>
      <rowOff>0</rowOff>
    </from>
    <ext cx="1047750" cy="1047750"/>
    <pic>
      <nvPicPr>
        <cNvPr id="3133" name="Image 3133" descr="Picture"/>
        <cNvPicPr/>
      </nvPicPr>
      <blipFill>
        <a:blip cstate="print" r:embed="rId3133"/>
        <a:stretch>
          <a:fillRect/>
        </a:stretch>
      </blipFill>
      <spPr>
        <a:prstGeom prst="rect"/>
      </spPr>
    </pic>
    <clientData/>
  </oneCellAnchor>
  <oneCellAnchor>
    <from>
      <col>13</col>
      <colOff>0</colOff>
      <row>516</row>
      <rowOff>0</rowOff>
    </from>
    <ext cx="1047750" cy="1047750"/>
    <pic>
      <nvPicPr>
        <cNvPr id="3134" name="Image 3134" descr="Picture"/>
        <cNvPicPr/>
      </nvPicPr>
      <blipFill>
        <a:blip cstate="print" r:embed="rId3134"/>
        <a:stretch>
          <a:fillRect/>
        </a:stretch>
      </blipFill>
      <spPr>
        <a:prstGeom prst="rect"/>
      </spPr>
    </pic>
    <clientData/>
  </oneCellAnchor>
  <oneCellAnchor>
    <from>
      <col>14</col>
      <colOff>0</colOff>
      <row>516</row>
      <rowOff>0</rowOff>
    </from>
    <ext cx="1047750" cy="1047750"/>
    <pic>
      <nvPicPr>
        <cNvPr id="3135" name="Image 3135" descr="Picture"/>
        <cNvPicPr/>
      </nvPicPr>
      <blipFill>
        <a:blip cstate="print" r:embed="rId3135"/>
        <a:stretch>
          <a:fillRect/>
        </a:stretch>
      </blipFill>
      <spPr>
        <a:prstGeom prst="rect"/>
      </spPr>
    </pic>
    <clientData/>
  </oneCellAnchor>
  <oneCellAnchor>
    <from>
      <col>15</col>
      <colOff>0</colOff>
      <row>516</row>
      <rowOff>0</rowOff>
    </from>
    <ext cx="1047750" cy="1047750"/>
    <pic>
      <nvPicPr>
        <cNvPr id="3136" name="Image 3136" descr="Picture"/>
        <cNvPicPr/>
      </nvPicPr>
      <blipFill>
        <a:blip cstate="print" r:embed="rId3136"/>
        <a:stretch>
          <a:fillRect/>
        </a:stretch>
      </blipFill>
      <spPr>
        <a:prstGeom prst="rect"/>
      </spPr>
    </pic>
    <clientData/>
  </oneCellAnchor>
  <oneCellAnchor>
    <from>
      <col>12</col>
      <colOff>0</colOff>
      <row>517</row>
      <rowOff>0</rowOff>
    </from>
    <ext cx="1047750" cy="1047750"/>
    <pic>
      <nvPicPr>
        <cNvPr id="3137" name="Image 3137" descr="Picture"/>
        <cNvPicPr/>
      </nvPicPr>
      <blipFill>
        <a:blip cstate="print" r:embed="rId3137"/>
        <a:stretch>
          <a:fillRect/>
        </a:stretch>
      </blipFill>
      <spPr>
        <a:prstGeom prst="rect"/>
      </spPr>
    </pic>
    <clientData/>
  </oneCellAnchor>
  <oneCellAnchor>
    <from>
      <col>13</col>
      <colOff>0</colOff>
      <row>517</row>
      <rowOff>0</rowOff>
    </from>
    <ext cx="1047750" cy="1047750"/>
    <pic>
      <nvPicPr>
        <cNvPr id="3138" name="Image 3138" descr="Picture"/>
        <cNvPicPr/>
      </nvPicPr>
      <blipFill>
        <a:blip cstate="print" r:embed="rId3138"/>
        <a:stretch>
          <a:fillRect/>
        </a:stretch>
      </blipFill>
      <spPr>
        <a:prstGeom prst="rect"/>
      </spPr>
    </pic>
    <clientData/>
  </oneCellAnchor>
  <oneCellAnchor>
    <from>
      <col>14</col>
      <colOff>0</colOff>
      <row>517</row>
      <rowOff>0</rowOff>
    </from>
    <ext cx="1047750" cy="1047750"/>
    <pic>
      <nvPicPr>
        <cNvPr id="3139" name="Image 3139" descr="Picture"/>
        <cNvPicPr/>
      </nvPicPr>
      <blipFill>
        <a:blip cstate="print" r:embed="rId3139"/>
        <a:stretch>
          <a:fillRect/>
        </a:stretch>
      </blipFill>
      <spPr>
        <a:prstGeom prst="rect"/>
      </spPr>
    </pic>
    <clientData/>
  </oneCellAnchor>
  <oneCellAnchor>
    <from>
      <col>15</col>
      <colOff>0</colOff>
      <row>517</row>
      <rowOff>0</rowOff>
    </from>
    <ext cx="1047750" cy="1047750"/>
    <pic>
      <nvPicPr>
        <cNvPr id="3140" name="Image 3140" descr="Picture"/>
        <cNvPicPr/>
      </nvPicPr>
      <blipFill>
        <a:blip cstate="print" r:embed="rId3140"/>
        <a:stretch>
          <a:fillRect/>
        </a:stretch>
      </blipFill>
      <spPr>
        <a:prstGeom prst="rect"/>
      </spPr>
    </pic>
    <clientData/>
  </oneCellAnchor>
  <oneCellAnchor>
    <from>
      <col>16</col>
      <colOff>0</colOff>
      <row>517</row>
      <rowOff>0</rowOff>
    </from>
    <ext cx="1047750" cy="1047750"/>
    <pic>
      <nvPicPr>
        <cNvPr id="3141" name="Image 3141" descr="Picture"/>
        <cNvPicPr/>
      </nvPicPr>
      <blipFill>
        <a:blip cstate="print" r:embed="rId3141"/>
        <a:stretch>
          <a:fillRect/>
        </a:stretch>
      </blipFill>
      <spPr>
        <a:prstGeom prst="rect"/>
      </spPr>
    </pic>
    <clientData/>
  </oneCellAnchor>
  <oneCellAnchor>
    <from>
      <col>17</col>
      <colOff>0</colOff>
      <row>517</row>
      <rowOff>0</rowOff>
    </from>
    <ext cx="1047750" cy="1047750"/>
    <pic>
      <nvPicPr>
        <cNvPr id="3142" name="Image 3142" descr="Picture"/>
        <cNvPicPr/>
      </nvPicPr>
      <blipFill>
        <a:blip cstate="print" r:embed="rId3142"/>
        <a:stretch>
          <a:fillRect/>
        </a:stretch>
      </blipFill>
      <spPr>
        <a:prstGeom prst="rect"/>
      </spPr>
    </pic>
    <clientData/>
  </oneCellAnchor>
  <oneCellAnchor>
    <from>
      <col>12</col>
      <colOff>0</colOff>
      <row>518</row>
      <rowOff>0</rowOff>
    </from>
    <ext cx="1047750" cy="1047750"/>
    <pic>
      <nvPicPr>
        <cNvPr id="3143" name="Image 3143" descr="Picture"/>
        <cNvPicPr/>
      </nvPicPr>
      <blipFill>
        <a:blip cstate="print" r:embed="rId3143"/>
        <a:stretch>
          <a:fillRect/>
        </a:stretch>
      </blipFill>
      <spPr>
        <a:prstGeom prst="rect"/>
      </spPr>
    </pic>
    <clientData/>
  </oneCellAnchor>
  <oneCellAnchor>
    <from>
      <col>13</col>
      <colOff>0</colOff>
      <row>518</row>
      <rowOff>0</rowOff>
    </from>
    <ext cx="1047750" cy="1047750"/>
    <pic>
      <nvPicPr>
        <cNvPr id="3144" name="Image 3144" descr="Picture"/>
        <cNvPicPr/>
      </nvPicPr>
      <blipFill>
        <a:blip cstate="print" r:embed="rId3144"/>
        <a:stretch>
          <a:fillRect/>
        </a:stretch>
      </blipFill>
      <spPr>
        <a:prstGeom prst="rect"/>
      </spPr>
    </pic>
    <clientData/>
  </oneCellAnchor>
  <oneCellAnchor>
    <from>
      <col>14</col>
      <colOff>0</colOff>
      <row>518</row>
      <rowOff>0</rowOff>
    </from>
    <ext cx="1047750" cy="1047750"/>
    <pic>
      <nvPicPr>
        <cNvPr id="3145" name="Image 3145" descr="Picture"/>
        <cNvPicPr/>
      </nvPicPr>
      <blipFill>
        <a:blip cstate="print" r:embed="rId3145"/>
        <a:stretch>
          <a:fillRect/>
        </a:stretch>
      </blipFill>
      <spPr>
        <a:prstGeom prst="rect"/>
      </spPr>
    </pic>
    <clientData/>
  </oneCellAnchor>
  <oneCellAnchor>
    <from>
      <col>15</col>
      <colOff>0</colOff>
      <row>518</row>
      <rowOff>0</rowOff>
    </from>
    <ext cx="1047750" cy="1047750"/>
    <pic>
      <nvPicPr>
        <cNvPr id="3146" name="Image 3146" descr="Picture"/>
        <cNvPicPr/>
      </nvPicPr>
      <blipFill>
        <a:blip cstate="print" r:embed="rId3146"/>
        <a:stretch>
          <a:fillRect/>
        </a:stretch>
      </blipFill>
      <spPr>
        <a:prstGeom prst="rect"/>
      </spPr>
    </pic>
    <clientData/>
  </oneCellAnchor>
  <oneCellAnchor>
    <from>
      <col>16</col>
      <colOff>0</colOff>
      <row>518</row>
      <rowOff>0</rowOff>
    </from>
    <ext cx="1047750" cy="1047750"/>
    <pic>
      <nvPicPr>
        <cNvPr id="3147" name="Image 3147" descr="Picture"/>
        <cNvPicPr/>
      </nvPicPr>
      <blipFill>
        <a:blip cstate="print" r:embed="rId3147"/>
        <a:stretch>
          <a:fillRect/>
        </a:stretch>
      </blipFill>
      <spPr>
        <a:prstGeom prst="rect"/>
      </spPr>
    </pic>
    <clientData/>
  </oneCellAnchor>
  <oneCellAnchor>
    <from>
      <col>17</col>
      <colOff>0</colOff>
      <row>518</row>
      <rowOff>0</rowOff>
    </from>
    <ext cx="1047750" cy="1047750"/>
    <pic>
      <nvPicPr>
        <cNvPr id="3148" name="Image 3148" descr="Picture"/>
        <cNvPicPr/>
      </nvPicPr>
      <blipFill>
        <a:blip cstate="print" r:embed="rId3148"/>
        <a:stretch>
          <a:fillRect/>
        </a:stretch>
      </blipFill>
      <spPr>
        <a:prstGeom prst="rect"/>
      </spPr>
    </pic>
    <clientData/>
  </oneCellAnchor>
  <oneCellAnchor>
    <from>
      <col>18</col>
      <colOff>0</colOff>
      <row>518</row>
      <rowOff>0</rowOff>
    </from>
    <ext cx="1047750" cy="1047750"/>
    <pic>
      <nvPicPr>
        <cNvPr id="3149" name="Image 3149" descr="Picture"/>
        <cNvPicPr/>
      </nvPicPr>
      <blipFill>
        <a:blip cstate="print" r:embed="rId3149"/>
        <a:stretch>
          <a:fillRect/>
        </a:stretch>
      </blipFill>
      <spPr>
        <a:prstGeom prst="rect"/>
      </spPr>
    </pic>
    <clientData/>
  </oneCellAnchor>
  <oneCellAnchor>
    <from>
      <col>12</col>
      <colOff>0</colOff>
      <row>519</row>
      <rowOff>0</rowOff>
    </from>
    <ext cx="1047750" cy="1047750"/>
    <pic>
      <nvPicPr>
        <cNvPr id="3150" name="Image 3150" descr="Picture"/>
        <cNvPicPr/>
      </nvPicPr>
      <blipFill>
        <a:blip cstate="print" r:embed="rId3150"/>
        <a:stretch>
          <a:fillRect/>
        </a:stretch>
      </blipFill>
      <spPr>
        <a:prstGeom prst="rect"/>
      </spPr>
    </pic>
    <clientData/>
  </oneCellAnchor>
  <oneCellAnchor>
    <from>
      <col>13</col>
      <colOff>0</colOff>
      <row>519</row>
      <rowOff>0</rowOff>
    </from>
    <ext cx="1047750" cy="1047750"/>
    <pic>
      <nvPicPr>
        <cNvPr id="3151" name="Image 3151" descr="Picture"/>
        <cNvPicPr/>
      </nvPicPr>
      <blipFill>
        <a:blip cstate="print" r:embed="rId3151"/>
        <a:stretch>
          <a:fillRect/>
        </a:stretch>
      </blipFill>
      <spPr>
        <a:prstGeom prst="rect"/>
      </spPr>
    </pic>
    <clientData/>
  </oneCellAnchor>
  <oneCellAnchor>
    <from>
      <col>14</col>
      <colOff>0</colOff>
      <row>519</row>
      <rowOff>0</rowOff>
    </from>
    <ext cx="1047750" cy="1047750"/>
    <pic>
      <nvPicPr>
        <cNvPr id="3152" name="Image 3152" descr="Picture"/>
        <cNvPicPr/>
      </nvPicPr>
      <blipFill>
        <a:blip cstate="print" r:embed="rId3152"/>
        <a:stretch>
          <a:fillRect/>
        </a:stretch>
      </blipFill>
      <spPr>
        <a:prstGeom prst="rect"/>
      </spPr>
    </pic>
    <clientData/>
  </oneCellAnchor>
  <oneCellAnchor>
    <from>
      <col>15</col>
      <colOff>0</colOff>
      <row>519</row>
      <rowOff>0</rowOff>
    </from>
    <ext cx="1047750" cy="1047750"/>
    <pic>
      <nvPicPr>
        <cNvPr id="3153" name="Image 3153" descr="Picture"/>
        <cNvPicPr/>
      </nvPicPr>
      <blipFill>
        <a:blip cstate="print" r:embed="rId3153"/>
        <a:stretch>
          <a:fillRect/>
        </a:stretch>
      </blipFill>
      <spPr>
        <a:prstGeom prst="rect"/>
      </spPr>
    </pic>
    <clientData/>
  </oneCellAnchor>
  <oneCellAnchor>
    <from>
      <col>16</col>
      <colOff>0</colOff>
      <row>519</row>
      <rowOff>0</rowOff>
    </from>
    <ext cx="1047750" cy="1047750"/>
    <pic>
      <nvPicPr>
        <cNvPr id="3154" name="Image 3154" descr="Picture"/>
        <cNvPicPr/>
      </nvPicPr>
      <blipFill>
        <a:blip cstate="print" r:embed="rId3154"/>
        <a:stretch>
          <a:fillRect/>
        </a:stretch>
      </blipFill>
      <spPr>
        <a:prstGeom prst="rect"/>
      </spPr>
    </pic>
    <clientData/>
  </oneCellAnchor>
  <oneCellAnchor>
    <from>
      <col>17</col>
      <colOff>0</colOff>
      <row>519</row>
      <rowOff>0</rowOff>
    </from>
    <ext cx="1047750" cy="1047750"/>
    <pic>
      <nvPicPr>
        <cNvPr id="3155" name="Image 3155" descr="Picture"/>
        <cNvPicPr/>
      </nvPicPr>
      <blipFill>
        <a:blip cstate="print" r:embed="rId3155"/>
        <a:stretch>
          <a:fillRect/>
        </a:stretch>
      </blipFill>
      <spPr>
        <a:prstGeom prst="rect"/>
      </spPr>
    </pic>
    <clientData/>
  </oneCellAnchor>
  <oneCellAnchor>
    <from>
      <col>12</col>
      <colOff>0</colOff>
      <row>520</row>
      <rowOff>0</rowOff>
    </from>
    <ext cx="1047750" cy="1047750"/>
    <pic>
      <nvPicPr>
        <cNvPr id="3156" name="Image 3156" descr="Picture"/>
        <cNvPicPr/>
      </nvPicPr>
      <blipFill>
        <a:blip cstate="print" r:embed="rId3156"/>
        <a:stretch>
          <a:fillRect/>
        </a:stretch>
      </blipFill>
      <spPr>
        <a:prstGeom prst="rect"/>
      </spPr>
    </pic>
    <clientData/>
  </oneCellAnchor>
  <oneCellAnchor>
    <from>
      <col>13</col>
      <colOff>0</colOff>
      <row>520</row>
      <rowOff>0</rowOff>
    </from>
    <ext cx="1047750" cy="1047750"/>
    <pic>
      <nvPicPr>
        <cNvPr id="3157" name="Image 3157" descr="Picture"/>
        <cNvPicPr/>
      </nvPicPr>
      <blipFill>
        <a:blip cstate="print" r:embed="rId3157"/>
        <a:stretch>
          <a:fillRect/>
        </a:stretch>
      </blipFill>
      <spPr>
        <a:prstGeom prst="rect"/>
      </spPr>
    </pic>
    <clientData/>
  </oneCellAnchor>
  <oneCellAnchor>
    <from>
      <col>14</col>
      <colOff>0</colOff>
      <row>520</row>
      <rowOff>0</rowOff>
    </from>
    <ext cx="1047750" cy="1047750"/>
    <pic>
      <nvPicPr>
        <cNvPr id="3158" name="Image 3158" descr="Picture"/>
        <cNvPicPr/>
      </nvPicPr>
      <blipFill>
        <a:blip cstate="print" r:embed="rId3158"/>
        <a:stretch>
          <a:fillRect/>
        </a:stretch>
      </blipFill>
      <spPr>
        <a:prstGeom prst="rect"/>
      </spPr>
    </pic>
    <clientData/>
  </oneCellAnchor>
  <oneCellAnchor>
    <from>
      <col>15</col>
      <colOff>0</colOff>
      <row>520</row>
      <rowOff>0</rowOff>
    </from>
    <ext cx="1047750" cy="1047750"/>
    <pic>
      <nvPicPr>
        <cNvPr id="3159" name="Image 3159" descr="Picture"/>
        <cNvPicPr/>
      </nvPicPr>
      <blipFill>
        <a:blip cstate="print" r:embed="rId3159"/>
        <a:stretch>
          <a:fillRect/>
        </a:stretch>
      </blipFill>
      <spPr>
        <a:prstGeom prst="rect"/>
      </spPr>
    </pic>
    <clientData/>
  </oneCellAnchor>
  <oneCellAnchor>
    <from>
      <col>12</col>
      <colOff>0</colOff>
      <row>521</row>
      <rowOff>0</rowOff>
    </from>
    <ext cx="1047750" cy="1047750"/>
    <pic>
      <nvPicPr>
        <cNvPr id="3160" name="Image 3160" descr="Picture"/>
        <cNvPicPr/>
      </nvPicPr>
      <blipFill>
        <a:blip cstate="print" r:embed="rId3160"/>
        <a:stretch>
          <a:fillRect/>
        </a:stretch>
      </blipFill>
      <spPr>
        <a:prstGeom prst="rect"/>
      </spPr>
    </pic>
    <clientData/>
  </oneCellAnchor>
  <oneCellAnchor>
    <from>
      <col>13</col>
      <colOff>0</colOff>
      <row>521</row>
      <rowOff>0</rowOff>
    </from>
    <ext cx="1047750" cy="1047750"/>
    <pic>
      <nvPicPr>
        <cNvPr id="3161" name="Image 3161" descr="Picture"/>
        <cNvPicPr/>
      </nvPicPr>
      <blipFill>
        <a:blip cstate="print" r:embed="rId3161"/>
        <a:stretch>
          <a:fillRect/>
        </a:stretch>
      </blipFill>
      <spPr>
        <a:prstGeom prst="rect"/>
      </spPr>
    </pic>
    <clientData/>
  </oneCellAnchor>
  <oneCellAnchor>
    <from>
      <col>14</col>
      <colOff>0</colOff>
      <row>521</row>
      <rowOff>0</rowOff>
    </from>
    <ext cx="1047750" cy="1047750"/>
    <pic>
      <nvPicPr>
        <cNvPr id="3162" name="Image 3162" descr="Picture"/>
        <cNvPicPr/>
      </nvPicPr>
      <blipFill>
        <a:blip cstate="print" r:embed="rId3162"/>
        <a:stretch>
          <a:fillRect/>
        </a:stretch>
      </blipFill>
      <spPr>
        <a:prstGeom prst="rect"/>
      </spPr>
    </pic>
    <clientData/>
  </oneCellAnchor>
  <oneCellAnchor>
    <from>
      <col>15</col>
      <colOff>0</colOff>
      <row>521</row>
      <rowOff>0</rowOff>
    </from>
    <ext cx="1047750" cy="1047750"/>
    <pic>
      <nvPicPr>
        <cNvPr id="3163" name="Image 3163" descr="Picture"/>
        <cNvPicPr/>
      </nvPicPr>
      <blipFill>
        <a:blip cstate="print" r:embed="rId3163"/>
        <a:stretch>
          <a:fillRect/>
        </a:stretch>
      </blipFill>
      <spPr>
        <a:prstGeom prst="rect"/>
      </spPr>
    </pic>
    <clientData/>
  </oneCellAnchor>
  <oneCellAnchor>
    <from>
      <col>16</col>
      <colOff>0</colOff>
      <row>521</row>
      <rowOff>0</rowOff>
    </from>
    <ext cx="1047750" cy="1047750"/>
    <pic>
      <nvPicPr>
        <cNvPr id="3164" name="Image 3164" descr="Picture"/>
        <cNvPicPr/>
      </nvPicPr>
      <blipFill>
        <a:blip cstate="print" r:embed="rId3164"/>
        <a:stretch>
          <a:fillRect/>
        </a:stretch>
      </blipFill>
      <spPr>
        <a:prstGeom prst="rect"/>
      </spPr>
    </pic>
    <clientData/>
  </oneCellAnchor>
  <oneCellAnchor>
    <from>
      <col>17</col>
      <colOff>0</colOff>
      <row>521</row>
      <rowOff>0</rowOff>
    </from>
    <ext cx="1047750" cy="1047750"/>
    <pic>
      <nvPicPr>
        <cNvPr id="3165" name="Image 3165" descr="Picture"/>
        <cNvPicPr/>
      </nvPicPr>
      <blipFill>
        <a:blip cstate="print" r:embed="rId3165"/>
        <a:stretch>
          <a:fillRect/>
        </a:stretch>
      </blipFill>
      <spPr>
        <a:prstGeom prst="rect"/>
      </spPr>
    </pic>
    <clientData/>
  </oneCellAnchor>
  <oneCellAnchor>
    <from>
      <col>12</col>
      <colOff>0</colOff>
      <row>522</row>
      <rowOff>0</rowOff>
    </from>
    <ext cx="1047750" cy="1047750"/>
    <pic>
      <nvPicPr>
        <cNvPr id="3166" name="Image 3166" descr="Picture"/>
        <cNvPicPr/>
      </nvPicPr>
      <blipFill>
        <a:blip cstate="print" r:embed="rId3166"/>
        <a:stretch>
          <a:fillRect/>
        </a:stretch>
      </blipFill>
      <spPr>
        <a:prstGeom prst="rect"/>
      </spPr>
    </pic>
    <clientData/>
  </oneCellAnchor>
  <oneCellAnchor>
    <from>
      <col>13</col>
      <colOff>0</colOff>
      <row>522</row>
      <rowOff>0</rowOff>
    </from>
    <ext cx="1047750" cy="1047750"/>
    <pic>
      <nvPicPr>
        <cNvPr id="3167" name="Image 3167" descr="Picture"/>
        <cNvPicPr/>
      </nvPicPr>
      <blipFill>
        <a:blip cstate="print" r:embed="rId3167"/>
        <a:stretch>
          <a:fillRect/>
        </a:stretch>
      </blipFill>
      <spPr>
        <a:prstGeom prst="rect"/>
      </spPr>
    </pic>
    <clientData/>
  </oneCellAnchor>
  <oneCellAnchor>
    <from>
      <col>14</col>
      <colOff>0</colOff>
      <row>522</row>
      <rowOff>0</rowOff>
    </from>
    <ext cx="1047750" cy="1047750"/>
    <pic>
      <nvPicPr>
        <cNvPr id="3168" name="Image 3168" descr="Picture"/>
        <cNvPicPr/>
      </nvPicPr>
      <blipFill>
        <a:blip cstate="print" r:embed="rId3168"/>
        <a:stretch>
          <a:fillRect/>
        </a:stretch>
      </blipFill>
      <spPr>
        <a:prstGeom prst="rect"/>
      </spPr>
    </pic>
    <clientData/>
  </oneCellAnchor>
  <oneCellAnchor>
    <from>
      <col>15</col>
      <colOff>0</colOff>
      <row>522</row>
      <rowOff>0</rowOff>
    </from>
    <ext cx="1047750" cy="1047750"/>
    <pic>
      <nvPicPr>
        <cNvPr id="3169" name="Image 3169" descr="Picture"/>
        <cNvPicPr/>
      </nvPicPr>
      <blipFill>
        <a:blip cstate="print" r:embed="rId3169"/>
        <a:stretch>
          <a:fillRect/>
        </a:stretch>
      </blipFill>
      <spPr>
        <a:prstGeom prst="rect"/>
      </spPr>
    </pic>
    <clientData/>
  </oneCellAnchor>
  <oneCellAnchor>
    <from>
      <col>12</col>
      <colOff>0</colOff>
      <row>523</row>
      <rowOff>0</rowOff>
    </from>
    <ext cx="1047750" cy="1047750"/>
    <pic>
      <nvPicPr>
        <cNvPr id="3170" name="Image 3170" descr="Picture"/>
        <cNvPicPr/>
      </nvPicPr>
      <blipFill>
        <a:blip cstate="print" r:embed="rId3170"/>
        <a:stretch>
          <a:fillRect/>
        </a:stretch>
      </blipFill>
      <spPr>
        <a:prstGeom prst="rect"/>
      </spPr>
    </pic>
    <clientData/>
  </oneCellAnchor>
  <oneCellAnchor>
    <from>
      <col>13</col>
      <colOff>0</colOff>
      <row>523</row>
      <rowOff>0</rowOff>
    </from>
    <ext cx="1047750" cy="1047750"/>
    <pic>
      <nvPicPr>
        <cNvPr id="3171" name="Image 3171" descr="Picture"/>
        <cNvPicPr/>
      </nvPicPr>
      <blipFill>
        <a:blip cstate="print" r:embed="rId3171"/>
        <a:stretch>
          <a:fillRect/>
        </a:stretch>
      </blipFill>
      <spPr>
        <a:prstGeom prst="rect"/>
      </spPr>
    </pic>
    <clientData/>
  </oneCellAnchor>
  <oneCellAnchor>
    <from>
      <col>14</col>
      <colOff>0</colOff>
      <row>523</row>
      <rowOff>0</rowOff>
    </from>
    <ext cx="1047750" cy="1047750"/>
    <pic>
      <nvPicPr>
        <cNvPr id="3172" name="Image 3172" descr="Picture"/>
        <cNvPicPr/>
      </nvPicPr>
      <blipFill>
        <a:blip cstate="print" r:embed="rId3172"/>
        <a:stretch>
          <a:fillRect/>
        </a:stretch>
      </blipFill>
      <spPr>
        <a:prstGeom prst="rect"/>
      </spPr>
    </pic>
    <clientData/>
  </oneCellAnchor>
  <oneCellAnchor>
    <from>
      <col>15</col>
      <colOff>0</colOff>
      <row>523</row>
      <rowOff>0</rowOff>
    </from>
    <ext cx="1047750" cy="1047750"/>
    <pic>
      <nvPicPr>
        <cNvPr id="3173" name="Image 3173" descr="Picture"/>
        <cNvPicPr/>
      </nvPicPr>
      <blipFill>
        <a:blip cstate="print" r:embed="rId3173"/>
        <a:stretch>
          <a:fillRect/>
        </a:stretch>
      </blipFill>
      <spPr>
        <a:prstGeom prst="rect"/>
      </spPr>
    </pic>
    <clientData/>
  </oneCellAnchor>
  <oneCellAnchor>
    <from>
      <col>16</col>
      <colOff>0</colOff>
      <row>523</row>
      <rowOff>0</rowOff>
    </from>
    <ext cx="1047750" cy="1047750"/>
    <pic>
      <nvPicPr>
        <cNvPr id="3174" name="Image 3174" descr="Picture"/>
        <cNvPicPr/>
      </nvPicPr>
      <blipFill>
        <a:blip cstate="print" r:embed="rId3174"/>
        <a:stretch>
          <a:fillRect/>
        </a:stretch>
      </blipFill>
      <spPr>
        <a:prstGeom prst="rect"/>
      </spPr>
    </pic>
    <clientData/>
  </oneCellAnchor>
  <oneCellAnchor>
    <from>
      <col>17</col>
      <colOff>0</colOff>
      <row>523</row>
      <rowOff>0</rowOff>
    </from>
    <ext cx="1047750" cy="1047750"/>
    <pic>
      <nvPicPr>
        <cNvPr id="3175" name="Image 3175" descr="Picture"/>
        <cNvPicPr/>
      </nvPicPr>
      <blipFill>
        <a:blip cstate="print" r:embed="rId3175"/>
        <a:stretch>
          <a:fillRect/>
        </a:stretch>
      </blipFill>
      <spPr>
        <a:prstGeom prst="rect"/>
      </spPr>
    </pic>
    <clientData/>
  </oneCellAnchor>
  <oneCellAnchor>
    <from>
      <col>18</col>
      <colOff>0</colOff>
      <row>523</row>
      <rowOff>0</rowOff>
    </from>
    <ext cx="1047750" cy="1047750"/>
    <pic>
      <nvPicPr>
        <cNvPr id="3176" name="Image 3176" descr="Picture"/>
        <cNvPicPr/>
      </nvPicPr>
      <blipFill>
        <a:blip cstate="print" r:embed="rId3176"/>
        <a:stretch>
          <a:fillRect/>
        </a:stretch>
      </blipFill>
      <spPr>
        <a:prstGeom prst="rect"/>
      </spPr>
    </pic>
    <clientData/>
  </oneCellAnchor>
  <oneCellAnchor>
    <from>
      <col>19</col>
      <colOff>0</colOff>
      <row>523</row>
      <rowOff>0</rowOff>
    </from>
    <ext cx="1047750" cy="1047750"/>
    <pic>
      <nvPicPr>
        <cNvPr id="3177" name="Image 3177" descr="Picture"/>
        <cNvPicPr/>
      </nvPicPr>
      <blipFill>
        <a:blip cstate="print" r:embed="rId3177"/>
        <a:stretch>
          <a:fillRect/>
        </a:stretch>
      </blipFill>
      <spPr>
        <a:prstGeom prst="rect"/>
      </spPr>
    </pic>
    <clientData/>
  </oneCellAnchor>
  <oneCellAnchor>
    <from>
      <col>12</col>
      <colOff>0</colOff>
      <row>524</row>
      <rowOff>0</rowOff>
    </from>
    <ext cx="1047750" cy="1047750"/>
    <pic>
      <nvPicPr>
        <cNvPr id="3178" name="Image 3178" descr="Picture"/>
        <cNvPicPr/>
      </nvPicPr>
      <blipFill>
        <a:blip cstate="print" r:embed="rId3178"/>
        <a:stretch>
          <a:fillRect/>
        </a:stretch>
      </blipFill>
      <spPr>
        <a:prstGeom prst="rect"/>
      </spPr>
    </pic>
    <clientData/>
  </oneCellAnchor>
  <oneCellAnchor>
    <from>
      <col>13</col>
      <colOff>0</colOff>
      <row>524</row>
      <rowOff>0</rowOff>
    </from>
    <ext cx="1047750" cy="1047750"/>
    <pic>
      <nvPicPr>
        <cNvPr id="3179" name="Image 3179" descr="Picture"/>
        <cNvPicPr/>
      </nvPicPr>
      <blipFill>
        <a:blip cstate="print" r:embed="rId3179"/>
        <a:stretch>
          <a:fillRect/>
        </a:stretch>
      </blipFill>
      <spPr>
        <a:prstGeom prst="rect"/>
      </spPr>
    </pic>
    <clientData/>
  </oneCellAnchor>
  <oneCellAnchor>
    <from>
      <col>14</col>
      <colOff>0</colOff>
      <row>524</row>
      <rowOff>0</rowOff>
    </from>
    <ext cx="1047750" cy="1047750"/>
    <pic>
      <nvPicPr>
        <cNvPr id="3180" name="Image 3180" descr="Picture"/>
        <cNvPicPr/>
      </nvPicPr>
      <blipFill>
        <a:blip cstate="print" r:embed="rId3180"/>
        <a:stretch>
          <a:fillRect/>
        </a:stretch>
      </blipFill>
      <spPr>
        <a:prstGeom prst="rect"/>
      </spPr>
    </pic>
    <clientData/>
  </oneCellAnchor>
  <oneCellAnchor>
    <from>
      <col>15</col>
      <colOff>0</colOff>
      <row>524</row>
      <rowOff>0</rowOff>
    </from>
    <ext cx="1047750" cy="1047750"/>
    <pic>
      <nvPicPr>
        <cNvPr id="3181" name="Image 3181" descr="Picture"/>
        <cNvPicPr/>
      </nvPicPr>
      <blipFill>
        <a:blip cstate="print" r:embed="rId3181"/>
        <a:stretch>
          <a:fillRect/>
        </a:stretch>
      </blipFill>
      <spPr>
        <a:prstGeom prst="rect"/>
      </spPr>
    </pic>
    <clientData/>
  </oneCellAnchor>
  <oneCellAnchor>
    <from>
      <col>16</col>
      <colOff>0</colOff>
      <row>524</row>
      <rowOff>0</rowOff>
    </from>
    <ext cx="1047750" cy="1047750"/>
    <pic>
      <nvPicPr>
        <cNvPr id="3182" name="Image 3182" descr="Picture"/>
        <cNvPicPr/>
      </nvPicPr>
      <blipFill>
        <a:blip cstate="print" r:embed="rId3182"/>
        <a:stretch>
          <a:fillRect/>
        </a:stretch>
      </blipFill>
      <spPr>
        <a:prstGeom prst="rect"/>
      </spPr>
    </pic>
    <clientData/>
  </oneCellAnchor>
  <oneCellAnchor>
    <from>
      <col>17</col>
      <colOff>0</colOff>
      <row>524</row>
      <rowOff>0</rowOff>
    </from>
    <ext cx="1047750" cy="1047750"/>
    <pic>
      <nvPicPr>
        <cNvPr id="3183" name="Image 3183" descr="Picture"/>
        <cNvPicPr/>
      </nvPicPr>
      <blipFill>
        <a:blip cstate="print" r:embed="rId3183"/>
        <a:stretch>
          <a:fillRect/>
        </a:stretch>
      </blipFill>
      <spPr>
        <a:prstGeom prst="rect"/>
      </spPr>
    </pic>
    <clientData/>
  </oneCellAnchor>
  <oneCellAnchor>
    <from>
      <col>18</col>
      <colOff>0</colOff>
      <row>524</row>
      <rowOff>0</rowOff>
    </from>
    <ext cx="1047750" cy="1047750"/>
    <pic>
      <nvPicPr>
        <cNvPr id="3184" name="Image 3184" descr="Picture"/>
        <cNvPicPr/>
      </nvPicPr>
      <blipFill>
        <a:blip cstate="print" r:embed="rId3184"/>
        <a:stretch>
          <a:fillRect/>
        </a:stretch>
      </blipFill>
      <spPr>
        <a:prstGeom prst="rect"/>
      </spPr>
    </pic>
    <clientData/>
  </oneCellAnchor>
  <oneCellAnchor>
    <from>
      <col>19</col>
      <colOff>0</colOff>
      <row>524</row>
      <rowOff>0</rowOff>
    </from>
    <ext cx="1047750" cy="1047750"/>
    <pic>
      <nvPicPr>
        <cNvPr id="3185" name="Image 3185" descr="Picture"/>
        <cNvPicPr/>
      </nvPicPr>
      <blipFill>
        <a:blip cstate="print" r:embed="rId3185"/>
        <a:stretch>
          <a:fillRect/>
        </a:stretch>
      </blipFill>
      <spPr>
        <a:prstGeom prst="rect"/>
      </spPr>
    </pic>
    <clientData/>
  </oneCellAnchor>
  <oneCellAnchor>
    <from>
      <col>12</col>
      <colOff>0</colOff>
      <row>525</row>
      <rowOff>0</rowOff>
    </from>
    <ext cx="1047750" cy="1047750"/>
    <pic>
      <nvPicPr>
        <cNvPr id="3186" name="Image 3186" descr="Picture"/>
        <cNvPicPr/>
      </nvPicPr>
      <blipFill>
        <a:blip cstate="print" r:embed="rId3186"/>
        <a:stretch>
          <a:fillRect/>
        </a:stretch>
      </blipFill>
      <spPr>
        <a:prstGeom prst="rect"/>
      </spPr>
    </pic>
    <clientData/>
  </oneCellAnchor>
  <oneCellAnchor>
    <from>
      <col>13</col>
      <colOff>0</colOff>
      <row>525</row>
      <rowOff>0</rowOff>
    </from>
    <ext cx="1047750" cy="1047750"/>
    <pic>
      <nvPicPr>
        <cNvPr id="3187" name="Image 3187" descr="Picture"/>
        <cNvPicPr/>
      </nvPicPr>
      <blipFill>
        <a:blip cstate="print" r:embed="rId3187"/>
        <a:stretch>
          <a:fillRect/>
        </a:stretch>
      </blipFill>
      <spPr>
        <a:prstGeom prst="rect"/>
      </spPr>
    </pic>
    <clientData/>
  </oneCellAnchor>
  <oneCellAnchor>
    <from>
      <col>14</col>
      <colOff>0</colOff>
      <row>525</row>
      <rowOff>0</rowOff>
    </from>
    <ext cx="1047750" cy="1047750"/>
    <pic>
      <nvPicPr>
        <cNvPr id="3188" name="Image 3188" descr="Picture"/>
        <cNvPicPr/>
      </nvPicPr>
      <blipFill>
        <a:blip cstate="print" r:embed="rId3188"/>
        <a:stretch>
          <a:fillRect/>
        </a:stretch>
      </blipFill>
      <spPr>
        <a:prstGeom prst="rect"/>
      </spPr>
    </pic>
    <clientData/>
  </oneCellAnchor>
  <oneCellAnchor>
    <from>
      <col>15</col>
      <colOff>0</colOff>
      <row>525</row>
      <rowOff>0</rowOff>
    </from>
    <ext cx="1047750" cy="1047750"/>
    <pic>
      <nvPicPr>
        <cNvPr id="3189" name="Image 3189" descr="Picture"/>
        <cNvPicPr/>
      </nvPicPr>
      <blipFill>
        <a:blip cstate="print" r:embed="rId3189"/>
        <a:stretch>
          <a:fillRect/>
        </a:stretch>
      </blipFill>
      <spPr>
        <a:prstGeom prst="rect"/>
      </spPr>
    </pic>
    <clientData/>
  </oneCellAnchor>
  <oneCellAnchor>
    <from>
      <col>16</col>
      <colOff>0</colOff>
      <row>525</row>
      <rowOff>0</rowOff>
    </from>
    <ext cx="1047750" cy="1047750"/>
    <pic>
      <nvPicPr>
        <cNvPr id="3190" name="Image 3190" descr="Picture"/>
        <cNvPicPr/>
      </nvPicPr>
      <blipFill>
        <a:blip cstate="print" r:embed="rId3190"/>
        <a:stretch>
          <a:fillRect/>
        </a:stretch>
      </blipFill>
      <spPr>
        <a:prstGeom prst="rect"/>
      </spPr>
    </pic>
    <clientData/>
  </oneCellAnchor>
  <oneCellAnchor>
    <from>
      <col>17</col>
      <colOff>0</colOff>
      <row>525</row>
      <rowOff>0</rowOff>
    </from>
    <ext cx="1047750" cy="1047750"/>
    <pic>
      <nvPicPr>
        <cNvPr id="3191" name="Image 3191" descr="Picture"/>
        <cNvPicPr/>
      </nvPicPr>
      <blipFill>
        <a:blip cstate="print" r:embed="rId3191"/>
        <a:stretch>
          <a:fillRect/>
        </a:stretch>
      </blipFill>
      <spPr>
        <a:prstGeom prst="rect"/>
      </spPr>
    </pic>
    <clientData/>
  </oneCellAnchor>
  <oneCellAnchor>
    <from>
      <col>12</col>
      <colOff>0</colOff>
      <row>526</row>
      <rowOff>0</rowOff>
    </from>
    <ext cx="1047750" cy="1047750"/>
    <pic>
      <nvPicPr>
        <cNvPr id="3192" name="Image 3192" descr="Picture"/>
        <cNvPicPr/>
      </nvPicPr>
      <blipFill>
        <a:blip cstate="print" r:embed="rId3192"/>
        <a:stretch>
          <a:fillRect/>
        </a:stretch>
      </blipFill>
      <spPr>
        <a:prstGeom prst="rect"/>
      </spPr>
    </pic>
    <clientData/>
  </oneCellAnchor>
  <oneCellAnchor>
    <from>
      <col>13</col>
      <colOff>0</colOff>
      <row>526</row>
      <rowOff>0</rowOff>
    </from>
    <ext cx="1047750" cy="1047750"/>
    <pic>
      <nvPicPr>
        <cNvPr id="3193" name="Image 3193" descr="Picture"/>
        <cNvPicPr/>
      </nvPicPr>
      <blipFill>
        <a:blip cstate="print" r:embed="rId3193"/>
        <a:stretch>
          <a:fillRect/>
        </a:stretch>
      </blipFill>
      <spPr>
        <a:prstGeom prst="rect"/>
      </spPr>
    </pic>
    <clientData/>
  </oneCellAnchor>
  <oneCellAnchor>
    <from>
      <col>14</col>
      <colOff>0</colOff>
      <row>526</row>
      <rowOff>0</rowOff>
    </from>
    <ext cx="1047750" cy="1047750"/>
    <pic>
      <nvPicPr>
        <cNvPr id="3194" name="Image 3194" descr="Picture"/>
        <cNvPicPr/>
      </nvPicPr>
      <blipFill>
        <a:blip cstate="print" r:embed="rId3194"/>
        <a:stretch>
          <a:fillRect/>
        </a:stretch>
      </blipFill>
      <spPr>
        <a:prstGeom prst="rect"/>
      </spPr>
    </pic>
    <clientData/>
  </oneCellAnchor>
  <oneCellAnchor>
    <from>
      <col>15</col>
      <colOff>0</colOff>
      <row>526</row>
      <rowOff>0</rowOff>
    </from>
    <ext cx="1047750" cy="1047750"/>
    <pic>
      <nvPicPr>
        <cNvPr id="3195" name="Image 3195" descr="Picture"/>
        <cNvPicPr/>
      </nvPicPr>
      <blipFill>
        <a:blip cstate="print" r:embed="rId3195"/>
        <a:stretch>
          <a:fillRect/>
        </a:stretch>
      </blipFill>
      <spPr>
        <a:prstGeom prst="rect"/>
      </spPr>
    </pic>
    <clientData/>
  </oneCellAnchor>
  <oneCellAnchor>
    <from>
      <col>16</col>
      <colOff>0</colOff>
      <row>526</row>
      <rowOff>0</rowOff>
    </from>
    <ext cx="1047750" cy="1047750"/>
    <pic>
      <nvPicPr>
        <cNvPr id="3196" name="Image 3196" descr="Picture"/>
        <cNvPicPr/>
      </nvPicPr>
      <blipFill>
        <a:blip cstate="print" r:embed="rId3196"/>
        <a:stretch>
          <a:fillRect/>
        </a:stretch>
      </blipFill>
      <spPr>
        <a:prstGeom prst="rect"/>
      </spPr>
    </pic>
    <clientData/>
  </oneCellAnchor>
  <oneCellAnchor>
    <from>
      <col>17</col>
      <colOff>0</colOff>
      <row>526</row>
      <rowOff>0</rowOff>
    </from>
    <ext cx="1047750" cy="1047750"/>
    <pic>
      <nvPicPr>
        <cNvPr id="3197" name="Image 3197" descr="Picture"/>
        <cNvPicPr/>
      </nvPicPr>
      <blipFill>
        <a:blip cstate="print" r:embed="rId3197"/>
        <a:stretch>
          <a:fillRect/>
        </a:stretch>
      </blipFill>
      <spPr>
        <a:prstGeom prst="rect"/>
      </spPr>
    </pic>
    <clientData/>
  </oneCellAnchor>
  <oneCellAnchor>
    <from>
      <col>12</col>
      <colOff>0</colOff>
      <row>527</row>
      <rowOff>0</rowOff>
    </from>
    <ext cx="1047750" cy="1047750"/>
    <pic>
      <nvPicPr>
        <cNvPr id="3198" name="Image 3198" descr="Picture"/>
        <cNvPicPr/>
      </nvPicPr>
      <blipFill>
        <a:blip cstate="print" r:embed="rId3198"/>
        <a:stretch>
          <a:fillRect/>
        </a:stretch>
      </blipFill>
      <spPr>
        <a:prstGeom prst="rect"/>
      </spPr>
    </pic>
    <clientData/>
  </oneCellAnchor>
  <oneCellAnchor>
    <from>
      <col>13</col>
      <colOff>0</colOff>
      <row>527</row>
      <rowOff>0</rowOff>
    </from>
    <ext cx="1047750" cy="1047750"/>
    <pic>
      <nvPicPr>
        <cNvPr id="3199" name="Image 3199" descr="Picture"/>
        <cNvPicPr/>
      </nvPicPr>
      <blipFill>
        <a:blip cstate="print" r:embed="rId3199"/>
        <a:stretch>
          <a:fillRect/>
        </a:stretch>
      </blipFill>
      <spPr>
        <a:prstGeom prst="rect"/>
      </spPr>
    </pic>
    <clientData/>
  </oneCellAnchor>
  <oneCellAnchor>
    <from>
      <col>14</col>
      <colOff>0</colOff>
      <row>527</row>
      <rowOff>0</rowOff>
    </from>
    <ext cx="1047750" cy="1047750"/>
    <pic>
      <nvPicPr>
        <cNvPr id="3200" name="Image 3200" descr="Picture"/>
        <cNvPicPr/>
      </nvPicPr>
      <blipFill>
        <a:blip cstate="print" r:embed="rId3200"/>
        <a:stretch>
          <a:fillRect/>
        </a:stretch>
      </blipFill>
      <spPr>
        <a:prstGeom prst="rect"/>
      </spPr>
    </pic>
    <clientData/>
  </oneCellAnchor>
  <oneCellAnchor>
    <from>
      <col>15</col>
      <colOff>0</colOff>
      <row>527</row>
      <rowOff>0</rowOff>
    </from>
    <ext cx="1047750" cy="1047750"/>
    <pic>
      <nvPicPr>
        <cNvPr id="3201" name="Image 3201" descr="Picture"/>
        <cNvPicPr/>
      </nvPicPr>
      <blipFill>
        <a:blip cstate="print" r:embed="rId3201"/>
        <a:stretch>
          <a:fillRect/>
        </a:stretch>
      </blipFill>
      <spPr>
        <a:prstGeom prst="rect"/>
      </spPr>
    </pic>
    <clientData/>
  </oneCellAnchor>
  <oneCellAnchor>
    <from>
      <col>16</col>
      <colOff>0</colOff>
      <row>527</row>
      <rowOff>0</rowOff>
    </from>
    <ext cx="1047750" cy="1047750"/>
    <pic>
      <nvPicPr>
        <cNvPr id="3202" name="Image 3202" descr="Picture"/>
        <cNvPicPr/>
      </nvPicPr>
      <blipFill>
        <a:blip cstate="print" r:embed="rId3202"/>
        <a:stretch>
          <a:fillRect/>
        </a:stretch>
      </blipFill>
      <spPr>
        <a:prstGeom prst="rect"/>
      </spPr>
    </pic>
    <clientData/>
  </oneCellAnchor>
  <oneCellAnchor>
    <from>
      <col>12</col>
      <colOff>0</colOff>
      <row>528</row>
      <rowOff>0</rowOff>
    </from>
    <ext cx="1047750" cy="1047750"/>
    <pic>
      <nvPicPr>
        <cNvPr id="3203" name="Image 3203" descr="Picture"/>
        <cNvPicPr/>
      </nvPicPr>
      <blipFill>
        <a:blip cstate="print" r:embed="rId3203"/>
        <a:stretch>
          <a:fillRect/>
        </a:stretch>
      </blipFill>
      <spPr>
        <a:prstGeom prst="rect"/>
      </spPr>
    </pic>
    <clientData/>
  </oneCellAnchor>
  <oneCellAnchor>
    <from>
      <col>13</col>
      <colOff>0</colOff>
      <row>528</row>
      <rowOff>0</rowOff>
    </from>
    <ext cx="1047750" cy="1047750"/>
    <pic>
      <nvPicPr>
        <cNvPr id="3204" name="Image 3204" descr="Picture"/>
        <cNvPicPr/>
      </nvPicPr>
      <blipFill>
        <a:blip cstate="print" r:embed="rId3204"/>
        <a:stretch>
          <a:fillRect/>
        </a:stretch>
      </blipFill>
      <spPr>
        <a:prstGeom prst="rect"/>
      </spPr>
    </pic>
    <clientData/>
  </oneCellAnchor>
  <oneCellAnchor>
    <from>
      <col>14</col>
      <colOff>0</colOff>
      <row>528</row>
      <rowOff>0</rowOff>
    </from>
    <ext cx="1047750" cy="1047750"/>
    <pic>
      <nvPicPr>
        <cNvPr id="3205" name="Image 3205" descr="Picture"/>
        <cNvPicPr/>
      </nvPicPr>
      <blipFill>
        <a:blip cstate="print" r:embed="rId3205"/>
        <a:stretch>
          <a:fillRect/>
        </a:stretch>
      </blipFill>
      <spPr>
        <a:prstGeom prst="rect"/>
      </spPr>
    </pic>
    <clientData/>
  </oneCellAnchor>
  <oneCellAnchor>
    <from>
      <col>15</col>
      <colOff>0</colOff>
      <row>528</row>
      <rowOff>0</rowOff>
    </from>
    <ext cx="1047750" cy="1047750"/>
    <pic>
      <nvPicPr>
        <cNvPr id="3206" name="Image 3206" descr="Picture"/>
        <cNvPicPr/>
      </nvPicPr>
      <blipFill>
        <a:blip cstate="print" r:embed="rId3206"/>
        <a:stretch>
          <a:fillRect/>
        </a:stretch>
      </blipFill>
      <spPr>
        <a:prstGeom prst="rect"/>
      </spPr>
    </pic>
    <clientData/>
  </oneCellAnchor>
  <oneCellAnchor>
    <from>
      <col>12</col>
      <colOff>0</colOff>
      <row>529</row>
      <rowOff>0</rowOff>
    </from>
    <ext cx="1047750" cy="1047750"/>
    <pic>
      <nvPicPr>
        <cNvPr id="3207" name="Image 3207" descr="Picture"/>
        <cNvPicPr/>
      </nvPicPr>
      <blipFill>
        <a:blip cstate="print" r:embed="rId3207"/>
        <a:stretch>
          <a:fillRect/>
        </a:stretch>
      </blipFill>
      <spPr>
        <a:prstGeom prst="rect"/>
      </spPr>
    </pic>
    <clientData/>
  </oneCellAnchor>
  <oneCellAnchor>
    <from>
      <col>13</col>
      <colOff>0</colOff>
      <row>529</row>
      <rowOff>0</rowOff>
    </from>
    <ext cx="1047750" cy="1047750"/>
    <pic>
      <nvPicPr>
        <cNvPr id="3208" name="Image 3208" descr="Picture"/>
        <cNvPicPr/>
      </nvPicPr>
      <blipFill>
        <a:blip cstate="print" r:embed="rId3208"/>
        <a:stretch>
          <a:fillRect/>
        </a:stretch>
      </blipFill>
      <spPr>
        <a:prstGeom prst="rect"/>
      </spPr>
    </pic>
    <clientData/>
  </oneCellAnchor>
  <oneCellAnchor>
    <from>
      <col>14</col>
      <colOff>0</colOff>
      <row>529</row>
      <rowOff>0</rowOff>
    </from>
    <ext cx="1047750" cy="1047750"/>
    <pic>
      <nvPicPr>
        <cNvPr id="3209" name="Image 3209" descr="Picture"/>
        <cNvPicPr/>
      </nvPicPr>
      <blipFill>
        <a:blip cstate="print" r:embed="rId3209"/>
        <a:stretch>
          <a:fillRect/>
        </a:stretch>
      </blipFill>
      <spPr>
        <a:prstGeom prst="rect"/>
      </spPr>
    </pic>
    <clientData/>
  </oneCellAnchor>
  <oneCellAnchor>
    <from>
      <col>15</col>
      <colOff>0</colOff>
      <row>529</row>
      <rowOff>0</rowOff>
    </from>
    <ext cx="1047750" cy="1047750"/>
    <pic>
      <nvPicPr>
        <cNvPr id="3210" name="Image 3210" descr="Picture"/>
        <cNvPicPr/>
      </nvPicPr>
      <blipFill>
        <a:blip cstate="print" r:embed="rId3210"/>
        <a:stretch>
          <a:fillRect/>
        </a:stretch>
      </blipFill>
      <spPr>
        <a:prstGeom prst="rect"/>
      </spPr>
    </pic>
    <clientData/>
  </oneCellAnchor>
  <oneCellAnchor>
    <from>
      <col>16</col>
      <colOff>0</colOff>
      <row>529</row>
      <rowOff>0</rowOff>
    </from>
    <ext cx="1047750" cy="1047750"/>
    <pic>
      <nvPicPr>
        <cNvPr id="3211" name="Image 3211" descr="Picture"/>
        <cNvPicPr/>
      </nvPicPr>
      <blipFill>
        <a:blip cstate="print" r:embed="rId3211"/>
        <a:stretch>
          <a:fillRect/>
        </a:stretch>
      </blipFill>
      <spPr>
        <a:prstGeom prst="rect"/>
      </spPr>
    </pic>
    <clientData/>
  </oneCellAnchor>
  <oneCellAnchor>
    <from>
      <col>17</col>
      <colOff>0</colOff>
      <row>529</row>
      <rowOff>0</rowOff>
    </from>
    <ext cx="1047750" cy="1047750"/>
    <pic>
      <nvPicPr>
        <cNvPr id="3212" name="Image 3212" descr="Picture"/>
        <cNvPicPr/>
      </nvPicPr>
      <blipFill>
        <a:blip cstate="print" r:embed="rId3212"/>
        <a:stretch>
          <a:fillRect/>
        </a:stretch>
      </blipFill>
      <spPr>
        <a:prstGeom prst="rect"/>
      </spPr>
    </pic>
    <clientData/>
  </oneCellAnchor>
  <oneCellAnchor>
    <from>
      <col>12</col>
      <colOff>0</colOff>
      <row>530</row>
      <rowOff>0</rowOff>
    </from>
    <ext cx="1047750" cy="1047750"/>
    <pic>
      <nvPicPr>
        <cNvPr id="3213" name="Image 3213" descr="Picture"/>
        <cNvPicPr/>
      </nvPicPr>
      <blipFill>
        <a:blip cstate="print" r:embed="rId3213"/>
        <a:stretch>
          <a:fillRect/>
        </a:stretch>
      </blipFill>
      <spPr>
        <a:prstGeom prst="rect"/>
      </spPr>
    </pic>
    <clientData/>
  </oneCellAnchor>
  <oneCellAnchor>
    <from>
      <col>13</col>
      <colOff>0</colOff>
      <row>530</row>
      <rowOff>0</rowOff>
    </from>
    <ext cx="1047750" cy="1047750"/>
    <pic>
      <nvPicPr>
        <cNvPr id="3214" name="Image 3214" descr="Picture"/>
        <cNvPicPr/>
      </nvPicPr>
      <blipFill>
        <a:blip cstate="print" r:embed="rId3214"/>
        <a:stretch>
          <a:fillRect/>
        </a:stretch>
      </blipFill>
      <spPr>
        <a:prstGeom prst="rect"/>
      </spPr>
    </pic>
    <clientData/>
  </oneCellAnchor>
  <oneCellAnchor>
    <from>
      <col>14</col>
      <colOff>0</colOff>
      <row>530</row>
      <rowOff>0</rowOff>
    </from>
    <ext cx="1047750" cy="1047750"/>
    <pic>
      <nvPicPr>
        <cNvPr id="3215" name="Image 3215" descr="Picture"/>
        <cNvPicPr/>
      </nvPicPr>
      <blipFill>
        <a:blip cstate="print" r:embed="rId3215"/>
        <a:stretch>
          <a:fillRect/>
        </a:stretch>
      </blipFill>
      <spPr>
        <a:prstGeom prst="rect"/>
      </spPr>
    </pic>
    <clientData/>
  </oneCellAnchor>
  <oneCellAnchor>
    <from>
      <col>15</col>
      <colOff>0</colOff>
      <row>530</row>
      <rowOff>0</rowOff>
    </from>
    <ext cx="1047750" cy="1047750"/>
    <pic>
      <nvPicPr>
        <cNvPr id="3216" name="Image 3216" descr="Picture"/>
        <cNvPicPr/>
      </nvPicPr>
      <blipFill>
        <a:blip cstate="print" r:embed="rId3216"/>
        <a:stretch>
          <a:fillRect/>
        </a:stretch>
      </blipFill>
      <spPr>
        <a:prstGeom prst="rect"/>
      </spPr>
    </pic>
    <clientData/>
  </oneCellAnchor>
  <oneCellAnchor>
    <from>
      <col>16</col>
      <colOff>0</colOff>
      <row>530</row>
      <rowOff>0</rowOff>
    </from>
    <ext cx="1047750" cy="1047750"/>
    <pic>
      <nvPicPr>
        <cNvPr id="3217" name="Image 3217" descr="Picture"/>
        <cNvPicPr/>
      </nvPicPr>
      <blipFill>
        <a:blip cstate="print" r:embed="rId3217"/>
        <a:stretch>
          <a:fillRect/>
        </a:stretch>
      </blipFill>
      <spPr>
        <a:prstGeom prst="rect"/>
      </spPr>
    </pic>
    <clientData/>
  </oneCellAnchor>
  <oneCellAnchor>
    <from>
      <col>17</col>
      <colOff>0</colOff>
      <row>530</row>
      <rowOff>0</rowOff>
    </from>
    <ext cx="1047750" cy="1047750"/>
    <pic>
      <nvPicPr>
        <cNvPr id="3218" name="Image 3218" descr="Picture"/>
        <cNvPicPr/>
      </nvPicPr>
      <blipFill>
        <a:blip cstate="print" r:embed="rId3218"/>
        <a:stretch>
          <a:fillRect/>
        </a:stretch>
      </blipFill>
      <spPr>
        <a:prstGeom prst="rect"/>
      </spPr>
    </pic>
    <clientData/>
  </oneCellAnchor>
  <oneCellAnchor>
    <from>
      <col>12</col>
      <colOff>0</colOff>
      <row>531</row>
      <rowOff>0</rowOff>
    </from>
    <ext cx="1047750" cy="1047750"/>
    <pic>
      <nvPicPr>
        <cNvPr id="3219" name="Image 3219" descr="Picture"/>
        <cNvPicPr/>
      </nvPicPr>
      <blipFill>
        <a:blip cstate="print" r:embed="rId3219"/>
        <a:stretch>
          <a:fillRect/>
        </a:stretch>
      </blipFill>
      <spPr>
        <a:prstGeom prst="rect"/>
      </spPr>
    </pic>
    <clientData/>
  </oneCellAnchor>
  <oneCellAnchor>
    <from>
      <col>13</col>
      <colOff>0</colOff>
      <row>531</row>
      <rowOff>0</rowOff>
    </from>
    <ext cx="1047750" cy="1047750"/>
    <pic>
      <nvPicPr>
        <cNvPr id="3220" name="Image 3220" descr="Picture"/>
        <cNvPicPr/>
      </nvPicPr>
      <blipFill>
        <a:blip cstate="print" r:embed="rId3220"/>
        <a:stretch>
          <a:fillRect/>
        </a:stretch>
      </blipFill>
      <spPr>
        <a:prstGeom prst="rect"/>
      </spPr>
    </pic>
    <clientData/>
  </oneCellAnchor>
  <oneCellAnchor>
    <from>
      <col>14</col>
      <colOff>0</colOff>
      <row>531</row>
      <rowOff>0</rowOff>
    </from>
    <ext cx="1047750" cy="1047750"/>
    <pic>
      <nvPicPr>
        <cNvPr id="3221" name="Image 3221" descr="Picture"/>
        <cNvPicPr/>
      </nvPicPr>
      <blipFill>
        <a:blip cstate="print" r:embed="rId3221"/>
        <a:stretch>
          <a:fillRect/>
        </a:stretch>
      </blipFill>
      <spPr>
        <a:prstGeom prst="rect"/>
      </spPr>
    </pic>
    <clientData/>
  </oneCellAnchor>
  <oneCellAnchor>
    <from>
      <col>15</col>
      <colOff>0</colOff>
      <row>531</row>
      <rowOff>0</rowOff>
    </from>
    <ext cx="1047750" cy="1047750"/>
    <pic>
      <nvPicPr>
        <cNvPr id="3222" name="Image 3222" descr="Picture"/>
        <cNvPicPr/>
      </nvPicPr>
      <blipFill>
        <a:blip cstate="print" r:embed="rId3222"/>
        <a:stretch>
          <a:fillRect/>
        </a:stretch>
      </blipFill>
      <spPr>
        <a:prstGeom prst="rect"/>
      </spPr>
    </pic>
    <clientData/>
  </oneCellAnchor>
  <oneCellAnchor>
    <from>
      <col>16</col>
      <colOff>0</colOff>
      <row>531</row>
      <rowOff>0</rowOff>
    </from>
    <ext cx="1047750" cy="1047750"/>
    <pic>
      <nvPicPr>
        <cNvPr id="3223" name="Image 3223" descr="Picture"/>
        <cNvPicPr/>
      </nvPicPr>
      <blipFill>
        <a:blip cstate="print" r:embed="rId3223"/>
        <a:stretch>
          <a:fillRect/>
        </a:stretch>
      </blipFill>
      <spPr>
        <a:prstGeom prst="rect"/>
      </spPr>
    </pic>
    <clientData/>
  </oneCellAnchor>
  <oneCellAnchor>
    <from>
      <col>17</col>
      <colOff>0</colOff>
      <row>531</row>
      <rowOff>0</rowOff>
    </from>
    <ext cx="1047750" cy="1047750"/>
    <pic>
      <nvPicPr>
        <cNvPr id="3224" name="Image 3224" descr="Picture"/>
        <cNvPicPr/>
      </nvPicPr>
      <blipFill>
        <a:blip cstate="print" r:embed="rId3224"/>
        <a:stretch>
          <a:fillRect/>
        </a:stretch>
      </blipFill>
      <spPr>
        <a:prstGeom prst="rect"/>
      </spPr>
    </pic>
    <clientData/>
  </oneCellAnchor>
  <oneCellAnchor>
    <from>
      <col>18</col>
      <colOff>0</colOff>
      <row>531</row>
      <rowOff>0</rowOff>
    </from>
    <ext cx="1047750" cy="1047750"/>
    <pic>
      <nvPicPr>
        <cNvPr id="3225" name="Image 3225" descr="Picture"/>
        <cNvPicPr/>
      </nvPicPr>
      <blipFill>
        <a:blip cstate="print" r:embed="rId3225"/>
        <a:stretch>
          <a:fillRect/>
        </a:stretch>
      </blipFill>
      <spPr>
        <a:prstGeom prst="rect"/>
      </spPr>
    </pic>
    <clientData/>
  </oneCellAnchor>
  <oneCellAnchor>
    <from>
      <col>12</col>
      <colOff>0</colOff>
      <row>532</row>
      <rowOff>0</rowOff>
    </from>
    <ext cx="1047750" cy="1047750"/>
    <pic>
      <nvPicPr>
        <cNvPr id="3226" name="Image 3226" descr="Picture"/>
        <cNvPicPr/>
      </nvPicPr>
      <blipFill>
        <a:blip cstate="print" r:embed="rId3226"/>
        <a:stretch>
          <a:fillRect/>
        </a:stretch>
      </blipFill>
      <spPr>
        <a:prstGeom prst="rect"/>
      </spPr>
    </pic>
    <clientData/>
  </oneCellAnchor>
  <oneCellAnchor>
    <from>
      <col>13</col>
      <colOff>0</colOff>
      <row>532</row>
      <rowOff>0</rowOff>
    </from>
    <ext cx="1047750" cy="1047750"/>
    <pic>
      <nvPicPr>
        <cNvPr id="3227" name="Image 3227" descr="Picture"/>
        <cNvPicPr/>
      </nvPicPr>
      <blipFill>
        <a:blip cstate="print" r:embed="rId3227"/>
        <a:stretch>
          <a:fillRect/>
        </a:stretch>
      </blipFill>
      <spPr>
        <a:prstGeom prst="rect"/>
      </spPr>
    </pic>
    <clientData/>
  </oneCellAnchor>
  <oneCellAnchor>
    <from>
      <col>14</col>
      <colOff>0</colOff>
      <row>532</row>
      <rowOff>0</rowOff>
    </from>
    <ext cx="1047750" cy="1047750"/>
    <pic>
      <nvPicPr>
        <cNvPr id="3228" name="Image 3228" descr="Picture"/>
        <cNvPicPr/>
      </nvPicPr>
      <blipFill>
        <a:blip cstate="print" r:embed="rId3228"/>
        <a:stretch>
          <a:fillRect/>
        </a:stretch>
      </blipFill>
      <spPr>
        <a:prstGeom prst="rect"/>
      </spPr>
    </pic>
    <clientData/>
  </oneCellAnchor>
  <oneCellAnchor>
    <from>
      <col>15</col>
      <colOff>0</colOff>
      <row>532</row>
      <rowOff>0</rowOff>
    </from>
    <ext cx="1047750" cy="1047750"/>
    <pic>
      <nvPicPr>
        <cNvPr id="3229" name="Image 3229" descr="Picture"/>
        <cNvPicPr/>
      </nvPicPr>
      <blipFill>
        <a:blip cstate="print" r:embed="rId3229"/>
        <a:stretch>
          <a:fillRect/>
        </a:stretch>
      </blipFill>
      <spPr>
        <a:prstGeom prst="rect"/>
      </spPr>
    </pic>
    <clientData/>
  </oneCellAnchor>
  <oneCellAnchor>
    <from>
      <col>16</col>
      <colOff>0</colOff>
      <row>532</row>
      <rowOff>0</rowOff>
    </from>
    <ext cx="1047750" cy="1047750"/>
    <pic>
      <nvPicPr>
        <cNvPr id="3230" name="Image 3230" descr="Picture"/>
        <cNvPicPr/>
      </nvPicPr>
      <blipFill>
        <a:blip cstate="print" r:embed="rId3230"/>
        <a:stretch>
          <a:fillRect/>
        </a:stretch>
      </blipFill>
      <spPr>
        <a:prstGeom prst="rect"/>
      </spPr>
    </pic>
    <clientData/>
  </oneCellAnchor>
  <oneCellAnchor>
    <from>
      <col>17</col>
      <colOff>0</colOff>
      <row>532</row>
      <rowOff>0</rowOff>
    </from>
    <ext cx="1047750" cy="1047750"/>
    <pic>
      <nvPicPr>
        <cNvPr id="3231" name="Image 3231" descr="Picture"/>
        <cNvPicPr/>
      </nvPicPr>
      <blipFill>
        <a:blip cstate="print" r:embed="rId3231"/>
        <a:stretch>
          <a:fillRect/>
        </a:stretch>
      </blipFill>
      <spPr>
        <a:prstGeom prst="rect"/>
      </spPr>
    </pic>
    <clientData/>
  </oneCellAnchor>
  <oneCellAnchor>
    <from>
      <col>12</col>
      <colOff>0</colOff>
      <row>533</row>
      <rowOff>0</rowOff>
    </from>
    <ext cx="1047750" cy="1047750"/>
    <pic>
      <nvPicPr>
        <cNvPr id="3232" name="Image 3232" descr="Picture"/>
        <cNvPicPr/>
      </nvPicPr>
      <blipFill>
        <a:blip cstate="print" r:embed="rId3232"/>
        <a:stretch>
          <a:fillRect/>
        </a:stretch>
      </blipFill>
      <spPr>
        <a:prstGeom prst="rect"/>
      </spPr>
    </pic>
    <clientData/>
  </oneCellAnchor>
  <oneCellAnchor>
    <from>
      <col>13</col>
      <colOff>0</colOff>
      <row>533</row>
      <rowOff>0</rowOff>
    </from>
    <ext cx="1047750" cy="1047750"/>
    <pic>
      <nvPicPr>
        <cNvPr id="3233" name="Image 3233" descr="Picture"/>
        <cNvPicPr/>
      </nvPicPr>
      <blipFill>
        <a:blip cstate="print" r:embed="rId3233"/>
        <a:stretch>
          <a:fillRect/>
        </a:stretch>
      </blipFill>
      <spPr>
        <a:prstGeom prst="rect"/>
      </spPr>
    </pic>
    <clientData/>
  </oneCellAnchor>
  <oneCellAnchor>
    <from>
      <col>14</col>
      <colOff>0</colOff>
      <row>533</row>
      <rowOff>0</rowOff>
    </from>
    <ext cx="1047750" cy="1047750"/>
    <pic>
      <nvPicPr>
        <cNvPr id="3234" name="Image 3234" descr="Picture"/>
        <cNvPicPr/>
      </nvPicPr>
      <blipFill>
        <a:blip cstate="print" r:embed="rId3234"/>
        <a:stretch>
          <a:fillRect/>
        </a:stretch>
      </blipFill>
      <spPr>
        <a:prstGeom prst="rect"/>
      </spPr>
    </pic>
    <clientData/>
  </oneCellAnchor>
  <oneCellAnchor>
    <from>
      <col>15</col>
      <colOff>0</colOff>
      <row>533</row>
      <rowOff>0</rowOff>
    </from>
    <ext cx="1047750" cy="1047750"/>
    <pic>
      <nvPicPr>
        <cNvPr id="3235" name="Image 3235" descr="Picture"/>
        <cNvPicPr/>
      </nvPicPr>
      <blipFill>
        <a:blip cstate="print" r:embed="rId3235"/>
        <a:stretch>
          <a:fillRect/>
        </a:stretch>
      </blipFill>
      <spPr>
        <a:prstGeom prst="rect"/>
      </spPr>
    </pic>
    <clientData/>
  </oneCellAnchor>
  <oneCellAnchor>
    <from>
      <col>16</col>
      <colOff>0</colOff>
      <row>533</row>
      <rowOff>0</rowOff>
    </from>
    <ext cx="1047750" cy="1047750"/>
    <pic>
      <nvPicPr>
        <cNvPr id="3236" name="Image 3236" descr="Picture"/>
        <cNvPicPr/>
      </nvPicPr>
      <blipFill>
        <a:blip cstate="print" r:embed="rId3236"/>
        <a:stretch>
          <a:fillRect/>
        </a:stretch>
      </blipFill>
      <spPr>
        <a:prstGeom prst="rect"/>
      </spPr>
    </pic>
    <clientData/>
  </oneCellAnchor>
  <oneCellAnchor>
    <from>
      <col>17</col>
      <colOff>0</colOff>
      <row>533</row>
      <rowOff>0</rowOff>
    </from>
    <ext cx="1047750" cy="1047750"/>
    <pic>
      <nvPicPr>
        <cNvPr id="3237" name="Image 3237" descr="Picture"/>
        <cNvPicPr/>
      </nvPicPr>
      <blipFill>
        <a:blip cstate="print" r:embed="rId3237"/>
        <a:stretch>
          <a:fillRect/>
        </a:stretch>
      </blipFill>
      <spPr>
        <a:prstGeom prst="rect"/>
      </spPr>
    </pic>
    <clientData/>
  </oneCellAnchor>
  <oneCellAnchor>
    <from>
      <col>12</col>
      <colOff>0</colOff>
      <row>534</row>
      <rowOff>0</rowOff>
    </from>
    <ext cx="1047750" cy="1047750"/>
    <pic>
      <nvPicPr>
        <cNvPr id="3238" name="Image 3238" descr="Picture"/>
        <cNvPicPr/>
      </nvPicPr>
      <blipFill>
        <a:blip cstate="print" r:embed="rId3238"/>
        <a:stretch>
          <a:fillRect/>
        </a:stretch>
      </blipFill>
      <spPr>
        <a:prstGeom prst="rect"/>
      </spPr>
    </pic>
    <clientData/>
  </oneCellAnchor>
  <oneCellAnchor>
    <from>
      <col>13</col>
      <colOff>0</colOff>
      <row>534</row>
      <rowOff>0</rowOff>
    </from>
    <ext cx="1047750" cy="1047750"/>
    <pic>
      <nvPicPr>
        <cNvPr id="3239" name="Image 3239" descr="Picture"/>
        <cNvPicPr/>
      </nvPicPr>
      <blipFill>
        <a:blip cstate="print" r:embed="rId3239"/>
        <a:stretch>
          <a:fillRect/>
        </a:stretch>
      </blipFill>
      <spPr>
        <a:prstGeom prst="rect"/>
      </spPr>
    </pic>
    <clientData/>
  </oneCellAnchor>
  <oneCellAnchor>
    <from>
      <col>14</col>
      <colOff>0</colOff>
      <row>534</row>
      <rowOff>0</rowOff>
    </from>
    <ext cx="1047750" cy="1047750"/>
    <pic>
      <nvPicPr>
        <cNvPr id="3240" name="Image 3240" descr="Picture"/>
        <cNvPicPr/>
      </nvPicPr>
      <blipFill>
        <a:blip cstate="print" r:embed="rId3240"/>
        <a:stretch>
          <a:fillRect/>
        </a:stretch>
      </blipFill>
      <spPr>
        <a:prstGeom prst="rect"/>
      </spPr>
    </pic>
    <clientData/>
  </oneCellAnchor>
  <oneCellAnchor>
    <from>
      <col>12</col>
      <colOff>0</colOff>
      <row>535</row>
      <rowOff>0</rowOff>
    </from>
    <ext cx="1047750" cy="1047750"/>
    <pic>
      <nvPicPr>
        <cNvPr id="3241" name="Image 3241" descr="Picture"/>
        <cNvPicPr/>
      </nvPicPr>
      <blipFill>
        <a:blip cstate="print" r:embed="rId3241"/>
        <a:stretch>
          <a:fillRect/>
        </a:stretch>
      </blipFill>
      <spPr>
        <a:prstGeom prst="rect"/>
      </spPr>
    </pic>
    <clientData/>
  </oneCellAnchor>
  <oneCellAnchor>
    <from>
      <col>13</col>
      <colOff>0</colOff>
      <row>535</row>
      <rowOff>0</rowOff>
    </from>
    <ext cx="1047750" cy="1047750"/>
    <pic>
      <nvPicPr>
        <cNvPr id="3242" name="Image 3242" descr="Picture"/>
        <cNvPicPr/>
      </nvPicPr>
      <blipFill>
        <a:blip cstate="print" r:embed="rId3242"/>
        <a:stretch>
          <a:fillRect/>
        </a:stretch>
      </blipFill>
      <spPr>
        <a:prstGeom prst="rect"/>
      </spPr>
    </pic>
    <clientData/>
  </oneCellAnchor>
  <oneCellAnchor>
    <from>
      <col>14</col>
      <colOff>0</colOff>
      <row>535</row>
      <rowOff>0</rowOff>
    </from>
    <ext cx="1047750" cy="1047750"/>
    <pic>
      <nvPicPr>
        <cNvPr id="3243" name="Image 3243" descr="Picture"/>
        <cNvPicPr/>
      </nvPicPr>
      <blipFill>
        <a:blip cstate="print" r:embed="rId3243"/>
        <a:stretch>
          <a:fillRect/>
        </a:stretch>
      </blipFill>
      <spPr>
        <a:prstGeom prst="rect"/>
      </spPr>
    </pic>
    <clientData/>
  </oneCellAnchor>
  <oneCellAnchor>
    <from>
      <col>15</col>
      <colOff>0</colOff>
      <row>535</row>
      <rowOff>0</rowOff>
    </from>
    <ext cx="1047750" cy="1047750"/>
    <pic>
      <nvPicPr>
        <cNvPr id="3244" name="Image 3244" descr="Picture"/>
        <cNvPicPr/>
      </nvPicPr>
      <blipFill>
        <a:blip cstate="print" r:embed="rId3244"/>
        <a:stretch>
          <a:fillRect/>
        </a:stretch>
      </blipFill>
      <spPr>
        <a:prstGeom prst="rect"/>
      </spPr>
    </pic>
    <clientData/>
  </oneCellAnchor>
  <oneCellAnchor>
    <from>
      <col>12</col>
      <colOff>0</colOff>
      <row>536</row>
      <rowOff>0</rowOff>
    </from>
    <ext cx="1047750" cy="1047750"/>
    <pic>
      <nvPicPr>
        <cNvPr id="3245" name="Image 3245" descr="Picture"/>
        <cNvPicPr/>
      </nvPicPr>
      <blipFill>
        <a:blip cstate="print" r:embed="rId3245"/>
        <a:stretch>
          <a:fillRect/>
        </a:stretch>
      </blipFill>
      <spPr>
        <a:prstGeom prst="rect"/>
      </spPr>
    </pic>
    <clientData/>
  </oneCellAnchor>
  <oneCellAnchor>
    <from>
      <col>13</col>
      <colOff>0</colOff>
      <row>536</row>
      <rowOff>0</rowOff>
    </from>
    <ext cx="1047750" cy="1047750"/>
    <pic>
      <nvPicPr>
        <cNvPr id="3246" name="Image 3246" descr="Picture"/>
        <cNvPicPr/>
      </nvPicPr>
      <blipFill>
        <a:blip cstate="print" r:embed="rId3246"/>
        <a:stretch>
          <a:fillRect/>
        </a:stretch>
      </blipFill>
      <spPr>
        <a:prstGeom prst="rect"/>
      </spPr>
    </pic>
    <clientData/>
  </oneCellAnchor>
  <oneCellAnchor>
    <from>
      <col>14</col>
      <colOff>0</colOff>
      <row>536</row>
      <rowOff>0</rowOff>
    </from>
    <ext cx="1047750" cy="1047750"/>
    <pic>
      <nvPicPr>
        <cNvPr id="3247" name="Image 3247" descr="Picture"/>
        <cNvPicPr/>
      </nvPicPr>
      <blipFill>
        <a:blip cstate="print" r:embed="rId3247"/>
        <a:stretch>
          <a:fillRect/>
        </a:stretch>
      </blipFill>
      <spPr>
        <a:prstGeom prst="rect"/>
      </spPr>
    </pic>
    <clientData/>
  </oneCellAnchor>
  <oneCellAnchor>
    <from>
      <col>15</col>
      <colOff>0</colOff>
      <row>536</row>
      <rowOff>0</rowOff>
    </from>
    <ext cx="1047750" cy="1047750"/>
    <pic>
      <nvPicPr>
        <cNvPr id="3248" name="Image 3248" descr="Picture"/>
        <cNvPicPr/>
      </nvPicPr>
      <blipFill>
        <a:blip cstate="print" r:embed="rId3248"/>
        <a:stretch>
          <a:fillRect/>
        </a:stretch>
      </blipFill>
      <spPr>
        <a:prstGeom prst="rect"/>
      </spPr>
    </pic>
    <clientData/>
  </oneCellAnchor>
  <oneCellAnchor>
    <from>
      <col>16</col>
      <colOff>0</colOff>
      <row>536</row>
      <rowOff>0</rowOff>
    </from>
    <ext cx="1047750" cy="1047750"/>
    <pic>
      <nvPicPr>
        <cNvPr id="3249" name="Image 3249" descr="Picture"/>
        <cNvPicPr/>
      </nvPicPr>
      <blipFill>
        <a:blip cstate="print" r:embed="rId3249"/>
        <a:stretch>
          <a:fillRect/>
        </a:stretch>
      </blipFill>
      <spPr>
        <a:prstGeom prst="rect"/>
      </spPr>
    </pic>
    <clientData/>
  </oneCellAnchor>
  <oneCellAnchor>
    <from>
      <col>12</col>
      <colOff>0</colOff>
      <row>537</row>
      <rowOff>0</rowOff>
    </from>
    <ext cx="1047750" cy="1047750"/>
    <pic>
      <nvPicPr>
        <cNvPr id="3250" name="Image 3250" descr="Picture"/>
        <cNvPicPr/>
      </nvPicPr>
      <blipFill>
        <a:blip cstate="print" r:embed="rId3250"/>
        <a:stretch>
          <a:fillRect/>
        </a:stretch>
      </blipFill>
      <spPr>
        <a:prstGeom prst="rect"/>
      </spPr>
    </pic>
    <clientData/>
  </oneCellAnchor>
  <oneCellAnchor>
    <from>
      <col>13</col>
      <colOff>0</colOff>
      <row>537</row>
      <rowOff>0</rowOff>
    </from>
    <ext cx="1047750" cy="1047750"/>
    <pic>
      <nvPicPr>
        <cNvPr id="3251" name="Image 3251" descr="Picture"/>
        <cNvPicPr/>
      </nvPicPr>
      <blipFill>
        <a:blip cstate="print" r:embed="rId3251"/>
        <a:stretch>
          <a:fillRect/>
        </a:stretch>
      </blipFill>
      <spPr>
        <a:prstGeom prst="rect"/>
      </spPr>
    </pic>
    <clientData/>
  </oneCellAnchor>
  <oneCellAnchor>
    <from>
      <col>14</col>
      <colOff>0</colOff>
      <row>537</row>
      <rowOff>0</rowOff>
    </from>
    <ext cx="1047750" cy="1047750"/>
    <pic>
      <nvPicPr>
        <cNvPr id="3252" name="Image 3252" descr="Picture"/>
        <cNvPicPr/>
      </nvPicPr>
      <blipFill>
        <a:blip cstate="print" r:embed="rId3252"/>
        <a:stretch>
          <a:fillRect/>
        </a:stretch>
      </blipFill>
      <spPr>
        <a:prstGeom prst="rect"/>
      </spPr>
    </pic>
    <clientData/>
  </oneCellAnchor>
  <oneCellAnchor>
    <from>
      <col>15</col>
      <colOff>0</colOff>
      <row>537</row>
      <rowOff>0</rowOff>
    </from>
    <ext cx="1047750" cy="1047750"/>
    <pic>
      <nvPicPr>
        <cNvPr id="3253" name="Image 3253" descr="Picture"/>
        <cNvPicPr/>
      </nvPicPr>
      <blipFill>
        <a:blip cstate="print" r:embed="rId3253"/>
        <a:stretch>
          <a:fillRect/>
        </a:stretch>
      </blipFill>
      <spPr>
        <a:prstGeom prst="rect"/>
      </spPr>
    </pic>
    <clientData/>
  </oneCellAnchor>
  <oneCellAnchor>
    <from>
      <col>16</col>
      <colOff>0</colOff>
      <row>537</row>
      <rowOff>0</rowOff>
    </from>
    <ext cx="1047750" cy="1047750"/>
    <pic>
      <nvPicPr>
        <cNvPr id="3254" name="Image 3254" descr="Picture"/>
        <cNvPicPr/>
      </nvPicPr>
      <blipFill>
        <a:blip cstate="print" r:embed="rId3254"/>
        <a:stretch>
          <a:fillRect/>
        </a:stretch>
      </blipFill>
      <spPr>
        <a:prstGeom prst="rect"/>
      </spPr>
    </pic>
    <clientData/>
  </oneCellAnchor>
  <oneCellAnchor>
    <from>
      <col>17</col>
      <colOff>0</colOff>
      <row>537</row>
      <rowOff>0</rowOff>
    </from>
    <ext cx="1047750" cy="1047750"/>
    <pic>
      <nvPicPr>
        <cNvPr id="3255" name="Image 3255" descr="Picture"/>
        <cNvPicPr/>
      </nvPicPr>
      <blipFill>
        <a:blip cstate="print" r:embed="rId3255"/>
        <a:stretch>
          <a:fillRect/>
        </a:stretch>
      </blipFill>
      <spPr>
        <a:prstGeom prst="rect"/>
      </spPr>
    </pic>
    <clientData/>
  </oneCellAnchor>
  <oneCellAnchor>
    <from>
      <col>18</col>
      <colOff>0</colOff>
      <row>537</row>
      <rowOff>0</rowOff>
    </from>
    <ext cx="1047750" cy="1047750"/>
    <pic>
      <nvPicPr>
        <cNvPr id="3256" name="Image 3256" descr="Picture"/>
        <cNvPicPr/>
      </nvPicPr>
      <blipFill>
        <a:blip cstate="print" r:embed="rId3256"/>
        <a:stretch>
          <a:fillRect/>
        </a:stretch>
      </blipFill>
      <spPr>
        <a:prstGeom prst="rect"/>
      </spPr>
    </pic>
    <clientData/>
  </oneCellAnchor>
  <oneCellAnchor>
    <from>
      <col>19</col>
      <colOff>0</colOff>
      <row>537</row>
      <rowOff>0</rowOff>
    </from>
    <ext cx="1047750" cy="1047750"/>
    <pic>
      <nvPicPr>
        <cNvPr id="3257" name="Image 3257" descr="Picture"/>
        <cNvPicPr/>
      </nvPicPr>
      <blipFill>
        <a:blip cstate="print" r:embed="rId3257"/>
        <a:stretch>
          <a:fillRect/>
        </a:stretch>
      </blipFill>
      <spPr>
        <a:prstGeom prst="rect"/>
      </spPr>
    </pic>
    <clientData/>
  </oneCellAnchor>
  <oneCellAnchor>
    <from>
      <col>20</col>
      <colOff>0</colOff>
      <row>537</row>
      <rowOff>0</rowOff>
    </from>
    <ext cx="1047750" cy="1047750"/>
    <pic>
      <nvPicPr>
        <cNvPr id="3258" name="Image 3258" descr="Picture"/>
        <cNvPicPr/>
      </nvPicPr>
      <blipFill>
        <a:blip cstate="print" r:embed="rId3258"/>
        <a:stretch>
          <a:fillRect/>
        </a:stretch>
      </blipFill>
      <spPr>
        <a:prstGeom prst="rect"/>
      </spPr>
    </pic>
    <clientData/>
  </oneCellAnchor>
  <oneCellAnchor>
    <from>
      <col>12</col>
      <colOff>0</colOff>
      <row>538</row>
      <rowOff>0</rowOff>
    </from>
    <ext cx="1047750" cy="1047750"/>
    <pic>
      <nvPicPr>
        <cNvPr id="3259" name="Image 3259" descr="Picture"/>
        <cNvPicPr/>
      </nvPicPr>
      <blipFill>
        <a:blip cstate="print" r:embed="rId3259"/>
        <a:stretch>
          <a:fillRect/>
        </a:stretch>
      </blipFill>
      <spPr>
        <a:prstGeom prst="rect"/>
      </spPr>
    </pic>
    <clientData/>
  </oneCellAnchor>
  <oneCellAnchor>
    <from>
      <col>13</col>
      <colOff>0</colOff>
      <row>538</row>
      <rowOff>0</rowOff>
    </from>
    <ext cx="1047750" cy="1047750"/>
    <pic>
      <nvPicPr>
        <cNvPr id="3260" name="Image 3260" descr="Picture"/>
        <cNvPicPr/>
      </nvPicPr>
      <blipFill>
        <a:blip cstate="print" r:embed="rId3260"/>
        <a:stretch>
          <a:fillRect/>
        </a:stretch>
      </blipFill>
      <spPr>
        <a:prstGeom prst="rect"/>
      </spPr>
    </pic>
    <clientData/>
  </oneCellAnchor>
  <oneCellAnchor>
    <from>
      <col>14</col>
      <colOff>0</colOff>
      <row>538</row>
      <rowOff>0</rowOff>
    </from>
    <ext cx="1047750" cy="1047750"/>
    <pic>
      <nvPicPr>
        <cNvPr id="3261" name="Image 3261" descr="Picture"/>
        <cNvPicPr/>
      </nvPicPr>
      <blipFill>
        <a:blip cstate="print" r:embed="rId3261"/>
        <a:stretch>
          <a:fillRect/>
        </a:stretch>
      </blipFill>
      <spPr>
        <a:prstGeom prst="rect"/>
      </spPr>
    </pic>
    <clientData/>
  </oneCellAnchor>
  <oneCellAnchor>
    <from>
      <col>15</col>
      <colOff>0</colOff>
      <row>538</row>
      <rowOff>0</rowOff>
    </from>
    <ext cx="1047750" cy="1047750"/>
    <pic>
      <nvPicPr>
        <cNvPr id="3262" name="Image 3262" descr="Picture"/>
        <cNvPicPr/>
      </nvPicPr>
      <blipFill>
        <a:blip cstate="print" r:embed="rId3262"/>
        <a:stretch>
          <a:fillRect/>
        </a:stretch>
      </blipFill>
      <spPr>
        <a:prstGeom prst="rect"/>
      </spPr>
    </pic>
    <clientData/>
  </oneCellAnchor>
  <oneCellAnchor>
    <from>
      <col>16</col>
      <colOff>0</colOff>
      <row>538</row>
      <rowOff>0</rowOff>
    </from>
    <ext cx="1047750" cy="1047750"/>
    <pic>
      <nvPicPr>
        <cNvPr id="3263" name="Image 3263" descr="Picture"/>
        <cNvPicPr/>
      </nvPicPr>
      <blipFill>
        <a:blip cstate="print" r:embed="rId3263"/>
        <a:stretch>
          <a:fillRect/>
        </a:stretch>
      </blipFill>
      <spPr>
        <a:prstGeom prst="rect"/>
      </spPr>
    </pic>
    <clientData/>
  </oneCellAnchor>
  <oneCellAnchor>
    <from>
      <col>17</col>
      <colOff>0</colOff>
      <row>538</row>
      <rowOff>0</rowOff>
    </from>
    <ext cx="1047750" cy="1047750"/>
    <pic>
      <nvPicPr>
        <cNvPr id="3264" name="Image 3264" descr="Picture"/>
        <cNvPicPr/>
      </nvPicPr>
      <blipFill>
        <a:blip cstate="print" r:embed="rId3264"/>
        <a:stretch>
          <a:fillRect/>
        </a:stretch>
      </blipFill>
      <spPr>
        <a:prstGeom prst="rect"/>
      </spPr>
    </pic>
    <clientData/>
  </oneCellAnchor>
  <oneCellAnchor>
    <from>
      <col>18</col>
      <colOff>0</colOff>
      <row>538</row>
      <rowOff>0</rowOff>
    </from>
    <ext cx="1047750" cy="1047750"/>
    <pic>
      <nvPicPr>
        <cNvPr id="3265" name="Image 3265" descr="Picture"/>
        <cNvPicPr/>
      </nvPicPr>
      <blipFill>
        <a:blip cstate="print" r:embed="rId3265"/>
        <a:stretch>
          <a:fillRect/>
        </a:stretch>
      </blipFill>
      <spPr>
        <a:prstGeom prst="rect"/>
      </spPr>
    </pic>
    <clientData/>
  </oneCellAnchor>
  <oneCellAnchor>
    <from>
      <col>19</col>
      <colOff>0</colOff>
      <row>538</row>
      <rowOff>0</rowOff>
    </from>
    <ext cx="1047750" cy="1047750"/>
    <pic>
      <nvPicPr>
        <cNvPr id="3266" name="Image 3266" descr="Picture"/>
        <cNvPicPr/>
      </nvPicPr>
      <blipFill>
        <a:blip cstate="print" r:embed="rId3266"/>
        <a:stretch>
          <a:fillRect/>
        </a:stretch>
      </blipFill>
      <spPr>
        <a:prstGeom prst="rect"/>
      </spPr>
    </pic>
    <clientData/>
  </oneCellAnchor>
  <oneCellAnchor>
    <from>
      <col>20</col>
      <colOff>0</colOff>
      <row>538</row>
      <rowOff>0</rowOff>
    </from>
    <ext cx="1047750" cy="1047750"/>
    <pic>
      <nvPicPr>
        <cNvPr id="3267" name="Image 3267" descr="Picture"/>
        <cNvPicPr/>
      </nvPicPr>
      <blipFill>
        <a:blip cstate="print" r:embed="rId3267"/>
        <a:stretch>
          <a:fillRect/>
        </a:stretch>
      </blipFill>
      <spPr>
        <a:prstGeom prst="rect"/>
      </spPr>
    </pic>
    <clientData/>
  </oneCellAnchor>
  <oneCellAnchor>
    <from>
      <col>21</col>
      <colOff>0</colOff>
      <row>538</row>
      <rowOff>0</rowOff>
    </from>
    <ext cx="1047750" cy="1047750"/>
    <pic>
      <nvPicPr>
        <cNvPr id="3268" name="Image 3268" descr="Picture"/>
        <cNvPicPr/>
      </nvPicPr>
      <blipFill>
        <a:blip cstate="print" r:embed="rId3268"/>
        <a:stretch>
          <a:fillRect/>
        </a:stretch>
      </blipFill>
      <spPr>
        <a:prstGeom prst="rect"/>
      </spPr>
    </pic>
    <clientData/>
  </oneCellAnchor>
  <oneCellAnchor>
    <from>
      <col>22</col>
      <colOff>0</colOff>
      <row>538</row>
      <rowOff>0</rowOff>
    </from>
    <ext cx="1047750" cy="1047750"/>
    <pic>
      <nvPicPr>
        <cNvPr id="3269" name="Image 3269" descr="Picture"/>
        <cNvPicPr/>
      </nvPicPr>
      <blipFill>
        <a:blip cstate="print" r:embed="rId3269"/>
        <a:stretch>
          <a:fillRect/>
        </a:stretch>
      </blipFill>
      <spPr>
        <a:prstGeom prst="rect"/>
      </spPr>
    </pic>
    <clientData/>
  </oneCellAnchor>
  <oneCellAnchor>
    <from>
      <col>23</col>
      <colOff>0</colOff>
      <row>538</row>
      <rowOff>0</rowOff>
    </from>
    <ext cx="1047750" cy="1047750"/>
    <pic>
      <nvPicPr>
        <cNvPr id="3270" name="Image 3270" descr="Picture"/>
        <cNvPicPr/>
      </nvPicPr>
      <blipFill>
        <a:blip cstate="print" r:embed="rId3270"/>
        <a:stretch>
          <a:fillRect/>
        </a:stretch>
      </blipFill>
      <spPr>
        <a:prstGeom prst="rect"/>
      </spPr>
    </pic>
    <clientData/>
  </oneCellAnchor>
  <oneCellAnchor>
    <from>
      <col>12</col>
      <colOff>0</colOff>
      <row>539</row>
      <rowOff>0</rowOff>
    </from>
    <ext cx="1047750" cy="1047750"/>
    <pic>
      <nvPicPr>
        <cNvPr id="3271" name="Image 3271" descr="Picture"/>
        <cNvPicPr/>
      </nvPicPr>
      <blipFill>
        <a:blip cstate="print" r:embed="rId3271"/>
        <a:stretch>
          <a:fillRect/>
        </a:stretch>
      </blipFill>
      <spPr>
        <a:prstGeom prst="rect"/>
      </spPr>
    </pic>
    <clientData/>
  </oneCellAnchor>
  <oneCellAnchor>
    <from>
      <col>13</col>
      <colOff>0</colOff>
      <row>539</row>
      <rowOff>0</rowOff>
    </from>
    <ext cx="1047750" cy="1047750"/>
    <pic>
      <nvPicPr>
        <cNvPr id="3272" name="Image 3272" descr="Picture"/>
        <cNvPicPr/>
      </nvPicPr>
      <blipFill>
        <a:blip cstate="print" r:embed="rId3272"/>
        <a:stretch>
          <a:fillRect/>
        </a:stretch>
      </blipFill>
      <spPr>
        <a:prstGeom prst="rect"/>
      </spPr>
    </pic>
    <clientData/>
  </oneCellAnchor>
  <oneCellAnchor>
    <from>
      <col>14</col>
      <colOff>0</colOff>
      <row>539</row>
      <rowOff>0</rowOff>
    </from>
    <ext cx="1047750" cy="1047750"/>
    <pic>
      <nvPicPr>
        <cNvPr id="3273" name="Image 3273" descr="Picture"/>
        <cNvPicPr/>
      </nvPicPr>
      <blipFill>
        <a:blip cstate="print" r:embed="rId3273"/>
        <a:stretch>
          <a:fillRect/>
        </a:stretch>
      </blipFill>
      <spPr>
        <a:prstGeom prst="rect"/>
      </spPr>
    </pic>
    <clientData/>
  </oneCellAnchor>
  <oneCellAnchor>
    <from>
      <col>15</col>
      <colOff>0</colOff>
      <row>539</row>
      <rowOff>0</rowOff>
    </from>
    <ext cx="1047750" cy="1047750"/>
    <pic>
      <nvPicPr>
        <cNvPr id="3274" name="Image 3274" descr="Picture"/>
        <cNvPicPr/>
      </nvPicPr>
      <blipFill>
        <a:blip cstate="print" r:embed="rId3274"/>
        <a:stretch>
          <a:fillRect/>
        </a:stretch>
      </blipFill>
      <spPr>
        <a:prstGeom prst="rect"/>
      </spPr>
    </pic>
    <clientData/>
  </oneCellAnchor>
  <oneCellAnchor>
    <from>
      <col>16</col>
      <colOff>0</colOff>
      <row>539</row>
      <rowOff>0</rowOff>
    </from>
    <ext cx="1047750" cy="1047750"/>
    <pic>
      <nvPicPr>
        <cNvPr id="3275" name="Image 3275" descr="Picture"/>
        <cNvPicPr/>
      </nvPicPr>
      <blipFill>
        <a:blip cstate="print" r:embed="rId3275"/>
        <a:stretch>
          <a:fillRect/>
        </a:stretch>
      </blipFill>
      <spPr>
        <a:prstGeom prst="rect"/>
      </spPr>
    </pic>
    <clientData/>
  </oneCellAnchor>
  <oneCellAnchor>
    <from>
      <col>12</col>
      <colOff>0</colOff>
      <row>540</row>
      <rowOff>0</rowOff>
    </from>
    <ext cx="1047750" cy="1047750"/>
    <pic>
      <nvPicPr>
        <cNvPr id="3276" name="Image 3276" descr="Picture"/>
        <cNvPicPr/>
      </nvPicPr>
      <blipFill>
        <a:blip cstate="print" r:embed="rId3276"/>
        <a:stretch>
          <a:fillRect/>
        </a:stretch>
      </blipFill>
      <spPr>
        <a:prstGeom prst="rect"/>
      </spPr>
    </pic>
    <clientData/>
  </oneCellAnchor>
  <oneCellAnchor>
    <from>
      <col>13</col>
      <colOff>0</colOff>
      <row>540</row>
      <rowOff>0</rowOff>
    </from>
    <ext cx="1047750" cy="1047750"/>
    <pic>
      <nvPicPr>
        <cNvPr id="3277" name="Image 3277" descr="Picture"/>
        <cNvPicPr/>
      </nvPicPr>
      <blipFill>
        <a:blip cstate="print" r:embed="rId3277"/>
        <a:stretch>
          <a:fillRect/>
        </a:stretch>
      </blipFill>
      <spPr>
        <a:prstGeom prst="rect"/>
      </spPr>
    </pic>
    <clientData/>
  </oneCellAnchor>
  <oneCellAnchor>
    <from>
      <col>14</col>
      <colOff>0</colOff>
      <row>540</row>
      <rowOff>0</rowOff>
    </from>
    <ext cx="1047750" cy="1047750"/>
    <pic>
      <nvPicPr>
        <cNvPr id="3278" name="Image 3278" descr="Picture"/>
        <cNvPicPr/>
      </nvPicPr>
      <blipFill>
        <a:blip cstate="print" r:embed="rId3278"/>
        <a:stretch>
          <a:fillRect/>
        </a:stretch>
      </blipFill>
      <spPr>
        <a:prstGeom prst="rect"/>
      </spPr>
    </pic>
    <clientData/>
  </oneCellAnchor>
  <oneCellAnchor>
    <from>
      <col>15</col>
      <colOff>0</colOff>
      <row>540</row>
      <rowOff>0</rowOff>
    </from>
    <ext cx="1047750" cy="1047750"/>
    <pic>
      <nvPicPr>
        <cNvPr id="3279" name="Image 3279" descr="Picture"/>
        <cNvPicPr/>
      </nvPicPr>
      <blipFill>
        <a:blip cstate="print" r:embed="rId3279"/>
        <a:stretch>
          <a:fillRect/>
        </a:stretch>
      </blipFill>
      <spPr>
        <a:prstGeom prst="rect"/>
      </spPr>
    </pic>
    <clientData/>
  </oneCellAnchor>
  <oneCellAnchor>
    <from>
      <col>16</col>
      <colOff>0</colOff>
      <row>540</row>
      <rowOff>0</rowOff>
    </from>
    <ext cx="1047750" cy="1047750"/>
    <pic>
      <nvPicPr>
        <cNvPr id="3280" name="Image 3280" descr="Picture"/>
        <cNvPicPr/>
      </nvPicPr>
      <blipFill>
        <a:blip cstate="print" r:embed="rId3280"/>
        <a:stretch>
          <a:fillRect/>
        </a:stretch>
      </blipFill>
      <spPr>
        <a:prstGeom prst="rect"/>
      </spPr>
    </pic>
    <clientData/>
  </oneCellAnchor>
  <oneCellAnchor>
    <from>
      <col>17</col>
      <colOff>0</colOff>
      <row>540</row>
      <rowOff>0</rowOff>
    </from>
    <ext cx="1047750" cy="1047750"/>
    <pic>
      <nvPicPr>
        <cNvPr id="3281" name="Image 3281" descr="Picture"/>
        <cNvPicPr/>
      </nvPicPr>
      <blipFill>
        <a:blip cstate="print" r:embed="rId3281"/>
        <a:stretch>
          <a:fillRect/>
        </a:stretch>
      </blipFill>
      <spPr>
        <a:prstGeom prst="rect"/>
      </spPr>
    </pic>
    <clientData/>
  </oneCellAnchor>
  <oneCellAnchor>
    <from>
      <col>18</col>
      <colOff>0</colOff>
      <row>540</row>
      <rowOff>0</rowOff>
    </from>
    <ext cx="1047750" cy="1047750"/>
    <pic>
      <nvPicPr>
        <cNvPr id="3282" name="Image 3282" descr="Picture"/>
        <cNvPicPr/>
      </nvPicPr>
      <blipFill>
        <a:blip cstate="print" r:embed="rId3282"/>
        <a:stretch>
          <a:fillRect/>
        </a:stretch>
      </blipFill>
      <spPr>
        <a:prstGeom prst="rect"/>
      </spPr>
    </pic>
    <clientData/>
  </oneCellAnchor>
  <oneCellAnchor>
    <from>
      <col>19</col>
      <colOff>0</colOff>
      <row>540</row>
      <rowOff>0</rowOff>
    </from>
    <ext cx="1047750" cy="1047750"/>
    <pic>
      <nvPicPr>
        <cNvPr id="3283" name="Image 3283" descr="Picture"/>
        <cNvPicPr/>
      </nvPicPr>
      <blipFill>
        <a:blip cstate="print" r:embed="rId3283"/>
        <a:stretch>
          <a:fillRect/>
        </a:stretch>
      </blipFill>
      <spPr>
        <a:prstGeom prst="rect"/>
      </spPr>
    </pic>
    <clientData/>
  </oneCellAnchor>
  <oneCellAnchor>
    <from>
      <col>20</col>
      <colOff>0</colOff>
      <row>540</row>
      <rowOff>0</rowOff>
    </from>
    <ext cx="1047750" cy="1047750"/>
    <pic>
      <nvPicPr>
        <cNvPr id="3284" name="Image 3284" descr="Picture"/>
        <cNvPicPr/>
      </nvPicPr>
      <blipFill>
        <a:blip cstate="print" r:embed="rId3284"/>
        <a:stretch>
          <a:fillRect/>
        </a:stretch>
      </blipFill>
      <spPr>
        <a:prstGeom prst="rect"/>
      </spPr>
    </pic>
    <clientData/>
  </oneCellAnchor>
  <oneCellAnchor>
    <from>
      <col>21</col>
      <colOff>0</colOff>
      <row>540</row>
      <rowOff>0</rowOff>
    </from>
    <ext cx="1047750" cy="1047750"/>
    <pic>
      <nvPicPr>
        <cNvPr id="3285" name="Image 3285" descr="Picture"/>
        <cNvPicPr/>
      </nvPicPr>
      <blipFill>
        <a:blip cstate="print" r:embed="rId3285"/>
        <a:stretch>
          <a:fillRect/>
        </a:stretch>
      </blipFill>
      <spPr>
        <a:prstGeom prst="rect"/>
      </spPr>
    </pic>
    <clientData/>
  </oneCellAnchor>
  <oneCellAnchor>
    <from>
      <col>12</col>
      <colOff>0</colOff>
      <row>541</row>
      <rowOff>0</rowOff>
    </from>
    <ext cx="1047750" cy="1047750"/>
    <pic>
      <nvPicPr>
        <cNvPr id="3286" name="Image 3286" descr="Picture"/>
        <cNvPicPr/>
      </nvPicPr>
      <blipFill>
        <a:blip cstate="print" r:embed="rId3286"/>
        <a:stretch>
          <a:fillRect/>
        </a:stretch>
      </blipFill>
      <spPr>
        <a:prstGeom prst="rect"/>
      </spPr>
    </pic>
    <clientData/>
  </oneCellAnchor>
  <oneCellAnchor>
    <from>
      <col>13</col>
      <colOff>0</colOff>
      <row>541</row>
      <rowOff>0</rowOff>
    </from>
    <ext cx="1047750" cy="1047750"/>
    <pic>
      <nvPicPr>
        <cNvPr id="3287" name="Image 3287" descr="Picture"/>
        <cNvPicPr/>
      </nvPicPr>
      <blipFill>
        <a:blip cstate="print" r:embed="rId3287"/>
        <a:stretch>
          <a:fillRect/>
        </a:stretch>
      </blipFill>
      <spPr>
        <a:prstGeom prst="rect"/>
      </spPr>
    </pic>
    <clientData/>
  </oneCellAnchor>
  <oneCellAnchor>
    <from>
      <col>14</col>
      <colOff>0</colOff>
      <row>541</row>
      <rowOff>0</rowOff>
    </from>
    <ext cx="1047750" cy="1047750"/>
    <pic>
      <nvPicPr>
        <cNvPr id="3288" name="Image 3288" descr="Picture"/>
        <cNvPicPr/>
      </nvPicPr>
      <blipFill>
        <a:blip cstate="print" r:embed="rId3288"/>
        <a:stretch>
          <a:fillRect/>
        </a:stretch>
      </blipFill>
      <spPr>
        <a:prstGeom prst="rect"/>
      </spPr>
    </pic>
    <clientData/>
  </oneCellAnchor>
  <oneCellAnchor>
    <from>
      <col>15</col>
      <colOff>0</colOff>
      <row>541</row>
      <rowOff>0</rowOff>
    </from>
    <ext cx="1047750" cy="1047750"/>
    <pic>
      <nvPicPr>
        <cNvPr id="3289" name="Image 3289" descr="Picture"/>
        <cNvPicPr/>
      </nvPicPr>
      <blipFill>
        <a:blip cstate="print" r:embed="rId3289"/>
        <a:stretch>
          <a:fillRect/>
        </a:stretch>
      </blipFill>
      <spPr>
        <a:prstGeom prst="rect"/>
      </spPr>
    </pic>
    <clientData/>
  </oneCellAnchor>
  <oneCellAnchor>
    <from>
      <col>16</col>
      <colOff>0</colOff>
      <row>541</row>
      <rowOff>0</rowOff>
    </from>
    <ext cx="1047750" cy="1047750"/>
    <pic>
      <nvPicPr>
        <cNvPr id="3290" name="Image 3290" descr="Picture"/>
        <cNvPicPr/>
      </nvPicPr>
      <blipFill>
        <a:blip cstate="print" r:embed="rId3290"/>
        <a:stretch>
          <a:fillRect/>
        </a:stretch>
      </blipFill>
      <spPr>
        <a:prstGeom prst="rect"/>
      </spPr>
    </pic>
    <clientData/>
  </oneCellAnchor>
  <oneCellAnchor>
    <from>
      <col>17</col>
      <colOff>0</colOff>
      <row>541</row>
      <rowOff>0</rowOff>
    </from>
    <ext cx="1047750" cy="1047750"/>
    <pic>
      <nvPicPr>
        <cNvPr id="3291" name="Image 3291" descr="Picture"/>
        <cNvPicPr/>
      </nvPicPr>
      <blipFill>
        <a:blip cstate="print" r:embed="rId3291"/>
        <a:stretch>
          <a:fillRect/>
        </a:stretch>
      </blipFill>
      <spPr>
        <a:prstGeom prst="rect"/>
      </spPr>
    </pic>
    <clientData/>
  </oneCellAnchor>
  <oneCellAnchor>
    <from>
      <col>12</col>
      <colOff>0</colOff>
      <row>542</row>
      <rowOff>0</rowOff>
    </from>
    <ext cx="1047750" cy="1047750"/>
    <pic>
      <nvPicPr>
        <cNvPr id="3292" name="Image 3292" descr="Picture"/>
        <cNvPicPr/>
      </nvPicPr>
      <blipFill>
        <a:blip cstate="print" r:embed="rId3292"/>
        <a:stretch>
          <a:fillRect/>
        </a:stretch>
      </blipFill>
      <spPr>
        <a:prstGeom prst="rect"/>
      </spPr>
    </pic>
    <clientData/>
  </oneCellAnchor>
  <oneCellAnchor>
    <from>
      <col>13</col>
      <colOff>0</colOff>
      <row>542</row>
      <rowOff>0</rowOff>
    </from>
    <ext cx="1047750" cy="1047750"/>
    <pic>
      <nvPicPr>
        <cNvPr id="3293" name="Image 3293" descr="Picture"/>
        <cNvPicPr/>
      </nvPicPr>
      <blipFill>
        <a:blip cstate="print" r:embed="rId3293"/>
        <a:stretch>
          <a:fillRect/>
        </a:stretch>
      </blipFill>
      <spPr>
        <a:prstGeom prst="rect"/>
      </spPr>
    </pic>
    <clientData/>
  </oneCellAnchor>
  <oneCellAnchor>
    <from>
      <col>14</col>
      <colOff>0</colOff>
      <row>542</row>
      <rowOff>0</rowOff>
    </from>
    <ext cx="1047750" cy="1047750"/>
    <pic>
      <nvPicPr>
        <cNvPr id="3294" name="Image 3294" descr="Picture"/>
        <cNvPicPr/>
      </nvPicPr>
      <blipFill>
        <a:blip cstate="print" r:embed="rId3294"/>
        <a:stretch>
          <a:fillRect/>
        </a:stretch>
      </blipFill>
      <spPr>
        <a:prstGeom prst="rect"/>
      </spPr>
    </pic>
    <clientData/>
  </oneCellAnchor>
  <oneCellAnchor>
    <from>
      <col>15</col>
      <colOff>0</colOff>
      <row>542</row>
      <rowOff>0</rowOff>
    </from>
    <ext cx="1047750" cy="1047750"/>
    <pic>
      <nvPicPr>
        <cNvPr id="3295" name="Image 3295" descr="Picture"/>
        <cNvPicPr/>
      </nvPicPr>
      <blipFill>
        <a:blip cstate="print" r:embed="rId3295"/>
        <a:stretch>
          <a:fillRect/>
        </a:stretch>
      </blipFill>
      <spPr>
        <a:prstGeom prst="rect"/>
      </spPr>
    </pic>
    <clientData/>
  </oneCellAnchor>
  <oneCellAnchor>
    <from>
      <col>16</col>
      <colOff>0</colOff>
      <row>542</row>
      <rowOff>0</rowOff>
    </from>
    <ext cx="1047750" cy="1047750"/>
    <pic>
      <nvPicPr>
        <cNvPr id="3296" name="Image 3296" descr="Picture"/>
        <cNvPicPr/>
      </nvPicPr>
      <blipFill>
        <a:blip cstate="print" r:embed="rId3296"/>
        <a:stretch>
          <a:fillRect/>
        </a:stretch>
      </blipFill>
      <spPr>
        <a:prstGeom prst="rect"/>
      </spPr>
    </pic>
    <clientData/>
  </oneCellAnchor>
  <oneCellAnchor>
    <from>
      <col>17</col>
      <colOff>0</colOff>
      <row>542</row>
      <rowOff>0</rowOff>
    </from>
    <ext cx="1047750" cy="1047750"/>
    <pic>
      <nvPicPr>
        <cNvPr id="3297" name="Image 3297" descr="Picture"/>
        <cNvPicPr/>
      </nvPicPr>
      <blipFill>
        <a:blip cstate="print" r:embed="rId3297"/>
        <a:stretch>
          <a:fillRect/>
        </a:stretch>
      </blipFill>
      <spPr>
        <a:prstGeom prst="rect"/>
      </spPr>
    </pic>
    <clientData/>
  </oneCellAnchor>
  <oneCellAnchor>
    <from>
      <col>18</col>
      <colOff>0</colOff>
      <row>542</row>
      <rowOff>0</rowOff>
    </from>
    <ext cx="1047750" cy="1047750"/>
    <pic>
      <nvPicPr>
        <cNvPr id="3298" name="Image 3298" descr="Picture"/>
        <cNvPicPr/>
      </nvPicPr>
      <blipFill>
        <a:blip cstate="print" r:embed="rId3298"/>
        <a:stretch>
          <a:fillRect/>
        </a:stretch>
      </blipFill>
      <spPr>
        <a:prstGeom prst="rect"/>
      </spPr>
    </pic>
    <clientData/>
  </oneCellAnchor>
  <oneCellAnchor>
    <from>
      <col>19</col>
      <colOff>0</colOff>
      <row>542</row>
      <rowOff>0</rowOff>
    </from>
    <ext cx="1047750" cy="1047750"/>
    <pic>
      <nvPicPr>
        <cNvPr id="3299" name="Image 3299" descr="Picture"/>
        <cNvPicPr/>
      </nvPicPr>
      <blipFill>
        <a:blip cstate="print" r:embed="rId3299"/>
        <a:stretch>
          <a:fillRect/>
        </a:stretch>
      </blipFill>
      <spPr>
        <a:prstGeom prst="rect"/>
      </spPr>
    </pic>
    <clientData/>
  </oneCellAnchor>
  <oneCellAnchor>
    <from>
      <col>20</col>
      <colOff>0</colOff>
      <row>542</row>
      <rowOff>0</rowOff>
    </from>
    <ext cx="1047750" cy="1047750"/>
    <pic>
      <nvPicPr>
        <cNvPr id="3300" name="Image 3300" descr="Picture"/>
        <cNvPicPr/>
      </nvPicPr>
      <blipFill>
        <a:blip cstate="print" r:embed="rId3300"/>
        <a:stretch>
          <a:fillRect/>
        </a:stretch>
      </blipFill>
      <spPr>
        <a:prstGeom prst="rect"/>
      </spPr>
    </pic>
    <clientData/>
  </oneCellAnchor>
  <oneCellAnchor>
    <from>
      <col>12</col>
      <colOff>0</colOff>
      <row>543</row>
      <rowOff>0</rowOff>
    </from>
    <ext cx="1047750" cy="1047750"/>
    <pic>
      <nvPicPr>
        <cNvPr id="3301" name="Image 3301" descr="Picture"/>
        <cNvPicPr/>
      </nvPicPr>
      <blipFill>
        <a:blip cstate="print" r:embed="rId3301"/>
        <a:stretch>
          <a:fillRect/>
        </a:stretch>
      </blipFill>
      <spPr>
        <a:prstGeom prst="rect"/>
      </spPr>
    </pic>
    <clientData/>
  </oneCellAnchor>
  <oneCellAnchor>
    <from>
      <col>13</col>
      <colOff>0</colOff>
      <row>543</row>
      <rowOff>0</rowOff>
    </from>
    <ext cx="1047750" cy="1047750"/>
    <pic>
      <nvPicPr>
        <cNvPr id="3302" name="Image 3302" descr="Picture"/>
        <cNvPicPr/>
      </nvPicPr>
      <blipFill>
        <a:blip cstate="print" r:embed="rId3302"/>
        <a:stretch>
          <a:fillRect/>
        </a:stretch>
      </blipFill>
      <spPr>
        <a:prstGeom prst="rect"/>
      </spPr>
    </pic>
    <clientData/>
  </oneCellAnchor>
  <oneCellAnchor>
    <from>
      <col>14</col>
      <colOff>0</colOff>
      <row>543</row>
      <rowOff>0</rowOff>
    </from>
    <ext cx="1047750" cy="1047750"/>
    <pic>
      <nvPicPr>
        <cNvPr id="3303" name="Image 3303" descr="Picture"/>
        <cNvPicPr/>
      </nvPicPr>
      <blipFill>
        <a:blip cstate="print" r:embed="rId3303"/>
        <a:stretch>
          <a:fillRect/>
        </a:stretch>
      </blipFill>
      <spPr>
        <a:prstGeom prst="rect"/>
      </spPr>
    </pic>
    <clientData/>
  </oneCellAnchor>
  <oneCellAnchor>
    <from>
      <col>15</col>
      <colOff>0</colOff>
      <row>543</row>
      <rowOff>0</rowOff>
    </from>
    <ext cx="1047750" cy="1047750"/>
    <pic>
      <nvPicPr>
        <cNvPr id="3304" name="Image 3304" descr="Picture"/>
        <cNvPicPr/>
      </nvPicPr>
      <blipFill>
        <a:blip cstate="print" r:embed="rId3304"/>
        <a:stretch>
          <a:fillRect/>
        </a:stretch>
      </blipFill>
      <spPr>
        <a:prstGeom prst="rect"/>
      </spPr>
    </pic>
    <clientData/>
  </oneCellAnchor>
  <oneCellAnchor>
    <from>
      <col>16</col>
      <colOff>0</colOff>
      <row>543</row>
      <rowOff>0</rowOff>
    </from>
    <ext cx="1047750" cy="1047750"/>
    <pic>
      <nvPicPr>
        <cNvPr id="3305" name="Image 3305" descr="Picture"/>
        <cNvPicPr/>
      </nvPicPr>
      <blipFill>
        <a:blip cstate="print" r:embed="rId3305"/>
        <a:stretch>
          <a:fillRect/>
        </a:stretch>
      </blipFill>
      <spPr>
        <a:prstGeom prst="rect"/>
      </spPr>
    </pic>
    <clientData/>
  </oneCellAnchor>
  <oneCellAnchor>
    <from>
      <col>17</col>
      <colOff>0</colOff>
      <row>543</row>
      <rowOff>0</rowOff>
    </from>
    <ext cx="1047750" cy="1047750"/>
    <pic>
      <nvPicPr>
        <cNvPr id="3306" name="Image 3306" descr="Picture"/>
        <cNvPicPr/>
      </nvPicPr>
      <blipFill>
        <a:blip cstate="print" r:embed="rId3306"/>
        <a:stretch>
          <a:fillRect/>
        </a:stretch>
      </blipFill>
      <spPr>
        <a:prstGeom prst="rect"/>
      </spPr>
    </pic>
    <clientData/>
  </oneCellAnchor>
  <oneCellAnchor>
    <from>
      <col>18</col>
      <colOff>0</colOff>
      <row>543</row>
      <rowOff>0</rowOff>
    </from>
    <ext cx="1047750" cy="1047750"/>
    <pic>
      <nvPicPr>
        <cNvPr id="3307" name="Image 3307" descr="Picture"/>
        <cNvPicPr/>
      </nvPicPr>
      <blipFill>
        <a:blip cstate="print" r:embed="rId3307"/>
        <a:stretch>
          <a:fillRect/>
        </a:stretch>
      </blipFill>
      <spPr>
        <a:prstGeom prst="rect"/>
      </spPr>
    </pic>
    <clientData/>
  </oneCellAnchor>
  <oneCellAnchor>
    <from>
      <col>12</col>
      <colOff>0</colOff>
      <row>544</row>
      <rowOff>0</rowOff>
    </from>
    <ext cx="1047750" cy="1047750"/>
    <pic>
      <nvPicPr>
        <cNvPr id="3308" name="Image 3308" descr="Picture"/>
        <cNvPicPr/>
      </nvPicPr>
      <blipFill>
        <a:blip cstate="print" r:embed="rId3308"/>
        <a:stretch>
          <a:fillRect/>
        </a:stretch>
      </blipFill>
      <spPr>
        <a:prstGeom prst="rect"/>
      </spPr>
    </pic>
    <clientData/>
  </oneCellAnchor>
  <oneCellAnchor>
    <from>
      <col>13</col>
      <colOff>0</colOff>
      <row>544</row>
      <rowOff>0</rowOff>
    </from>
    <ext cx="1047750" cy="1047750"/>
    <pic>
      <nvPicPr>
        <cNvPr id="3309" name="Image 3309" descr="Picture"/>
        <cNvPicPr/>
      </nvPicPr>
      <blipFill>
        <a:blip cstate="print" r:embed="rId3309"/>
        <a:stretch>
          <a:fillRect/>
        </a:stretch>
      </blipFill>
      <spPr>
        <a:prstGeom prst="rect"/>
      </spPr>
    </pic>
    <clientData/>
  </oneCellAnchor>
  <oneCellAnchor>
    <from>
      <col>14</col>
      <colOff>0</colOff>
      <row>544</row>
      <rowOff>0</rowOff>
    </from>
    <ext cx="1047750" cy="1047750"/>
    <pic>
      <nvPicPr>
        <cNvPr id="3310" name="Image 3310" descr="Picture"/>
        <cNvPicPr/>
      </nvPicPr>
      <blipFill>
        <a:blip cstate="print" r:embed="rId3310"/>
        <a:stretch>
          <a:fillRect/>
        </a:stretch>
      </blipFill>
      <spPr>
        <a:prstGeom prst="rect"/>
      </spPr>
    </pic>
    <clientData/>
  </oneCellAnchor>
  <oneCellAnchor>
    <from>
      <col>15</col>
      <colOff>0</colOff>
      <row>544</row>
      <rowOff>0</rowOff>
    </from>
    <ext cx="1047750" cy="1047750"/>
    <pic>
      <nvPicPr>
        <cNvPr id="3311" name="Image 3311" descr="Picture"/>
        <cNvPicPr/>
      </nvPicPr>
      <blipFill>
        <a:blip cstate="print" r:embed="rId3311"/>
        <a:stretch>
          <a:fillRect/>
        </a:stretch>
      </blipFill>
      <spPr>
        <a:prstGeom prst="rect"/>
      </spPr>
    </pic>
    <clientData/>
  </oneCellAnchor>
  <oneCellAnchor>
    <from>
      <col>16</col>
      <colOff>0</colOff>
      <row>544</row>
      <rowOff>0</rowOff>
    </from>
    <ext cx="1047750" cy="1047750"/>
    <pic>
      <nvPicPr>
        <cNvPr id="3312" name="Image 3312" descr="Picture"/>
        <cNvPicPr/>
      </nvPicPr>
      <blipFill>
        <a:blip cstate="print" r:embed="rId3312"/>
        <a:stretch>
          <a:fillRect/>
        </a:stretch>
      </blipFill>
      <spPr>
        <a:prstGeom prst="rect"/>
      </spPr>
    </pic>
    <clientData/>
  </oneCellAnchor>
  <oneCellAnchor>
    <from>
      <col>12</col>
      <colOff>0</colOff>
      <row>545</row>
      <rowOff>0</rowOff>
    </from>
    <ext cx="1047750" cy="1047750"/>
    <pic>
      <nvPicPr>
        <cNvPr id="3313" name="Image 3313" descr="Picture"/>
        <cNvPicPr/>
      </nvPicPr>
      <blipFill>
        <a:blip cstate="print" r:embed="rId3313"/>
        <a:stretch>
          <a:fillRect/>
        </a:stretch>
      </blipFill>
      <spPr>
        <a:prstGeom prst="rect"/>
      </spPr>
    </pic>
    <clientData/>
  </oneCellAnchor>
  <oneCellAnchor>
    <from>
      <col>13</col>
      <colOff>0</colOff>
      <row>545</row>
      <rowOff>0</rowOff>
    </from>
    <ext cx="1047750" cy="1047750"/>
    <pic>
      <nvPicPr>
        <cNvPr id="3314" name="Image 3314" descr="Picture"/>
        <cNvPicPr/>
      </nvPicPr>
      <blipFill>
        <a:blip cstate="print" r:embed="rId3314"/>
        <a:stretch>
          <a:fillRect/>
        </a:stretch>
      </blipFill>
      <spPr>
        <a:prstGeom prst="rect"/>
      </spPr>
    </pic>
    <clientData/>
  </oneCellAnchor>
  <oneCellAnchor>
    <from>
      <col>14</col>
      <colOff>0</colOff>
      <row>545</row>
      <rowOff>0</rowOff>
    </from>
    <ext cx="1047750" cy="1047750"/>
    <pic>
      <nvPicPr>
        <cNvPr id="3315" name="Image 3315" descr="Picture"/>
        <cNvPicPr/>
      </nvPicPr>
      <blipFill>
        <a:blip cstate="print" r:embed="rId3315"/>
        <a:stretch>
          <a:fillRect/>
        </a:stretch>
      </blipFill>
      <spPr>
        <a:prstGeom prst="rect"/>
      </spPr>
    </pic>
    <clientData/>
  </oneCellAnchor>
  <oneCellAnchor>
    <from>
      <col>15</col>
      <colOff>0</colOff>
      <row>545</row>
      <rowOff>0</rowOff>
    </from>
    <ext cx="1047750" cy="1047750"/>
    <pic>
      <nvPicPr>
        <cNvPr id="3316" name="Image 3316" descr="Picture"/>
        <cNvPicPr/>
      </nvPicPr>
      <blipFill>
        <a:blip cstate="print" r:embed="rId3316"/>
        <a:stretch>
          <a:fillRect/>
        </a:stretch>
      </blipFill>
      <spPr>
        <a:prstGeom prst="rect"/>
      </spPr>
    </pic>
    <clientData/>
  </oneCellAnchor>
  <oneCellAnchor>
    <from>
      <col>16</col>
      <colOff>0</colOff>
      <row>545</row>
      <rowOff>0</rowOff>
    </from>
    <ext cx="1047750" cy="1047750"/>
    <pic>
      <nvPicPr>
        <cNvPr id="3317" name="Image 3317" descr="Picture"/>
        <cNvPicPr/>
      </nvPicPr>
      <blipFill>
        <a:blip cstate="print" r:embed="rId3317"/>
        <a:stretch>
          <a:fillRect/>
        </a:stretch>
      </blipFill>
      <spPr>
        <a:prstGeom prst="rect"/>
      </spPr>
    </pic>
    <clientData/>
  </oneCellAnchor>
  <oneCellAnchor>
    <from>
      <col>17</col>
      <colOff>0</colOff>
      <row>545</row>
      <rowOff>0</rowOff>
    </from>
    <ext cx="1047750" cy="1047750"/>
    <pic>
      <nvPicPr>
        <cNvPr id="3318" name="Image 3318" descr="Picture"/>
        <cNvPicPr/>
      </nvPicPr>
      <blipFill>
        <a:blip cstate="print" r:embed="rId3318"/>
        <a:stretch>
          <a:fillRect/>
        </a:stretch>
      </blipFill>
      <spPr>
        <a:prstGeom prst="rect"/>
      </spPr>
    </pic>
    <clientData/>
  </oneCellAnchor>
  <oneCellAnchor>
    <from>
      <col>18</col>
      <colOff>0</colOff>
      <row>545</row>
      <rowOff>0</rowOff>
    </from>
    <ext cx="1047750" cy="1047750"/>
    <pic>
      <nvPicPr>
        <cNvPr id="3319" name="Image 3319" descr="Picture"/>
        <cNvPicPr/>
      </nvPicPr>
      <blipFill>
        <a:blip cstate="print" r:embed="rId3319"/>
        <a:stretch>
          <a:fillRect/>
        </a:stretch>
      </blipFill>
      <spPr>
        <a:prstGeom prst="rect"/>
      </spPr>
    </pic>
    <clientData/>
  </oneCellAnchor>
  <oneCellAnchor>
    <from>
      <col>19</col>
      <colOff>0</colOff>
      <row>545</row>
      <rowOff>0</rowOff>
    </from>
    <ext cx="1047750" cy="1047750"/>
    <pic>
      <nvPicPr>
        <cNvPr id="3320" name="Image 3320" descr="Picture"/>
        <cNvPicPr/>
      </nvPicPr>
      <blipFill>
        <a:blip cstate="print" r:embed="rId3320"/>
        <a:stretch>
          <a:fillRect/>
        </a:stretch>
      </blipFill>
      <spPr>
        <a:prstGeom prst="rect"/>
      </spPr>
    </pic>
    <clientData/>
  </oneCellAnchor>
  <oneCellAnchor>
    <from>
      <col>20</col>
      <colOff>0</colOff>
      <row>545</row>
      <rowOff>0</rowOff>
    </from>
    <ext cx="1047750" cy="1047750"/>
    <pic>
      <nvPicPr>
        <cNvPr id="3321" name="Image 3321" descr="Picture"/>
        <cNvPicPr/>
      </nvPicPr>
      <blipFill>
        <a:blip cstate="print" r:embed="rId3321"/>
        <a:stretch>
          <a:fillRect/>
        </a:stretch>
      </blipFill>
      <spPr>
        <a:prstGeom prst="rect"/>
      </spPr>
    </pic>
    <clientData/>
  </oneCellAnchor>
  <oneCellAnchor>
    <from>
      <col>12</col>
      <colOff>0</colOff>
      <row>546</row>
      <rowOff>0</rowOff>
    </from>
    <ext cx="1047750" cy="1047750"/>
    <pic>
      <nvPicPr>
        <cNvPr id="3322" name="Image 3322" descr="Picture"/>
        <cNvPicPr/>
      </nvPicPr>
      <blipFill>
        <a:blip cstate="print" r:embed="rId3322"/>
        <a:stretch>
          <a:fillRect/>
        </a:stretch>
      </blipFill>
      <spPr>
        <a:prstGeom prst="rect"/>
      </spPr>
    </pic>
    <clientData/>
  </oneCellAnchor>
  <oneCellAnchor>
    <from>
      <col>13</col>
      <colOff>0</colOff>
      <row>546</row>
      <rowOff>0</rowOff>
    </from>
    <ext cx="1047750" cy="1047750"/>
    <pic>
      <nvPicPr>
        <cNvPr id="3323" name="Image 3323" descr="Picture"/>
        <cNvPicPr/>
      </nvPicPr>
      <blipFill>
        <a:blip cstate="print" r:embed="rId3323"/>
        <a:stretch>
          <a:fillRect/>
        </a:stretch>
      </blipFill>
      <spPr>
        <a:prstGeom prst="rect"/>
      </spPr>
    </pic>
    <clientData/>
  </oneCellAnchor>
  <oneCellAnchor>
    <from>
      <col>14</col>
      <colOff>0</colOff>
      <row>546</row>
      <rowOff>0</rowOff>
    </from>
    <ext cx="1047750" cy="1047750"/>
    <pic>
      <nvPicPr>
        <cNvPr id="3324" name="Image 3324" descr="Picture"/>
        <cNvPicPr/>
      </nvPicPr>
      <blipFill>
        <a:blip cstate="print" r:embed="rId3324"/>
        <a:stretch>
          <a:fillRect/>
        </a:stretch>
      </blipFill>
      <spPr>
        <a:prstGeom prst="rect"/>
      </spPr>
    </pic>
    <clientData/>
  </oneCellAnchor>
  <oneCellAnchor>
    <from>
      <col>15</col>
      <colOff>0</colOff>
      <row>546</row>
      <rowOff>0</rowOff>
    </from>
    <ext cx="1047750" cy="1047750"/>
    <pic>
      <nvPicPr>
        <cNvPr id="3325" name="Image 3325" descr="Picture"/>
        <cNvPicPr/>
      </nvPicPr>
      <blipFill>
        <a:blip cstate="print" r:embed="rId3325"/>
        <a:stretch>
          <a:fillRect/>
        </a:stretch>
      </blipFill>
      <spPr>
        <a:prstGeom prst="rect"/>
      </spPr>
    </pic>
    <clientData/>
  </oneCellAnchor>
  <oneCellAnchor>
    <from>
      <col>16</col>
      <colOff>0</colOff>
      <row>546</row>
      <rowOff>0</rowOff>
    </from>
    <ext cx="1047750" cy="1047750"/>
    <pic>
      <nvPicPr>
        <cNvPr id="3326" name="Image 3326" descr="Picture"/>
        <cNvPicPr/>
      </nvPicPr>
      <blipFill>
        <a:blip cstate="print" r:embed="rId3326"/>
        <a:stretch>
          <a:fillRect/>
        </a:stretch>
      </blipFill>
      <spPr>
        <a:prstGeom prst="rect"/>
      </spPr>
    </pic>
    <clientData/>
  </oneCellAnchor>
  <oneCellAnchor>
    <from>
      <col>17</col>
      <colOff>0</colOff>
      <row>546</row>
      <rowOff>0</rowOff>
    </from>
    <ext cx="1047750" cy="1047750"/>
    <pic>
      <nvPicPr>
        <cNvPr id="3327" name="Image 3327" descr="Picture"/>
        <cNvPicPr/>
      </nvPicPr>
      <blipFill>
        <a:blip cstate="print" r:embed="rId3327"/>
        <a:stretch>
          <a:fillRect/>
        </a:stretch>
      </blipFill>
      <spPr>
        <a:prstGeom prst="rect"/>
      </spPr>
    </pic>
    <clientData/>
  </oneCellAnchor>
  <oneCellAnchor>
    <from>
      <col>18</col>
      <colOff>0</colOff>
      <row>546</row>
      <rowOff>0</rowOff>
    </from>
    <ext cx="1047750" cy="1047750"/>
    <pic>
      <nvPicPr>
        <cNvPr id="3328" name="Image 3328" descr="Picture"/>
        <cNvPicPr/>
      </nvPicPr>
      <blipFill>
        <a:blip cstate="print" r:embed="rId3328"/>
        <a:stretch>
          <a:fillRect/>
        </a:stretch>
      </blipFill>
      <spPr>
        <a:prstGeom prst="rect"/>
      </spPr>
    </pic>
    <clientData/>
  </oneCellAnchor>
  <oneCellAnchor>
    <from>
      <col>19</col>
      <colOff>0</colOff>
      <row>546</row>
      <rowOff>0</rowOff>
    </from>
    <ext cx="1047750" cy="1047750"/>
    <pic>
      <nvPicPr>
        <cNvPr id="3329" name="Image 3329" descr="Picture"/>
        <cNvPicPr/>
      </nvPicPr>
      <blipFill>
        <a:blip cstate="print" r:embed="rId3329"/>
        <a:stretch>
          <a:fillRect/>
        </a:stretch>
      </blipFill>
      <spPr>
        <a:prstGeom prst="rect"/>
      </spPr>
    </pic>
    <clientData/>
  </oneCellAnchor>
  <oneCellAnchor>
    <from>
      <col>20</col>
      <colOff>0</colOff>
      <row>546</row>
      <rowOff>0</rowOff>
    </from>
    <ext cx="1047750" cy="1047750"/>
    <pic>
      <nvPicPr>
        <cNvPr id="3330" name="Image 3330" descr="Picture"/>
        <cNvPicPr/>
      </nvPicPr>
      <blipFill>
        <a:blip cstate="print" r:embed="rId3330"/>
        <a:stretch>
          <a:fillRect/>
        </a:stretch>
      </blipFill>
      <spPr>
        <a:prstGeom prst="rect"/>
      </spPr>
    </pic>
    <clientData/>
  </oneCellAnchor>
  <oneCellAnchor>
    <from>
      <col>12</col>
      <colOff>0</colOff>
      <row>547</row>
      <rowOff>0</rowOff>
    </from>
    <ext cx="1047750" cy="1047750"/>
    <pic>
      <nvPicPr>
        <cNvPr id="3331" name="Image 3331" descr="Picture"/>
        <cNvPicPr/>
      </nvPicPr>
      <blipFill>
        <a:blip cstate="print" r:embed="rId3331"/>
        <a:stretch>
          <a:fillRect/>
        </a:stretch>
      </blipFill>
      <spPr>
        <a:prstGeom prst="rect"/>
      </spPr>
    </pic>
    <clientData/>
  </oneCellAnchor>
  <oneCellAnchor>
    <from>
      <col>13</col>
      <colOff>0</colOff>
      <row>547</row>
      <rowOff>0</rowOff>
    </from>
    <ext cx="1047750" cy="1047750"/>
    <pic>
      <nvPicPr>
        <cNvPr id="3332" name="Image 3332" descr="Picture"/>
        <cNvPicPr/>
      </nvPicPr>
      <blipFill>
        <a:blip cstate="print" r:embed="rId3332"/>
        <a:stretch>
          <a:fillRect/>
        </a:stretch>
      </blipFill>
      <spPr>
        <a:prstGeom prst="rect"/>
      </spPr>
    </pic>
    <clientData/>
  </oneCellAnchor>
  <oneCellAnchor>
    <from>
      <col>14</col>
      <colOff>0</colOff>
      <row>547</row>
      <rowOff>0</rowOff>
    </from>
    <ext cx="1047750" cy="1047750"/>
    <pic>
      <nvPicPr>
        <cNvPr id="3333" name="Image 3333" descr="Picture"/>
        <cNvPicPr/>
      </nvPicPr>
      <blipFill>
        <a:blip cstate="print" r:embed="rId3333"/>
        <a:stretch>
          <a:fillRect/>
        </a:stretch>
      </blipFill>
      <spPr>
        <a:prstGeom prst="rect"/>
      </spPr>
    </pic>
    <clientData/>
  </oneCellAnchor>
  <oneCellAnchor>
    <from>
      <col>15</col>
      <colOff>0</colOff>
      <row>547</row>
      <rowOff>0</rowOff>
    </from>
    <ext cx="1047750" cy="1047750"/>
    <pic>
      <nvPicPr>
        <cNvPr id="3334" name="Image 3334" descr="Picture"/>
        <cNvPicPr/>
      </nvPicPr>
      <blipFill>
        <a:blip cstate="print" r:embed="rId3334"/>
        <a:stretch>
          <a:fillRect/>
        </a:stretch>
      </blipFill>
      <spPr>
        <a:prstGeom prst="rect"/>
      </spPr>
    </pic>
    <clientData/>
  </oneCellAnchor>
  <oneCellAnchor>
    <from>
      <col>16</col>
      <colOff>0</colOff>
      <row>547</row>
      <rowOff>0</rowOff>
    </from>
    <ext cx="1047750" cy="1047750"/>
    <pic>
      <nvPicPr>
        <cNvPr id="3335" name="Image 3335" descr="Picture"/>
        <cNvPicPr/>
      </nvPicPr>
      <blipFill>
        <a:blip cstate="print" r:embed="rId3335"/>
        <a:stretch>
          <a:fillRect/>
        </a:stretch>
      </blipFill>
      <spPr>
        <a:prstGeom prst="rect"/>
      </spPr>
    </pic>
    <clientData/>
  </oneCellAnchor>
  <oneCellAnchor>
    <from>
      <col>17</col>
      <colOff>0</colOff>
      <row>547</row>
      <rowOff>0</rowOff>
    </from>
    <ext cx="1047750" cy="1047750"/>
    <pic>
      <nvPicPr>
        <cNvPr id="3336" name="Image 3336" descr="Picture"/>
        <cNvPicPr/>
      </nvPicPr>
      <blipFill>
        <a:blip cstate="print" r:embed="rId3336"/>
        <a:stretch>
          <a:fillRect/>
        </a:stretch>
      </blipFill>
      <spPr>
        <a:prstGeom prst="rect"/>
      </spPr>
    </pic>
    <clientData/>
  </oneCellAnchor>
  <oneCellAnchor>
    <from>
      <col>12</col>
      <colOff>0</colOff>
      <row>548</row>
      <rowOff>0</rowOff>
    </from>
    <ext cx="1047750" cy="1047750"/>
    <pic>
      <nvPicPr>
        <cNvPr id="3337" name="Image 3337" descr="Picture"/>
        <cNvPicPr/>
      </nvPicPr>
      <blipFill>
        <a:blip cstate="print" r:embed="rId3337"/>
        <a:stretch>
          <a:fillRect/>
        </a:stretch>
      </blipFill>
      <spPr>
        <a:prstGeom prst="rect"/>
      </spPr>
    </pic>
    <clientData/>
  </oneCellAnchor>
  <oneCellAnchor>
    <from>
      <col>13</col>
      <colOff>0</colOff>
      <row>548</row>
      <rowOff>0</rowOff>
    </from>
    <ext cx="1047750" cy="1047750"/>
    <pic>
      <nvPicPr>
        <cNvPr id="3338" name="Image 3338" descr="Picture"/>
        <cNvPicPr/>
      </nvPicPr>
      <blipFill>
        <a:blip cstate="print" r:embed="rId3338"/>
        <a:stretch>
          <a:fillRect/>
        </a:stretch>
      </blipFill>
      <spPr>
        <a:prstGeom prst="rect"/>
      </spPr>
    </pic>
    <clientData/>
  </oneCellAnchor>
  <oneCellAnchor>
    <from>
      <col>14</col>
      <colOff>0</colOff>
      <row>548</row>
      <rowOff>0</rowOff>
    </from>
    <ext cx="1047750" cy="1047750"/>
    <pic>
      <nvPicPr>
        <cNvPr id="3339" name="Image 3339" descr="Picture"/>
        <cNvPicPr/>
      </nvPicPr>
      <blipFill>
        <a:blip cstate="print" r:embed="rId3339"/>
        <a:stretch>
          <a:fillRect/>
        </a:stretch>
      </blipFill>
      <spPr>
        <a:prstGeom prst="rect"/>
      </spPr>
    </pic>
    <clientData/>
  </oneCellAnchor>
  <oneCellAnchor>
    <from>
      <col>15</col>
      <colOff>0</colOff>
      <row>548</row>
      <rowOff>0</rowOff>
    </from>
    <ext cx="1047750" cy="1047750"/>
    <pic>
      <nvPicPr>
        <cNvPr id="3340" name="Image 3340" descr="Picture"/>
        <cNvPicPr/>
      </nvPicPr>
      <blipFill>
        <a:blip cstate="print" r:embed="rId3340"/>
        <a:stretch>
          <a:fillRect/>
        </a:stretch>
      </blipFill>
      <spPr>
        <a:prstGeom prst="rect"/>
      </spPr>
    </pic>
    <clientData/>
  </oneCellAnchor>
  <oneCellAnchor>
    <from>
      <col>16</col>
      <colOff>0</colOff>
      <row>548</row>
      <rowOff>0</rowOff>
    </from>
    <ext cx="1047750" cy="1047750"/>
    <pic>
      <nvPicPr>
        <cNvPr id="3341" name="Image 3341" descr="Picture"/>
        <cNvPicPr/>
      </nvPicPr>
      <blipFill>
        <a:blip cstate="print" r:embed="rId3341"/>
        <a:stretch>
          <a:fillRect/>
        </a:stretch>
      </blipFill>
      <spPr>
        <a:prstGeom prst="rect"/>
      </spPr>
    </pic>
    <clientData/>
  </oneCellAnchor>
  <oneCellAnchor>
    <from>
      <col>12</col>
      <colOff>0</colOff>
      <row>549</row>
      <rowOff>0</rowOff>
    </from>
    <ext cx="1047750" cy="1047750"/>
    <pic>
      <nvPicPr>
        <cNvPr id="3342" name="Image 3342" descr="Picture"/>
        <cNvPicPr/>
      </nvPicPr>
      <blipFill>
        <a:blip cstate="print" r:embed="rId3342"/>
        <a:stretch>
          <a:fillRect/>
        </a:stretch>
      </blipFill>
      <spPr>
        <a:prstGeom prst="rect"/>
      </spPr>
    </pic>
    <clientData/>
  </oneCellAnchor>
  <oneCellAnchor>
    <from>
      <col>13</col>
      <colOff>0</colOff>
      <row>549</row>
      <rowOff>0</rowOff>
    </from>
    <ext cx="1047750" cy="1047750"/>
    <pic>
      <nvPicPr>
        <cNvPr id="3343" name="Image 3343" descr="Picture"/>
        <cNvPicPr/>
      </nvPicPr>
      <blipFill>
        <a:blip cstate="print" r:embed="rId3343"/>
        <a:stretch>
          <a:fillRect/>
        </a:stretch>
      </blipFill>
      <spPr>
        <a:prstGeom prst="rect"/>
      </spPr>
    </pic>
    <clientData/>
  </oneCellAnchor>
  <oneCellAnchor>
    <from>
      <col>14</col>
      <colOff>0</colOff>
      <row>549</row>
      <rowOff>0</rowOff>
    </from>
    <ext cx="1047750" cy="1047750"/>
    <pic>
      <nvPicPr>
        <cNvPr id="3344" name="Image 3344" descr="Picture"/>
        <cNvPicPr/>
      </nvPicPr>
      <blipFill>
        <a:blip cstate="print" r:embed="rId3344"/>
        <a:stretch>
          <a:fillRect/>
        </a:stretch>
      </blipFill>
      <spPr>
        <a:prstGeom prst="rect"/>
      </spPr>
    </pic>
    <clientData/>
  </oneCellAnchor>
  <oneCellAnchor>
    <from>
      <col>15</col>
      <colOff>0</colOff>
      <row>549</row>
      <rowOff>0</rowOff>
    </from>
    <ext cx="1047750" cy="1047750"/>
    <pic>
      <nvPicPr>
        <cNvPr id="3345" name="Image 3345" descr="Picture"/>
        <cNvPicPr/>
      </nvPicPr>
      <blipFill>
        <a:blip cstate="print" r:embed="rId3345"/>
        <a:stretch>
          <a:fillRect/>
        </a:stretch>
      </blipFill>
      <spPr>
        <a:prstGeom prst="rect"/>
      </spPr>
    </pic>
    <clientData/>
  </oneCellAnchor>
  <oneCellAnchor>
    <from>
      <col>16</col>
      <colOff>0</colOff>
      <row>549</row>
      <rowOff>0</rowOff>
    </from>
    <ext cx="1047750" cy="1047750"/>
    <pic>
      <nvPicPr>
        <cNvPr id="3346" name="Image 3346" descr="Picture"/>
        <cNvPicPr/>
      </nvPicPr>
      <blipFill>
        <a:blip cstate="print" r:embed="rId3346"/>
        <a:stretch>
          <a:fillRect/>
        </a:stretch>
      </blipFill>
      <spPr>
        <a:prstGeom prst="rect"/>
      </spPr>
    </pic>
    <clientData/>
  </oneCellAnchor>
  <oneCellAnchor>
    <from>
      <col>12</col>
      <colOff>0</colOff>
      <row>550</row>
      <rowOff>0</rowOff>
    </from>
    <ext cx="1047750" cy="1047750"/>
    <pic>
      <nvPicPr>
        <cNvPr id="3347" name="Image 3347" descr="Picture"/>
        <cNvPicPr/>
      </nvPicPr>
      <blipFill>
        <a:blip cstate="print" r:embed="rId3347"/>
        <a:stretch>
          <a:fillRect/>
        </a:stretch>
      </blipFill>
      <spPr>
        <a:prstGeom prst="rect"/>
      </spPr>
    </pic>
    <clientData/>
  </oneCellAnchor>
  <oneCellAnchor>
    <from>
      <col>13</col>
      <colOff>0</colOff>
      <row>550</row>
      <rowOff>0</rowOff>
    </from>
    <ext cx="1047750" cy="1047750"/>
    <pic>
      <nvPicPr>
        <cNvPr id="3348" name="Image 3348" descr="Picture"/>
        <cNvPicPr/>
      </nvPicPr>
      <blipFill>
        <a:blip cstate="print" r:embed="rId3348"/>
        <a:stretch>
          <a:fillRect/>
        </a:stretch>
      </blipFill>
      <spPr>
        <a:prstGeom prst="rect"/>
      </spPr>
    </pic>
    <clientData/>
  </oneCellAnchor>
  <oneCellAnchor>
    <from>
      <col>14</col>
      <colOff>0</colOff>
      <row>550</row>
      <rowOff>0</rowOff>
    </from>
    <ext cx="1047750" cy="1047750"/>
    <pic>
      <nvPicPr>
        <cNvPr id="3349" name="Image 3349" descr="Picture"/>
        <cNvPicPr/>
      </nvPicPr>
      <blipFill>
        <a:blip cstate="print" r:embed="rId3349"/>
        <a:stretch>
          <a:fillRect/>
        </a:stretch>
      </blipFill>
      <spPr>
        <a:prstGeom prst="rect"/>
      </spPr>
    </pic>
    <clientData/>
  </oneCellAnchor>
  <oneCellAnchor>
    <from>
      <col>15</col>
      <colOff>0</colOff>
      <row>550</row>
      <rowOff>0</rowOff>
    </from>
    <ext cx="1047750" cy="1047750"/>
    <pic>
      <nvPicPr>
        <cNvPr id="3350" name="Image 3350" descr="Picture"/>
        <cNvPicPr/>
      </nvPicPr>
      <blipFill>
        <a:blip cstate="print" r:embed="rId3350"/>
        <a:stretch>
          <a:fillRect/>
        </a:stretch>
      </blipFill>
      <spPr>
        <a:prstGeom prst="rect"/>
      </spPr>
    </pic>
    <clientData/>
  </oneCellAnchor>
  <oneCellAnchor>
    <from>
      <col>16</col>
      <colOff>0</colOff>
      <row>550</row>
      <rowOff>0</rowOff>
    </from>
    <ext cx="1047750" cy="1047750"/>
    <pic>
      <nvPicPr>
        <cNvPr id="3351" name="Image 3351" descr="Picture"/>
        <cNvPicPr/>
      </nvPicPr>
      <blipFill>
        <a:blip cstate="print" r:embed="rId3351"/>
        <a:stretch>
          <a:fillRect/>
        </a:stretch>
      </blipFill>
      <spPr>
        <a:prstGeom prst="rect"/>
      </spPr>
    </pic>
    <clientData/>
  </oneCellAnchor>
  <oneCellAnchor>
    <from>
      <col>17</col>
      <colOff>0</colOff>
      <row>550</row>
      <rowOff>0</rowOff>
    </from>
    <ext cx="1047750" cy="1047750"/>
    <pic>
      <nvPicPr>
        <cNvPr id="3352" name="Image 3352" descr="Picture"/>
        <cNvPicPr/>
      </nvPicPr>
      <blipFill>
        <a:blip cstate="print" r:embed="rId3352"/>
        <a:stretch>
          <a:fillRect/>
        </a:stretch>
      </blipFill>
      <spPr>
        <a:prstGeom prst="rect"/>
      </spPr>
    </pic>
    <clientData/>
  </oneCellAnchor>
  <oneCellAnchor>
    <from>
      <col>18</col>
      <colOff>0</colOff>
      <row>550</row>
      <rowOff>0</rowOff>
    </from>
    <ext cx="1047750" cy="1047750"/>
    <pic>
      <nvPicPr>
        <cNvPr id="3353" name="Image 3353" descr="Picture"/>
        <cNvPicPr/>
      </nvPicPr>
      <blipFill>
        <a:blip cstate="print" r:embed="rId3353"/>
        <a:stretch>
          <a:fillRect/>
        </a:stretch>
      </blipFill>
      <spPr>
        <a:prstGeom prst="rect"/>
      </spPr>
    </pic>
    <clientData/>
  </oneCellAnchor>
  <oneCellAnchor>
    <from>
      <col>19</col>
      <colOff>0</colOff>
      <row>550</row>
      <rowOff>0</rowOff>
    </from>
    <ext cx="1047750" cy="1047750"/>
    <pic>
      <nvPicPr>
        <cNvPr id="3354" name="Image 3354" descr="Picture"/>
        <cNvPicPr/>
      </nvPicPr>
      <blipFill>
        <a:blip cstate="print" r:embed="rId3354"/>
        <a:stretch>
          <a:fillRect/>
        </a:stretch>
      </blipFill>
      <spPr>
        <a:prstGeom prst="rect"/>
      </spPr>
    </pic>
    <clientData/>
  </oneCellAnchor>
  <oneCellAnchor>
    <from>
      <col>20</col>
      <colOff>0</colOff>
      <row>550</row>
      <rowOff>0</rowOff>
    </from>
    <ext cx="1047750" cy="1047750"/>
    <pic>
      <nvPicPr>
        <cNvPr id="3355" name="Image 3355" descr="Picture"/>
        <cNvPicPr/>
      </nvPicPr>
      <blipFill>
        <a:blip cstate="print" r:embed="rId3355"/>
        <a:stretch>
          <a:fillRect/>
        </a:stretch>
      </blipFill>
      <spPr>
        <a:prstGeom prst="rect"/>
      </spPr>
    </pic>
    <clientData/>
  </oneCellAnchor>
  <oneCellAnchor>
    <from>
      <col>12</col>
      <colOff>0</colOff>
      <row>551</row>
      <rowOff>0</rowOff>
    </from>
    <ext cx="1047750" cy="1047750"/>
    <pic>
      <nvPicPr>
        <cNvPr id="3356" name="Image 3356" descr="Picture"/>
        <cNvPicPr/>
      </nvPicPr>
      <blipFill>
        <a:blip cstate="print" r:embed="rId3356"/>
        <a:stretch>
          <a:fillRect/>
        </a:stretch>
      </blipFill>
      <spPr>
        <a:prstGeom prst="rect"/>
      </spPr>
    </pic>
    <clientData/>
  </oneCellAnchor>
  <oneCellAnchor>
    <from>
      <col>13</col>
      <colOff>0</colOff>
      <row>551</row>
      <rowOff>0</rowOff>
    </from>
    <ext cx="1047750" cy="1047750"/>
    <pic>
      <nvPicPr>
        <cNvPr id="3357" name="Image 3357" descr="Picture"/>
        <cNvPicPr/>
      </nvPicPr>
      <blipFill>
        <a:blip cstate="print" r:embed="rId3357"/>
        <a:stretch>
          <a:fillRect/>
        </a:stretch>
      </blipFill>
      <spPr>
        <a:prstGeom prst="rect"/>
      </spPr>
    </pic>
    <clientData/>
  </oneCellAnchor>
  <oneCellAnchor>
    <from>
      <col>14</col>
      <colOff>0</colOff>
      <row>551</row>
      <rowOff>0</rowOff>
    </from>
    <ext cx="1047750" cy="1047750"/>
    <pic>
      <nvPicPr>
        <cNvPr id="3358" name="Image 3358" descr="Picture"/>
        <cNvPicPr/>
      </nvPicPr>
      <blipFill>
        <a:blip cstate="print" r:embed="rId3358"/>
        <a:stretch>
          <a:fillRect/>
        </a:stretch>
      </blipFill>
      <spPr>
        <a:prstGeom prst="rect"/>
      </spPr>
    </pic>
    <clientData/>
  </oneCellAnchor>
  <oneCellAnchor>
    <from>
      <col>15</col>
      <colOff>0</colOff>
      <row>551</row>
      <rowOff>0</rowOff>
    </from>
    <ext cx="1047750" cy="1047750"/>
    <pic>
      <nvPicPr>
        <cNvPr id="3359" name="Image 3359" descr="Picture"/>
        <cNvPicPr/>
      </nvPicPr>
      <blipFill>
        <a:blip cstate="print" r:embed="rId3359"/>
        <a:stretch>
          <a:fillRect/>
        </a:stretch>
      </blipFill>
      <spPr>
        <a:prstGeom prst="rect"/>
      </spPr>
    </pic>
    <clientData/>
  </oneCellAnchor>
  <oneCellAnchor>
    <from>
      <col>16</col>
      <colOff>0</colOff>
      <row>551</row>
      <rowOff>0</rowOff>
    </from>
    <ext cx="1047750" cy="1047750"/>
    <pic>
      <nvPicPr>
        <cNvPr id="3360" name="Image 3360" descr="Picture"/>
        <cNvPicPr/>
      </nvPicPr>
      <blipFill>
        <a:blip cstate="print" r:embed="rId3360"/>
        <a:stretch>
          <a:fillRect/>
        </a:stretch>
      </blipFill>
      <spPr>
        <a:prstGeom prst="rect"/>
      </spPr>
    </pic>
    <clientData/>
  </oneCellAnchor>
  <oneCellAnchor>
    <from>
      <col>17</col>
      <colOff>0</colOff>
      <row>551</row>
      <rowOff>0</rowOff>
    </from>
    <ext cx="1047750" cy="1047750"/>
    <pic>
      <nvPicPr>
        <cNvPr id="3361" name="Image 3361" descr="Picture"/>
        <cNvPicPr/>
      </nvPicPr>
      <blipFill>
        <a:blip cstate="print" r:embed="rId3361"/>
        <a:stretch>
          <a:fillRect/>
        </a:stretch>
      </blipFill>
      <spPr>
        <a:prstGeom prst="rect"/>
      </spPr>
    </pic>
    <clientData/>
  </oneCellAnchor>
  <oneCellAnchor>
    <from>
      <col>18</col>
      <colOff>0</colOff>
      <row>551</row>
      <rowOff>0</rowOff>
    </from>
    <ext cx="1047750" cy="1047750"/>
    <pic>
      <nvPicPr>
        <cNvPr id="3362" name="Image 3362" descr="Picture"/>
        <cNvPicPr/>
      </nvPicPr>
      <blipFill>
        <a:blip cstate="print" r:embed="rId3362"/>
        <a:stretch>
          <a:fillRect/>
        </a:stretch>
      </blipFill>
      <spPr>
        <a:prstGeom prst="rect"/>
      </spPr>
    </pic>
    <clientData/>
  </oneCellAnchor>
  <oneCellAnchor>
    <from>
      <col>19</col>
      <colOff>0</colOff>
      <row>551</row>
      <rowOff>0</rowOff>
    </from>
    <ext cx="1047750" cy="1047750"/>
    <pic>
      <nvPicPr>
        <cNvPr id="3363" name="Image 3363" descr="Picture"/>
        <cNvPicPr/>
      </nvPicPr>
      <blipFill>
        <a:blip cstate="print" r:embed="rId3363"/>
        <a:stretch>
          <a:fillRect/>
        </a:stretch>
      </blipFill>
      <spPr>
        <a:prstGeom prst="rect"/>
      </spPr>
    </pic>
    <clientData/>
  </oneCellAnchor>
  <oneCellAnchor>
    <from>
      <col>20</col>
      <colOff>0</colOff>
      <row>551</row>
      <rowOff>0</rowOff>
    </from>
    <ext cx="1047750" cy="1047750"/>
    <pic>
      <nvPicPr>
        <cNvPr id="3364" name="Image 3364" descr="Picture"/>
        <cNvPicPr/>
      </nvPicPr>
      <blipFill>
        <a:blip cstate="print" r:embed="rId3364"/>
        <a:stretch>
          <a:fillRect/>
        </a:stretch>
      </blipFill>
      <spPr>
        <a:prstGeom prst="rect"/>
      </spPr>
    </pic>
    <clientData/>
  </oneCellAnchor>
  <oneCellAnchor>
    <from>
      <col>12</col>
      <colOff>0</colOff>
      <row>552</row>
      <rowOff>0</rowOff>
    </from>
    <ext cx="1047750" cy="1047750"/>
    <pic>
      <nvPicPr>
        <cNvPr id="3365" name="Image 3365" descr="Picture"/>
        <cNvPicPr/>
      </nvPicPr>
      <blipFill>
        <a:blip cstate="print" r:embed="rId3365"/>
        <a:stretch>
          <a:fillRect/>
        </a:stretch>
      </blipFill>
      <spPr>
        <a:prstGeom prst="rect"/>
      </spPr>
    </pic>
    <clientData/>
  </oneCellAnchor>
  <oneCellAnchor>
    <from>
      <col>13</col>
      <colOff>0</colOff>
      <row>552</row>
      <rowOff>0</rowOff>
    </from>
    <ext cx="1047750" cy="1047750"/>
    <pic>
      <nvPicPr>
        <cNvPr id="3366" name="Image 3366" descr="Picture"/>
        <cNvPicPr/>
      </nvPicPr>
      <blipFill>
        <a:blip cstate="print" r:embed="rId3366"/>
        <a:stretch>
          <a:fillRect/>
        </a:stretch>
      </blipFill>
      <spPr>
        <a:prstGeom prst="rect"/>
      </spPr>
    </pic>
    <clientData/>
  </oneCellAnchor>
  <oneCellAnchor>
    <from>
      <col>12</col>
      <colOff>0</colOff>
      <row>553</row>
      <rowOff>0</rowOff>
    </from>
    <ext cx="1047750" cy="1047750"/>
    <pic>
      <nvPicPr>
        <cNvPr id="3367" name="Image 3367" descr="Picture"/>
        <cNvPicPr/>
      </nvPicPr>
      <blipFill>
        <a:blip cstate="print" r:embed="rId3367"/>
        <a:stretch>
          <a:fillRect/>
        </a:stretch>
      </blipFill>
      <spPr>
        <a:prstGeom prst="rect"/>
      </spPr>
    </pic>
    <clientData/>
  </oneCellAnchor>
  <oneCellAnchor>
    <from>
      <col>13</col>
      <colOff>0</colOff>
      <row>553</row>
      <rowOff>0</rowOff>
    </from>
    <ext cx="1047750" cy="1047750"/>
    <pic>
      <nvPicPr>
        <cNvPr id="3368" name="Image 3368" descr="Picture"/>
        <cNvPicPr/>
      </nvPicPr>
      <blipFill>
        <a:blip cstate="print" r:embed="rId3368"/>
        <a:stretch>
          <a:fillRect/>
        </a:stretch>
      </blipFill>
      <spPr>
        <a:prstGeom prst="rect"/>
      </spPr>
    </pic>
    <clientData/>
  </oneCellAnchor>
  <oneCellAnchor>
    <from>
      <col>14</col>
      <colOff>0</colOff>
      <row>553</row>
      <rowOff>0</rowOff>
    </from>
    <ext cx="1047750" cy="1047750"/>
    <pic>
      <nvPicPr>
        <cNvPr id="3369" name="Image 3369" descr="Picture"/>
        <cNvPicPr/>
      </nvPicPr>
      <blipFill>
        <a:blip cstate="print" r:embed="rId3369"/>
        <a:stretch>
          <a:fillRect/>
        </a:stretch>
      </blipFill>
      <spPr>
        <a:prstGeom prst="rect"/>
      </spPr>
    </pic>
    <clientData/>
  </oneCellAnchor>
  <oneCellAnchor>
    <from>
      <col>15</col>
      <colOff>0</colOff>
      <row>553</row>
      <rowOff>0</rowOff>
    </from>
    <ext cx="1047750" cy="1047750"/>
    <pic>
      <nvPicPr>
        <cNvPr id="3370" name="Image 3370" descr="Picture"/>
        <cNvPicPr/>
      </nvPicPr>
      <blipFill>
        <a:blip cstate="print" r:embed="rId3370"/>
        <a:stretch>
          <a:fillRect/>
        </a:stretch>
      </blipFill>
      <spPr>
        <a:prstGeom prst="rect"/>
      </spPr>
    </pic>
    <clientData/>
  </oneCellAnchor>
  <oneCellAnchor>
    <from>
      <col>12</col>
      <colOff>0</colOff>
      <row>554</row>
      <rowOff>0</rowOff>
    </from>
    <ext cx="1047750" cy="1047750"/>
    <pic>
      <nvPicPr>
        <cNvPr id="3371" name="Image 3371" descr="Picture"/>
        <cNvPicPr/>
      </nvPicPr>
      <blipFill>
        <a:blip cstate="print" r:embed="rId3371"/>
        <a:stretch>
          <a:fillRect/>
        </a:stretch>
      </blipFill>
      <spPr>
        <a:prstGeom prst="rect"/>
      </spPr>
    </pic>
    <clientData/>
  </oneCellAnchor>
  <oneCellAnchor>
    <from>
      <col>13</col>
      <colOff>0</colOff>
      <row>554</row>
      <rowOff>0</rowOff>
    </from>
    <ext cx="1047750" cy="1047750"/>
    <pic>
      <nvPicPr>
        <cNvPr id="3372" name="Image 3372" descr="Picture"/>
        <cNvPicPr/>
      </nvPicPr>
      <blipFill>
        <a:blip cstate="print" r:embed="rId3372"/>
        <a:stretch>
          <a:fillRect/>
        </a:stretch>
      </blipFill>
      <spPr>
        <a:prstGeom prst="rect"/>
      </spPr>
    </pic>
    <clientData/>
  </oneCellAnchor>
  <oneCellAnchor>
    <from>
      <col>14</col>
      <colOff>0</colOff>
      <row>554</row>
      <rowOff>0</rowOff>
    </from>
    <ext cx="1047750" cy="1047750"/>
    <pic>
      <nvPicPr>
        <cNvPr id="3373" name="Image 3373" descr="Picture"/>
        <cNvPicPr/>
      </nvPicPr>
      <blipFill>
        <a:blip cstate="print" r:embed="rId3373"/>
        <a:stretch>
          <a:fillRect/>
        </a:stretch>
      </blipFill>
      <spPr>
        <a:prstGeom prst="rect"/>
      </spPr>
    </pic>
    <clientData/>
  </oneCellAnchor>
  <oneCellAnchor>
    <from>
      <col>15</col>
      <colOff>0</colOff>
      <row>554</row>
      <rowOff>0</rowOff>
    </from>
    <ext cx="1047750" cy="1047750"/>
    <pic>
      <nvPicPr>
        <cNvPr id="3374" name="Image 3374" descr="Picture"/>
        <cNvPicPr/>
      </nvPicPr>
      <blipFill>
        <a:blip cstate="print" r:embed="rId3374"/>
        <a:stretch>
          <a:fillRect/>
        </a:stretch>
      </blipFill>
      <spPr>
        <a:prstGeom prst="rect"/>
      </spPr>
    </pic>
    <clientData/>
  </oneCellAnchor>
  <oneCellAnchor>
    <from>
      <col>16</col>
      <colOff>0</colOff>
      <row>554</row>
      <rowOff>0</rowOff>
    </from>
    <ext cx="1047750" cy="1047750"/>
    <pic>
      <nvPicPr>
        <cNvPr id="3375" name="Image 3375" descr="Picture"/>
        <cNvPicPr/>
      </nvPicPr>
      <blipFill>
        <a:blip cstate="print" r:embed="rId3375"/>
        <a:stretch>
          <a:fillRect/>
        </a:stretch>
      </blipFill>
      <spPr>
        <a:prstGeom prst="rect"/>
      </spPr>
    </pic>
    <clientData/>
  </oneCellAnchor>
  <oneCellAnchor>
    <from>
      <col>17</col>
      <colOff>0</colOff>
      <row>554</row>
      <rowOff>0</rowOff>
    </from>
    <ext cx="1047750" cy="1047750"/>
    <pic>
      <nvPicPr>
        <cNvPr id="3376" name="Image 3376" descr="Picture"/>
        <cNvPicPr/>
      </nvPicPr>
      <blipFill>
        <a:blip cstate="print" r:embed="rId3376"/>
        <a:stretch>
          <a:fillRect/>
        </a:stretch>
      </blipFill>
      <spPr>
        <a:prstGeom prst="rect"/>
      </spPr>
    </pic>
    <clientData/>
  </oneCellAnchor>
  <oneCellAnchor>
    <from>
      <col>18</col>
      <colOff>0</colOff>
      <row>554</row>
      <rowOff>0</rowOff>
    </from>
    <ext cx="1047750" cy="1047750"/>
    <pic>
      <nvPicPr>
        <cNvPr id="3377" name="Image 3377" descr="Picture"/>
        <cNvPicPr/>
      </nvPicPr>
      <blipFill>
        <a:blip cstate="print" r:embed="rId3377"/>
        <a:stretch>
          <a:fillRect/>
        </a:stretch>
      </blipFill>
      <spPr>
        <a:prstGeom prst="rect"/>
      </spPr>
    </pic>
    <clientData/>
  </oneCellAnchor>
  <oneCellAnchor>
    <from>
      <col>19</col>
      <colOff>0</colOff>
      <row>554</row>
      <rowOff>0</rowOff>
    </from>
    <ext cx="1047750" cy="1047750"/>
    <pic>
      <nvPicPr>
        <cNvPr id="3378" name="Image 3378" descr="Picture"/>
        <cNvPicPr/>
      </nvPicPr>
      <blipFill>
        <a:blip cstate="print" r:embed="rId3378"/>
        <a:stretch>
          <a:fillRect/>
        </a:stretch>
      </blipFill>
      <spPr>
        <a:prstGeom prst="rect"/>
      </spPr>
    </pic>
    <clientData/>
  </oneCellAnchor>
  <oneCellAnchor>
    <from>
      <col>20</col>
      <colOff>0</colOff>
      <row>554</row>
      <rowOff>0</rowOff>
    </from>
    <ext cx="1047750" cy="1047750"/>
    <pic>
      <nvPicPr>
        <cNvPr id="3379" name="Image 3379" descr="Picture"/>
        <cNvPicPr/>
      </nvPicPr>
      <blipFill>
        <a:blip cstate="print" r:embed="rId3379"/>
        <a:stretch>
          <a:fillRect/>
        </a:stretch>
      </blipFill>
      <spPr>
        <a:prstGeom prst="rect"/>
      </spPr>
    </pic>
    <clientData/>
  </oneCellAnchor>
  <oneCellAnchor>
    <from>
      <col>12</col>
      <colOff>0</colOff>
      <row>555</row>
      <rowOff>0</rowOff>
    </from>
    <ext cx="1047750" cy="1047750"/>
    <pic>
      <nvPicPr>
        <cNvPr id="3380" name="Image 3380" descr="Picture"/>
        <cNvPicPr/>
      </nvPicPr>
      <blipFill>
        <a:blip cstate="print" r:embed="rId3380"/>
        <a:stretch>
          <a:fillRect/>
        </a:stretch>
      </blipFill>
      <spPr>
        <a:prstGeom prst="rect"/>
      </spPr>
    </pic>
    <clientData/>
  </oneCellAnchor>
  <oneCellAnchor>
    <from>
      <col>13</col>
      <colOff>0</colOff>
      <row>555</row>
      <rowOff>0</rowOff>
    </from>
    <ext cx="1047750" cy="1047750"/>
    <pic>
      <nvPicPr>
        <cNvPr id="3381" name="Image 3381" descr="Picture"/>
        <cNvPicPr/>
      </nvPicPr>
      <blipFill>
        <a:blip cstate="print" r:embed="rId3381"/>
        <a:stretch>
          <a:fillRect/>
        </a:stretch>
      </blipFill>
      <spPr>
        <a:prstGeom prst="rect"/>
      </spPr>
    </pic>
    <clientData/>
  </oneCellAnchor>
  <oneCellAnchor>
    <from>
      <col>12</col>
      <colOff>0</colOff>
      <row>556</row>
      <rowOff>0</rowOff>
    </from>
    <ext cx="1047750" cy="1047750"/>
    <pic>
      <nvPicPr>
        <cNvPr id="3382" name="Image 3382" descr="Picture"/>
        <cNvPicPr/>
      </nvPicPr>
      <blipFill>
        <a:blip cstate="print" r:embed="rId3382"/>
        <a:stretch>
          <a:fillRect/>
        </a:stretch>
      </blipFill>
      <spPr>
        <a:prstGeom prst="rect"/>
      </spPr>
    </pic>
    <clientData/>
  </oneCellAnchor>
  <oneCellAnchor>
    <from>
      <col>13</col>
      <colOff>0</colOff>
      <row>556</row>
      <rowOff>0</rowOff>
    </from>
    <ext cx="1047750" cy="1047750"/>
    <pic>
      <nvPicPr>
        <cNvPr id="3383" name="Image 3383" descr="Picture"/>
        <cNvPicPr/>
      </nvPicPr>
      <blipFill>
        <a:blip cstate="print" r:embed="rId3383"/>
        <a:stretch>
          <a:fillRect/>
        </a:stretch>
      </blipFill>
      <spPr>
        <a:prstGeom prst="rect"/>
      </spPr>
    </pic>
    <clientData/>
  </oneCellAnchor>
  <oneCellAnchor>
    <from>
      <col>14</col>
      <colOff>0</colOff>
      <row>556</row>
      <rowOff>0</rowOff>
    </from>
    <ext cx="1047750" cy="1047750"/>
    <pic>
      <nvPicPr>
        <cNvPr id="3384" name="Image 3384" descr="Picture"/>
        <cNvPicPr/>
      </nvPicPr>
      <blipFill>
        <a:blip cstate="print" r:embed="rId3384"/>
        <a:stretch>
          <a:fillRect/>
        </a:stretch>
      </blipFill>
      <spPr>
        <a:prstGeom prst="rect"/>
      </spPr>
    </pic>
    <clientData/>
  </oneCellAnchor>
  <oneCellAnchor>
    <from>
      <col>15</col>
      <colOff>0</colOff>
      <row>556</row>
      <rowOff>0</rowOff>
    </from>
    <ext cx="1047750" cy="1047750"/>
    <pic>
      <nvPicPr>
        <cNvPr id="3385" name="Image 3385" descr="Picture"/>
        <cNvPicPr/>
      </nvPicPr>
      <blipFill>
        <a:blip cstate="print" r:embed="rId3385"/>
        <a:stretch>
          <a:fillRect/>
        </a:stretch>
      </blipFill>
      <spPr>
        <a:prstGeom prst="rect"/>
      </spPr>
    </pic>
    <clientData/>
  </oneCellAnchor>
  <oneCellAnchor>
    <from>
      <col>16</col>
      <colOff>0</colOff>
      <row>556</row>
      <rowOff>0</rowOff>
    </from>
    <ext cx="1047750" cy="1047750"/>
    <pic>
      <nvPicPr>
        <cNvPr id="3386" name="Image 3386" descr="Picture"/>
        <cNvPicPr/>
      </nvPicPr>
      <blipFill>
        <a:blip cstate="print" r:embed="rId3386"/>
        <a:stretch>
          <a:fillRect/>
        </a:stretch>
      </blipFill>
      <spPr>
        <a:prstGeom prst="rect"/>
      </spPr>
    </pic>
    <clientData/>
  </oneCellAnchor>
  <oneCellAnchor>
    <from>
      <col>12</col>
      <colOff>0</colOff>
      <row>557</row>
      <rowOff>0</rowOff>
    </from>
    <ext cx="1047750" cy="1047750"/>
    <pic>
      <nvPicPr>
        <cNvPr id="3387" name="Image 3387" descr="Picture"/>
        <cNvPicPr/>
      </nvPicPr>
      <blipFill>
        <a:blip cstate="print" r:embed="rId3387"/>
        <a:stretch>
          <a:fillRect/>
        </a:stretch>
      </blipFill>
      <spPr>
        <a:prstGeom prst="rect"/>
      </spPr>
    </pic>
    <clientData/>
  </oneCellAnchor>
  <oneCellAnchor>
    <from>
      <col>13</col>
      <colOff>0</colOff>
      <row>557</row>
      <rowOff>0</rowOff>
    </from>
    <ext cx="1047750" cy="1047750"/>
    <pic>
      <nvPicPr>
        <cNvPr id="3388" name="Image 3388" descr="Picture"/>
        <cNvPicPr/>
      </nvPicPr>
      <blipFill>
        <a:blip cstate="print" r:embed="rId3388"/>
        <a:stretch>
          <a:fillRect/>
        </a:stretch>
      </blipFill>
      <spPr>
        <a:prstGeom prst="rect"/>
      </spPr>
    </pic>
    <clientData/>
  </oneCellAnchor>
  <oneCellAnchor>
    <from>
      <col>14</col>
      <colOff>0</colOff>
      <row>557</row>
      <rowOff>0</rowOff>
    </from>
    <ext cx="1047750" cy="1047750"/>
    <pic>
      <nvPicPr>
        <cNvPr id="3389" name="Image 3389" descr="Picture"/>
        <cNvPicPr/>
      </nvPicPr>
      <blipFill>
        <a:blip cstate="print" r:embed="rId3389"/>
        <a:stretch>
          <a:fillRect/>
        </a:stretch>
      </blipFill>
      <spPr>
        <a:prstGeom prst="rect"/>
      </spPr>
    </pic>
    <clientData/>
  </oneCellAnchor>
  <oneCellAnchor>
    <from>
      <col>12</col>
      <colOff>0</colOff>
      <row>558</row>
      <rowOff>0</rowOff>
    </from>
    <ext cx="1047750" cy="1047750"/>
    <pic>
      <nvPicPr>
        <cNvPr id="3390" name="Image 3390" descr="Picture"/>
        <cNvPicPr/>
      </nvPicPr>
      <blipFill>
        <a:blip cstate="print" r:embed="rId3390"/>
        <a:stretch>
          <a:fillRect/>
        </a:stretch>
      </blipFill>
      <spPr>
        <a:prstGeom prst="rect"/>
      </spPr>
    </pic>
    <clientData/>
  </oneCellAnchor>
  <oneCellAnchor>
    <from>
      <col>13</col>
      <colOff>0</colOff>
      <row>558</row>
      <rowOff>0</rowOff>
    </from>
    <ext cx="1047750" cy="1047750"/>
    <pic>
      <nvPicPr>
        <cNvPr id="3391" name="Image 3391" descr="Picture"/>
        <cNvPicPr/>
      </nvPicPr>
      <blipFill>
        <a:blip cstate="print" r:embed="rId3391"/>
        <a:stretch>
          <a:fillRect/>
        </a:stretch>
      </blipFill>
      <spPr>
        <a:prstGeom prst="rect"/>
      </spPr>
    </pic>
    <clientData/>
  </oneCellAnchor>
  <oneCellAnchor>
    <from>
      <col>14</col>
      <colOff>0</colOff>
      <row>558</row>
      <rowOff>0</rowOff>
    </from>
    <ext cx="1047750" cy="1047750"/>
    <pic>
      <nvPicPr>
        <cNvPr id="3392" name="Image 3392" descr="Picture"/>
        <cNvPicPr/>
      </nvPicPr>
      <blipFill>
        <a:blip cstate="print" r:embed="rId3392"/>
        <a:stretch>
          <a:fillRect/>
        </a:stretch>
      </blipFill>
      <spPr>
        <a:prstGeom prst="rect"/>
      </spPr>
    </pic>
    <clientData/>
  </oneCellAnchor>
  <oneCellAnchor>
    <from>
      <col>12</col>
      <colOff>0</colOff>
      <row>559</row>
      <rowOff>0</rowOff>
    </from>
    <ext cx="1047750" cy="1047750"/>
    <pic>
      <nvPicPr>
        <cNvPr id="3393" name="Image 3393" descr="Picture"/>
        <cNvPicPr/>
      </nvPicPr>
      <blipFill>
        <a:blip cstate="print" r:embed="rId3393"/>
        <a:stretch>
          <a:fillRect/>
        </a:stretch>
      </blipFill>
      <spPr>
        <a:prstGeom prst="rect"/>
      </spPr>
    </pic>
    <clientData/>
  </oneCellAnchor>
  <oneCellAnchor>
    <from>
      <col>13</col>
      <colOff>0</colOff>
      <row>559</row>
      <rowOff>0</rowOff>
    </from>
    <ext cx="1047750" cy="1047750"/>
    <pic>
      <nvPicPr>
        <cNvPr id="3394" name="Image 3394" descr="Picture"/>
        <cNvPicPr/>
      </nvPicPr>
      <blipFill>
        <a:blip cstate="print" r:embed="rId3394"/>
        <a:stretch>
          <a:fillRect/>
        </a:stretch>
      </blipFill>
      <spPr>
        <a:prstGeom prst="rect"/>
      </spPr>
    </pic>
    <clientData/>
  </oneCellAnchor>
  <oneCellAnchor>
    <from>
      <col>14</col>
      <colOff>0</colOff>
      <row>559</row>
      <rowOff>0</rowOff>
    </from>
    <ext cx="1047750" cy="1047750"/>
    <pic>
      <nvPicPr>
        <cNvPr id="3395" name="Image 3395" descr="Picture"/>
        <cNvPicPr/>
      </nvPicPr>
      <blipFill>
        <a:blip cstate="print" r:embed="rId3395"/>
        <a:stretch>
          <a:fillRect/>
        </a:stretch>
      </blipFill>
      <spPr>
        <a:prstGeom prst="rect"/>
      </spPr>
    </pic>
    <clientData/>
  </oneCellAnchor>
  <oneCellAnchor>
    <from>
      <col>12</col>
      <colOff>0</colOff>
      <row>560</row>
      <rowOff>0</rowOff>
    </from>
    <ext cx="1047750" cy="1047750"/>
    <pic>
      <nvPicPr>
        <cNvPr id="3396" name="Image 3396" descr="Picture"/>
        <cNvPicPr/>
      </nvPicPr>
      <blipFill>
        <a:blip cstate="print" r:embed="rId3396"/>
        <a:stretch>
          <a:fillRect/>
        </a:stretch>
      </blipFill>
      <spPr>
        <a:prstGeom prst="rect"/>
      </spPr>
    </pic>
    <clientData/>
  </oneCellAnchor>
  <oneCellAnchor>
    <from>
      <col>13</col>
      <colOff>0</colOff>
      <row>560</row>
      <rowOff>0</rowOff>
    </from>
    <ext cx="1047750" cy="1047750"/>
    <pic>
      <nvPicPr>
        <cNvPr id="3397" name="Image 3397" descr="Picture"/>
        <cNvPicPr/>
      </nvPicPr>
      <blipFill>
        <a:blip cstate="print" r:embed="rId3397"/>
        <a:stretch>
          <a:fillRect/>
        </a:stretch>
      </blipFill>
      <spPr>
        <a:prstGeom prst="rect"/>
      </spPr>
    </pic>
    <clientData/>
  </oneCellAnchor>
  <oneCellAnchor>
    <from>
      <col>14</col>
      <colOff>0</colOff>
      <row>560</row>
      <rowOff>0</rowOff>
    </from>
    <ext cx="1047750" cy="1047750"/>
    <pic>
      <nvPicPr>
        <cNvPr id="3398" name="Image 3398" descr="Picture"/>
        <cNvPicPr/>
      </nvPicPr>
      <blipFill>
        <a:blip cstate="print" r:embed="rId3398"/>
        <a:stretch>
          <a:fillRect/>
        </a:stretch>
      </blipFill>
      <spPr>
        <a:prstGeom prst="rect"/>
      </spPr>
    </pic>
    <clientData/>
  </oneCellAnchor>
  <oneCellAnchor>
    <from>
      <col>12</col>
      <colOff>0</colOff>
      <row>561</row>
      <rowOff>0</rowOff>
    </from>
    <ext cx="1047750" cy="1047750"/>
    <pic>
      <nvPicPr>
        <cNvPr id="3399" name="Image 3399" descr="Picture"/>
        <cNvPicPr/>
      </nvPicPr>
      <blipFill>
        <a:blip cstate="print" r:embed="rId3399"/>
        <a:stretch>
          <a:fillRect/>
        </a:stretch>
      </blipFill>
      <spPr>
        <a:prstGeom prst="rect"/>
      </spPr>
    </pic>
    <clientData/>
  </oneCellAnchor>
  <oneCellAnchor>
    <from>
      <col>13</col>
      <colOff>0</colOff>
      <row>561</row>
      <rowOff>0</rowOff>
    </from>
    <ext cx="1047750" cy="1047750"/>
    <pic>
      <nvPicPr>
        <cNvPr id="3400" name="Image 3400" descr="Picture"/>
        <cNvPicPr/>
      </nvPicPr>
      <blipFill>
        <a:blip cstate="print" r:embed="rId3400"/>
        <a:stretch>
          <a:fillRect/>
        </a:stretch>
      </blipFill>
      <spPr>
        <a:prstGeom prst="rect"/>
      </spPr>
    </pic>
    <clientData/>
  </oneCellAnchor>
  <oneCellAnchor>
    <from>
      <col>14</col>
      <colOff>0</colOff>
      <row>561</row>
      <rowOff>0</rowOff>
    </from>
    <ext cx="1047750" cy="1047750"/>
    <pic>
      <nvPicPr>
        <cNvPr id="3401" name="Image 3401" descr="Picture"/>
        <cNvPicPr/>
      </nvPicPr>
      <blipFill>
        <a:blip cstate="print" r:embed="rId3401"/>
        <a:stretch>
          <a:fillRect/>
        </a:stretch>
      </blipFill>
      <spPr>
        <a:prstGeom prst="rect"/>
      </spPr>
    </pic>
    <clientData/>
  </oneCellAnchor>
  <oneCellAnchor>
    <from>
      <col>12</col>
      <colOff>0</colOff>
      <row>562</row>
      <rowOff>0</rowOff>
    </from>
    <ext cx="1047750" cy="1047750"/>
    <pic>
      <nvPicPr>
        <cNvPr id="3402" name="Image 3402" descr="Picture"/>
        <cNvPicPr/>
      </nvPicPr>
      <blipFill>
        <a:blip cstate="print" r:embed="rId3402"/>
        <a:stretch>
          <a:fillRect/>
        </a:stretch>
      </blipFill>
      <spPr>
        <a:prstGeom prst="rect"/>
      </spPr>
    </pic>
    <clientData/>
  </oneCellAnchor>
  <oneCellAnchor>
    <from>
      <col>13</col>
      <colOff>0</colOff>
      <row>562</row>
      <rowOff>0</rowOff>
    </from>
    <ext cx="1047750" cy="1047750"/>
    <pic>
      <nvPicPr>
        <cNvPr id="3403" name="Image 3403" descr="Picture"/>
        <cNvPicPr/>
      </nvPicPr>
      <blipFill>
        <a:blip cstate="print" r:embed="rId3403"/>
        <a:stretch>
          <a:fillRect/>
        </a:stretch>
      </blipFill>
      <spPr>
        <a:prstGeom prst="rect"/>
      </spPr>
    </pic>
    <clientData/>
  </oneCellAnchor>
  <oneCellAnchor>
    <from>
      <col>14</col>
      <colOff>0</colOff>
      <row>562</row>
      <rowOff>0</rowOff>
    </from>
    <ext cx="1047750" cy="1047750"/>
    <pic>
      <nvPicPr>
        <cNvPr id="3404" name="Image 3404" descr="Picture"/>
        <cNvPicPr/>
      </nvPicPr>
      <blipFill>
        <a:blip cstate="print" r:embed="rId3404"/>
        <a:stretch>
          <a:fillRect/>
        </a:stretch>
      </blipFill>
      <spPr>
        <a:prstGeom prst="rect"/>
      </spPr>
    </pic>
    <clientData/>
  </oneCellAnchor>
  <oneCellAnchor>
    <from>
      <col>12</col>
      <colOff>0</colOff>
      <row>563</row>
      <rowOff>0</rowOff>
    </from>
    <ext cx="1047750" cy="1047750"/>
    <pic>
      <nvPicPr>
        <cNvPr id="3405" name="Image 3405" descr="Picture"/>
        <cNvPicPr/>
      </nvPicPr>
      <blipFill>
        <a:blip cstate="print" r:embed="rId3405"/>
        <a:stretch>
          <a:fillRect/>
        </a:stretch>
      </blipFill>
      <spPr>
        <a:prstGeom prst="rect"/>
      </spPr>
    </pic>
    <clientData/>
  </oneCellAnchor>
  <oneCellAnchor>
    <from>
      <col>13</col>
      <colOff>0</colOff>
      <row>563</row>
      <rowOff>0</rowOff>
    </from>
    <ext cx="1047750" cy="1047750"/>
    <pic>
      <nvPicPr>
        <cNvPr id="3406" name="Image 3406" descr="Picture"/>
        <cNvPicPr/>
      </nvPicPr>
      <blipFill>
        <a:blip cstate="print" r:embed="rId3406"/>
        <a:stretch>
          <a:fillRect/>
        </a:stretch>
      </blipFill>
      <spPr>
        <a:prstGeom prst="rect"/>
      </spPr>
    </pic>
    <clientData/>
  </oneCellAnchor>
  <oneCellAnchor>
    <from>
      <col>14</col>
      <colOff>0</colOff>
      <row>563</row>
      <rowOff>0</rowOff>
    </from>
    <ext cx="1047750" cy="1047750"/>
    <pic>
      <nvPicPr>
        <cNvPr id="3407" name="Image 3407" descr="Picture"/>
        <cNvPicPr/>
      </nvPicPr>
      <blipFill>
        <a:blip cstate="print" r:embed="rId3407"/>
        <a:stretch>
          <a:fillRect/>
        </a:stretch>
      </blipFill>
      <spPr>
        <a:prstGeom prst="rect"/>
      </spPr>
    </pic>
    <clientData/>
  </oneCellAnchor>
  <oneCellAnchor>
    <from>
      <col>15</col>
      <colOff>0</colOff>
      <row>563</row>
      <rowOff>0</rowOff>
    </from>
    <ext cx="1047750" cy="1047750"/>
    <pic>
      <nvPicPr>
        <cNvPr id="3408" name="Image 3408" descr="Picture"/>
        <cNvPicPr/>
      </nvPicPr>
      <blipFill>
        <a:blip cstate="print" r:embed="rId3408"/>
        <a:stretch>
          <a:fillRect/>
        </a:stretch>
      </blipFill>
      <spPr>
        <a:prstGeom prst="rect"/>
      </spPr>
    </pic>
    <clientData/>
  </oneCellAnchor>
  <oneCellAnchor>
    <from>
      <col>12</col>
      <colOff>0</colOff>
      <row>564</row>
      <rowOff>0</rowOff>
    </from>
    <ext cx="1047750" cy="1047750"/>
    <pic>
      <nvPicPr>
        <cNvPr id="3409" name="Image 3409" descr="Picture"/>
        <cNvPicPr/>
      </nvPicPr>
      <blipFill>
        <a:blip cstate="print" r:embed="rId3409"/>
        <a:stretch>
          <a:fillRect/>
        </a:stretch>
      </blipFill>
      <spPr>
        <a:prstGeom prst="rect"/>
      </spPr>
    </pic>
    <clientData/>
  </oneCellAnchor>
  <oneCellAnchor>
    <from>
      <col>13</col>
      <colOff>0</colOff>
      <row>564</row>
      <rowOff>0</rowOff>
    </from>
    <ext cx="1047750" cy="1047750"/>
    <pic>
      <nvPicPr>
        <cNvPr id="3410" name="Image 3410" descr="Picture"/>
        <cNvPicPr/>
      </nvPicPr>
      <blipFill>
        <a:blip cstate="print" r:embed="rId3410"/>
        <a:stretch>
          <a:fillRect/>
        </a:stretch>
      </blipFill>
      <spPr>
        <a:prstGeom prst="rect"/>
      </spPr>
    </pic>
    <clientData/>
  </oneCellAnchor>
  <oneCellAnchor>
    <from>
      <col>14</col>
      <colOff>0</colOff>
      <row>564</row>
      <rowOff>0</rowOff>
    </from>
    <ext cx="1047750" cy="1047750"/>
    <pic>
      <nvPicPr>
        <cNvPr id="3411" name="Image 3411" descr="Picture"/>
        <cNvPicPr/>
      </nvPicPr>
      <blipFill>
        <a:blip cstate="print" r:embed="rId3411"/>
        <a:stretch>
          <a:fillRect/>
        </a:stretch>
      </blipFill>
      <spPr>
        <a:prstGeom prst="rect"/>
      </spPr>
    </pic>
    <clientData/>
  </oneCellAnchor>
  <oneCellAnchor>
    <from>
      <col>12</col>
      <colOff>0</colOff>
      <row>565</row>
      <rowOff>0</rowOff>
    </from>
    <ext cx="1047750" cy="1047750"/>
    <pic>
      <nvPicPr>
        <cNvPr id="3412" name="Image 3412" descr="Picture"/>
        <cNvPicPr/>
      </nvPicPr>
      <blipFill>
        <a:blip cstate="print" r:embed="rId3412"/>
        <a:stretch>
          <a:fillRect/>
        </a:stretch>
      </blipFill>
      <spPr>
        <a:prstGeom prst="rect"/>
      </spPr>
    </pic>
    <clientData/>
  </oneCellAnchor>
  <oneCellAnchor>
    <from>
      <col>13</col>
      <colOff>0</colOff>
      <row>565</row>
      <rowOff>0</rowOff>
    </from>
    <ext cx="1047750" cy="1047750"/>
    <pic>
      <nvPicPr>
        <cNvPr id="3413" name="Image 3413" descr="Picture"/>
        <cNvPicPr/>
      </nvPicPr>
      <blipFill>
        <a:blip cstate="print" r:embed="rId3413"/>
        <a:stretch>
          <a:fillRect/>
        </a:stretch>
      </blipFill>
      <spPr>
        <a:prstGeom prst="rect"/>
      </spPr>
    </pic>
    <clientData/>
  </oneCellAnchor>
  <oneCellAnchor>
    <from>
      <col>14</col>
      <colOff>0</colOff>
      <row>565</row>
      <rowOff>0</rowOff>
    </from>
    <ext cx="1047750" cy="1047750"/>
    <pic>
      <nvPicPr>
        <cNvPr id="3414" name="Image 3414" descr="Picture"/>
        <cNvPicPr/>
      </nvPicPr>
      <blipFill>
        <a:blip cstate="print" r:embed="rId3414"/>
        <a:stretch>
          <a:fillRect/>
        </a:stretch>
      </blipFill>
      <spPr>
        <a:prstGeom prst="rect"/>
      </spPr>
    </pic>
    <clientData/>
  </oneCellAnchor>
  <oneCellAnchor>
    <from>
      <col>12</col>
      <colOff>0</colOff>
      <row>566</row>
      <rowOff>0</rowOff>
    </from>
    <ext cx="1047750" cy="1047750"/>
    <pic>
      <nvPicPr>
        <cNvPr id="3415" name="Image 3415" descr="Picture"/>
        <cNvPicPr/>
      </nvPicPr>
      <blipFill>
        <a:blip cstate="print" r:embed="rId3415"/>
        <a:stretch>
          <a:fillRect/>
        </a:stretch>
      </blipFill>
      <spPr>
        <a:prstGeom prst="rect"/>
      </spPr>
    </pic>
    <clientData/>
  </oneCellAnchor>
  <oneCellAnchor>
    <from>
      <col>13</col>
      <colOff>0</colOff>
      <row>566</row>
      <rowOff>0</rowOff>
    </from>
    <ext cx="1047750" cy="1047750"/>
    <pic>
      <nvPicPr>
        <cNvPr id="3416" name="Image 3416" descr="Picture"/>
        <cNvPicPr/>
      </nvPicPr>
      <blipFill>
        <a:blip cstate="print" r:embed="rId3416"/>
        <a:stretch>
          <a:fillRect/>
        </a:stretch>
      </blipFill>
      <spPr>
        <a:prstGeom prst="rect"/>
      </spPr>
    </pic>
    <clientData/>
  </oneCellAnchor>
  <oneCellAnchor>
    <from>
      <col>14</col>
      <colOff>0</colOff>
      <row>566</row>
      <rowOff>0</rowOff>
    </from>
    <ext cx="1047750" cy="1047750"/>
    <pic>
      <nvPicPr>
        <cNvPr id="3417" name="Image 3417" descr="Picture"/>
        <cNvPicPr/>
      </nvPicPr>
      <blipFill>
        <a:blip cstate="print" r:embed="rId3417"/>
        <a:stretch>
          <a:fillRect/>
        </a:stretch>
      </blipFill>
      <spPr>
        <a:prstGeom prst="rect"/>
      </spPr>
    </pic>
    <clientData/>
  </oneCellAnchor>
  <oneCellAnchor>
    <from>
      <col>15</col>
      <colOff>0</colOff>
      <row>566</row>
      <rowOff>0</rowOff>
    </from>
    <ext cx="1047750" cy="1047750"/>
    <pic>
      <nvPicPr>
        <cNvPr id="3418" name="Image 3418" descr="Picture"/>
        <cNvPicPr/>
      </nvPicPr>
      <blipFill>
        <a:blip cstate="print" r:embed="rId3418"/>
        <a:stretch>
          <a:fillRect/>
        </a:stretch>
      </blipFill>
      <spPr>
        <a:prstGeom prst="rect"/>
      </spPr>
    </pic>
    <clientData/>
  </oneCellAnchor>
  <oneCellAnchor>
    <from>
      <col>12</col>
      <colOff>0</colOff>
      <row>567</row>
      <rowOff>0</rowOff>
    </from>
    <ext cx="1047750" cy="1047750"/>
    <pic>
      <nvPicPr>
        <cNvPr id="3419" name="Image 3419" descr="Picture"/>
        <cNvPicPr/>
      </nvPicPr>
      <blipFill>
        <a:blip cstate="print" r:embed="rId3419"/>
        <a:stretch>
          <a:fillRect/>
        </a:stretch>
      </blipFill>
      <spPr>
        <a:prstGeom prst="rect"/>
      </spPr>
    </pic>
    <clientData/>
  </oneCellAnchor>
  <oneCellAnchor>
    <from>
      <col>13</col>
      <colOff>0</colOff>
      <row>567</row>
      <rowOff>0</rowOff>
    </from>
    <ext cx="1047750" cy="1047750"/>
    <pic>
      <nvPicPr>
        <cNvPr id="3420" name="Image 3420" descr="Picture"/>
        <cNvPicPr/>
      </nvPicPr>
      <blipFill>
        <a:blip cstate="print" r:embed="rId3420"/>
        <a:stretch>
          <a:fillRect/>
        </a:stretch>
      </blipFill>
      <spPr>
        <a:prstGeom prst="rect"/>
      </spPr>
    </pic>
    <clientData/>
  </oneCellAnchor>
  <oneCellAnchor>
    <from>
      <col>14</col>
      <colOff>0</colOff>
      <row>567</row>
      <rowOff>0</rowOff>
    </from>
    <ext cx="1047750" cy="1047750"/>
    <pic>
      <nvPicPr>
        <cNvPr id="3421" name="Image 3421" descr="Picture"/>
        <cNvPicPr/>
      </nvPicPr>
      <blipFill>
        <a:blip cstate="print" r:embed="rId3421"/>
        <a:stretch>
          <a:fillRect/>
        </a:stretch>
      </blipFill>
      <spPr>
        <a:prstGeom prst="rect"/>
      </spPr>
    </pic>
    <clientData/>
  </oneCellAnchor>
  <oneCellAnchor>
    <from>
      <col>12</col>
      <colOff>0</colOff>
      <row>568</row>
      <rowOff>0</rowOff>
    </from>
    <ext cx="1047750" cy="1047750"/>
    <pic>
      <nvPicPr>
        <cNvPr id="3422" name="Image 3422" descr="Picture"/>
        <cNvPicPr/>
      </nvPicPr>
      <blipFill>
        <a:blip cstate="print" r:embed="rId3422"/>
        <a:stretch>
          <a:fillRect/>
        </a:stretch>
      </blipFill>
      <spPr>
        <a:prstGeom prst="rect"/>
      </spPr>
    </pic>
    <clientData/>
  </oneCellAnchor>
  <oneCellAnchor>
    <from>
      <col>13</col>
      <colOff>0</colOff>
      <row>568</row>
      <rowOff>0</rowOff>
    </from>
    <ext cx="1047750" cy="1047750"/>
    <pic>
      <nvPicPr>
        <cNvPr id="3423" name="Image 3423" descr="Picture"/>
        <cNvPicPr/>
      </nvPicPr>
      <blipFill>
        <a:blip cstate="print" r:embed="rId3423"/>
        <a:stretch>
          <a:fillRect/>
        </a:stretch>
      </blipFill>
      <spPr>
        <a:prstGeom prst="rect"/>
      </spPr>
    </pic>
    <clientData/>
  </oneCellAnchor>
  <oneCellAnchor>
    <from>
      <col>14</col>
      <colOff>0</colOff>
      <row>568</row>
      <rowOff>0</rowOff>
    </from>
    <ext cx="1047750" cy="1047750"/>
    <pic>
      <nvPicPr>
        <cNvPr id="3424" name="Image 3424" descr="Picture"/>
        <cNvPicPr/>
      </nvPicPr>
      <blipFill>
        <a:blip cstate="print" r:embed="rId3424"/>
        <a:stretch>
          <a:fillRect/>
        </a:stretch>
      </blipFill>
      <spPr>
        <a:prstGeom prst="rect"/>
      </spPr>
    </pic>
    <clientData/>
  </oneCellAnchor>
  <oneCellAnchor>
    <from>
      <col>12</col>
      <colOff>0</colOff>
      <row>569</row>
      <rowOff>0</rowOff>
    </from>
    <ext cx="1047750" cy="1047750"/>
    <pic>
      <nvPicPr>
        <cNvPr id="3425" name="Image 3425" descr="Picture"/>
        <cNvPicPr/>
      </nvPicPr>
      <blipFill>
        <a:blip cstate="print" r:embed="rId3425"/>
        <a:stretch>
          <a:fillRect/>
        </a:stretch>
      </blipFill>
      <spPr>
        <a:prstGeom prst="rect"/>
      </spPr>
    </pic>
    <clientData/>
  </oneCellAnchor>
  <oneCellAnchor>
    <from>
      <col>13</col>
      <colOff>0</colOff>
      <row>569</row>
      <rowOff>0</rowOff>
    </from>
    <ext cx="1047750" cy="1047750"/>
    <pic>
      <nvPicPr>
        <cNvPr id="3426" name="Image 3426" descr="Picture"/>
        <cNvPicPr/>
      </nvPicPr>
      <blipFill>
        <a:blip cstate="print" r:embed="rId3426"/>
        <a:stretch>
          <a:fillRect/>
        </a:stretch>
      </blipFill>
      <spPr>
        <a:prstGeom prst="rect"/>
      </spPr>
    </pic>
    <clientData/>
  </oneCellAnchor>
  <oneCellAnchor>
    <from>
      <col>14</col>
      <colOff>0</colOff>
      <row>569</row>
      <rowOff>0</rowOff>
    </from>
    <ext cx="1047750" cy="1047750"/>
    <pic>
      <nvPicPr>
        <cNvPr id="3427" name="Image 3427" descr="Picture"/>
        <cNvPicPr/>
      </nvPicPr>
      <blipFill>
        <a:blip cstate="print" r:embed="rId3427"/>
        <a:stretch>
          <a:fillRect/>
        </a:stretch>
      </blipFill>
      <spPr>
        <a:prstGeom prst="rect"/>
      </spPr>
    </pic>
    <clientData/>
  </oneCellAnchor>
  <oneCellAnchor>
    <from>
      <col>15</col>
      <colOff>0</colOff>
      <row>569</row>
      <rowOff>0</rowOff>
    </from>
    <ext cx="1047750" cy="1047750"/>
    <pic>
      <nvPicPr>
        <cNvPr id="3428" name="Image 3428" descr="Picture"/>
        <cNvPicPr/>
      </nvPicPr>
      <blipFill>
        <a:blip cstate="print" r:embed="rId3428"/>
        <a:stretch>
          <a:fillRect/>
        </a:stretch>
      </blipFill>
      <spPr>
        <a:prstGeom prst="rect"/>
      </spPr>
    </pic>
    <clientData/>
  </oneCellAnchor>
  <oneCellAnchor>
    <from>
      <col>12</col>
      <colOff>0</colOff>
      <row>570</row>
      <rowOff>0</rowOff>
    </from>
    <ext cx="1047750" cy="1047750"/>
    <pic>
      <nvPicPr>
        <cNvPr id="3429" name="Image 3429" descr="Picture"/>
        <cNvPicPr/>
      </nvPicPr>
      <blipFill>
        <a:blip cstate="print" r:embed="rId3429"/>
        <a:stretch>
          <a:fillRect/>
        </a:stretch>
      </blipFill>
      <spPr>
        <a:prstGeom prst="rect"/>
      </spPr>
    </pic>
    <clientData/>
  </oneCellAnchor>
  <oneCellAnchor>
    <from>
      <col>13</col>
      <colOff>0</colOff>
      <row>570</row>
      <rowOff>0</rowOff>
    </from>
    <ext cx="1047750" cy="1047750"/>
    <pic>
      <nvPicPr>
        <cNvPr id="3430" name="Image 3430" descr="Picture"/>
        <cNvPicPr/>
      </nvPicPr>
      <blipFill>
        <a:blip cstate="print" r:embed="rId3430"/>
        <a:stretch>
          <a:fillRect/>
        </a:stretch>
      </blipFill>
      <spPr>
        <a:prstGeom prst="rect"/>
      </spPr>
    </pic>
    <clientData/>
  </oneCellAnchor>
  <oneCellAnchor>
    <from>
      <col>14</col>
      <colOff>0</colOff>
      <row>570</row>
      <rowOff>0</rowOff>
    </from>
    <ext cx="1047750" cy="1047750"/>
    <pic>
      <nvPicPr>
        <cNvPr id="3431" name="Image 3431" descr="Picture"/>
        <cNvPicPr/>
      </nvPicPr>
      <blipFill>
        <a:blip cstate="print" r:embed="rId3431"/>
        <a:stretch>
          <a:fillRect/>
        </a:stretch>
      </blipFill>
      <spPr>
        <a:prstGeom prst="rect"/>
      </spPr>
    </pic>
    <clientData/>
  </oneCellAnchor>
  <oneCellAnchor>
    <from>
      <col>12</col>
      <colOff>0</colOff>
      <row>571</row>
      <rowOff>0</rowOff>
    </from>
    <ext cx="1047750" cy="1047750"/>
    <pic>
      <nvPicPr>
        <cNvPr id="3432" name="Image 3432" descr="Picture"/>
        <cNvPicPr/>
      </nvPicPr>
      <blipFill>
        <a:blip cstate="print" r:embed="rId3432"/>
        <a:stretch>
          <a:fillRect/>
        </a:stretch>
      </blipFill>
      <spPr>
        <a:prstGeom prst="rect"/>
      </spPr>
    </pic>
    <clientData/>
  </oneCellAnchor>
  <oneCellAnchor>
    <from>
      <col>13</col>
      <colOff>0</colOff>
      <row>571</row>
      <rowOff>0</rowOff>
    </from>
    <ext cx="1047750" cy="1047750"/>
    <pic>
      <nvPicPr>
        <cNvPr id="3433" name="Image 3433" descr="Picture"/>
        <cNvPicPr/>
      </nvPicPr>
      <blipFill>
        <a:blip cstate="print" r:embed="rId3433"/>
        <a:stretch>
          <a:fillRect/>
        </a:stretch>
      </blipFill>
      <spPr>
        <a:prstGeom prst="rect"/>
      </spPr>
    </pic>
    <clientData/>
  </oneCellAnchor>
  <oneCellAnchor>
    <from>
      <col>14</col>
      <colOff>0</colOff>
      <row>571</row>
      <rowOff>0</rowOff>
    </from>
    <ext cx="1047750" cy="1047750"/>
    <pic>
      <nvPicPr>
        <cNvPr id="3434" name="Image 3434" descr="Picture"/>
        <cNvPicPr/>
      </nvPicPr>
      <blipFill>
        <a:blip cstate="print" r:embed="rId3434"/>
        <a:stretch>
          <a:fillRect/>
        </a:stretch>
      </blipFill>
      <spPr>
        <a:prstGeom prst="rect"/>
      </spPr>
    </pic>
    <clientData/>
  </oneCellAnchor>
  <oneCellAnchor>
    <from>
      <col>12</col>
      <colOff>0</colOff>
      <row>572</row>
      <rowOff>0</rowOff>
    </from>
    <ext cx="1047750" cy="1047750"/>
    <pic>
      <nvPicPr>
        <cNvPr id="3435" name="Image 3435" descr="Picture"/>
        <cNvPicPr/>
      </nvPicPr>
      <blipFill>
        <a:blip cstate="print" r:embed="rId3435"/>
        <a:stretch>
          <a:fillRect/>
        </a:stretch>
      </blipFill>
      <spPr>
        <a:prstGeom prst="rect"/>
      </spPr>
    </pic>
    <clientData/>
  </oneCellAnchor>
  <oneCellAnchor>
    <from>
      <col>13</col>
      <colOff>0</colOff>
      <row>572</row>
      <rowOff>0</rowOff>
    </from>
    <ext cx="1047750" cy="1047750"/>
    <pic>
      <nvPicPr>
        <cNvPr id="3436" name="Image 3436" descr="Picture"/>
        <cNvPicPr/>
      </nvPicPr>
      <blipFill>
        <a:blip cstate="print" r:embed="rId3436"/>
        <a:stretch>
          <a:fillRect/>
        </a:stretch>
      </blipFill>
      <spPr>
        <a:prstGeom prst="rect"/>
      </spPr>
    </pic>
    <clientData/>
  </oneCellAnchor>
  <oneCellAnchor>
    <from>
      <col>12</col>
      <colOff>0</colOff>
      <row>573</row>
      <rowOff>0</rowOff>
    </from>
    <ext cx="1047750" cy="1047750"/>
    <pic>
      <nvPicPr>
        <cNvPr id="3437" name="Image 3437" descr="Picture"/>
        <cNvPicPr/>
      </nvPicPr>
      <blipFill>
        <a:blip cstate="print" r:embed="rId3437"/>
        <a:stretch>
          <a:fillRect/>
        </a:stretch>
      </blipFill>
      <spPr>
        <a:prstGeom prst="rect"/>
      </spPr>
    </pic>
    <clientData/>
  </oneCellAnchor>
  <oneCellAnchor>
    <from>
      <col>13</col>
      <colOff>0</colOff>
      <row>573</row>
      <rowOff>0</rowOff>
    </from>
    <ext cx="1047750" cy="1047750"/>
    <pic>
      <nvPicPr>
        <cNvPr id="3438" name="Image 3438" descr="Picture"/>
        <cNvPicPr/>
      </nvPicPr>
      <blipFill>
        <a:blip cstate="print" r:embed="rId3438"/>
        <a:stretch>
          <a:fillRect/>
        </a:stretch>
      </blipFill>
      <spPr>
        <a:prstGeom prst="rect"/>
      </spPr>
    </pic>
    <clientData/>
  </oneCellAnchor>
  <oneCellAnchor>
    <from>
      <col>14</col>
      <colOff>0</colOff>
      <row>573</row>
      <rowOff>0</rowOff>
    </from>
    <ext cx="1047750" cy="1047750"/>
    <pic>
      <nvPicPr>
        <cNvPr id="3439" name="Image 3439" descr="Picture"/>
        <cNvPicPr/>
      </nvPicPr>
      <blipFill>
        <a:blip cstate="print" r:embed="rId3439"/>
        <a:stretch>
          <a:fillRect/>
        </a:stretch>
      </blipFill>
      <spPr>
        <a:prstGeom prst="rect"/>
      </spPr>
    </pic>
    <clientData/>
  </oneCellAnchor>
  <oneCellAnchor>
    <from>
      <col>15</col>
      <colOff>0</colOff>
      <row>573</row>
      <rowOff>0</rowOff>
    </from>
    <ext cx="1047750" cy="1047750"/>
    <pic>
      <nvPicPr>
        <cNvPr id="3440" name="Image 3440" descr="Picture"/>
        <cNvPicPr/>
      </nvPicPr>
      <blipFill>
        <a:blip cstate="print" r:embed="rId3440"/>
        <a:stretch>
          <a:fillRect/>
        </a:stretch>
      </blipFill>
      <spPr>
        <a:prstGeom prst="rect"/>
      </spPr>
    </pic>
    <clientData/>
  </oneCellAnchor>
  <oneCellAnchor>
    <from>
      <col>12</col>
      <colOff>0</colOff>
      <row>574</row>
      <rowOff>0</rowOff>
    </from>
    <ext cx="1047750" cy="1047750"/>
    <pic>
      <nvPicPr>
        <cNvPr id="3441" name="Image 3441" descr="Picture"/>
        <cNvPicPr/>
      </nvPicPr>
      <blipFill>
        <a:blip cstate="print" r:embed="rId3441"/>
        <a:stretch>
          <a:fillRect/>
        </a:stretch>
      </blipFill>
      <spPr>
        <a:prstGeom prst="rect"/>
      </spPr>
    </pic>
    <clientData/>
  </oneCellAnchor>
  <oneCellAnchor>
    <from>
      <col>13</col>
      <colOff>0</colOff>
      <row>574</row>
      <rowOff>0</rowOff>
    </from>
    <ext cx="1047750" cy="1047750"/>
    <pic>
      <nvPicPr>
        <cNvPr id="3442" name="Image 3442" descr="Picture"/>
        <cNvPicPr/>
      </nvPicPr>
      <blipFill>
        <a:blip cstate="print" r:embed="rId3442"/>
        <a:stretch>
          <a:fillRect/>
        </a:stretch>
      </blipFill>
      <spPr>
        <a:prstGeom prst="rect"/>
      </spPr>
    </pic>
    <clientData/>
  </oneCellAnchor>
  <oneCellAnchor>
    <from>
      <col>14</col>
      <colOff>0</colOff>
      <row>574</row>
      <rowOff>0</rowOff>
    </from>
    <ext cx="1047750" cy="1047750"/>
    <pic>
      <nvPicPr>
        <cNvPr id="3443" name="Image 3443" descr="Picture"/>
        <cNvPicPr/>
      </nvPicPr>
      <blipFill>
        <a:blip cstate="print" r:embed="rId3443"/>
        <a:stretch>
          <a:fillRect/>
        </a:stretch>
      </blipFill>
      <spPr>
        <a:prstGeom prst="rect"/>
      </spPr>
    </pic>
    <clientData/>
  </oneCellAnchor>
  <oneCellAnchor>
    <from>
      <col>15</col>
      <colOff>0</colOff>
      <row>574</row>
      <rowOff>0</rowOff>
    </from>
    <ext cx="1047750" cy="1047750"/>
    <pic>
      <nvPicPr>
        <cNvPr id="3444" name="Image 3444" descr="Picture"/>
        <cNvPicPr/>
      </nvPicPr>
      <blipFill>
        <a:blip cstate="print" r:embed="rId3444"/>
        <a:stretch>
          <a:fillRect/>
        </a:stretch>
      </blipFill>
      <spPr>
        <a:prstGeom prst="rect"/>
      </spPr>
    </pic>
    <clientData/>
  </oneCellAnchor>
  <oneCellAnchor>
    <from>
      <col>12</col>
      <colOff>0</colOff>
      <row>575</row>
      <rowOff>0</rowOff>
    </from>
    <ext cx="1047750" cy="1047750"/>
    <pic>
      <nvPicPr>
        <cNvPr id="3445" name="Image 3445" descr="Picture"/>
        <cNvPicPr/>
      </nvPicPr>
      <blipFill>
        <a:blip cstate="print" r:embed="rId3445"/>
        <a:stretch>
          <a:fillRect/>
        </a:stretch>
      </blipFill>
      <spPr>
        <a:prstGeom prst="rect"/>
      </spPr>
    </pic>
    <clientData/>
  </oneCellAnchor>
  <oneCellAnchor>
    <from>
      <col>13</col>
      <colOff>0</colOff>
      <row>575</row>
      <rowOff>0</rowOff>
    </from>
    <ext cx="1047750" cy="1047750"/>
    <pic>
      <nvPicPr>
        <cNvPr id="3446" name="Image 3446" descr="Picture"/>
        <cNvPicPr/>
      </nvPicPr>
      <blipFill>
        <a:blip cstate="print" r:embed="rId3446"/>
        <a:stretch>
          <a:fillRect/>
        </a:stretch>
      </blipFill>
      <spPr>
        <a:prstGeom prst="rect"/>
      </spPr>
    </pic>
    <clientData/>
  </oneCellAnchor>
  <oneCellAnchor>
    <from>
      <col>14</col>
      <colOff>0</colOff>
      <row>575</row>
      <rowOff>0</rowOff>
    </from>
    <ext cx="1047750" cy="1047750"/>
    <pic>
      <nvPicPr>
        <cNvPr id="3447" name="Image 3447" descr="Picture"/>
        <cNvPicPr/>
      </nvPicPr>
      <blipFill>
        <a:blip cstate="print" r:embed="rId3447"/>
        <a:stretch>
          <a:fillRect/>
        </a:stretch>
      </blipFill>
      <spPr>
        <a:prstGeom prst="rect"/>
      </spPr>
    </pic>
    <clientData/>
  </oneCellAnchor>
  <oneCellAnchor>
    <from>
      <col>12</col>
      <colOff>0</colOff>
      <row>576</row>
      <rowOff>0</rowOff>
    </from>
    <ext cx="1047750" cy="1047750"/>
    <pic>
      <nvPicPr>
        <cNvPr id="3448" name="Image 3448" descr="Picture"/>
        <cNvPicPr/>
      </nvPicPr>
      <blipFill>
        <a:blip cstate="print" r:embed="rId3448"/>
        <a:stretch>
          <a:fillRect/>
        </a:stretch>
      </blipFill>
      <spPr>
        <a:prstGeom prst="rect"/>
      </spPr>
    </pic>
    <clientData/>
  </oneCellAnchor>
  <oneCellAnchor>
    <from>
      <col>13</col>
      <colOff>0</colOff>
      <row>576</row>
      <rowOff>0</rowOff>
    </from>
    <ext cx="1047750" cy="1047750"/>
    <pic>
      <nvPicPr>
        <cNvPr id="3449" name="Image 3449" descr="Picture"/>
        <cNvPicPr/>
      </nvPicPr>
      <blipFill>
        <a:blip cstate="print" r:embed="rId3449"/>
        <a:stretch>
          <a:fillRect/>
        </a:stretch>
      </blipFill>
      <spPr>
        <a:prstGeom prst="rect"/>
      </spPr>
    </pic>
    <clientData/>
  </oneCellAnchor>
  <oneCellAnchor>
    <from>
      <col>12</col>
      <colOff>0</colOff>
      <row>577</row>
      <rowOff>0</rowOff>
    </from>
    <ext cx="1047750" cy="1047750"/>
    <pic>
      <nvPicPr>
        <cNvPr id="3450" name="Image 3450" descr="Picture"/>
        <cNvPicPr/>
      </nvPicPr>
      <blipFill>
        <a:blip cstate="print" r:embed="rId3450"/>
        <a:stretch>
          <a:fillRect/>
        </a:stretch>
      </blipFill>
      <spPr>
        <a:prstGeom prst="rect"/>
      </spPr>
    </pic>
    <clientData/>
  </oneCellAnchor>
  <oneCellAnchor>
    <from>
      <col>13</col>
      <colOff>0</colOff>
      <row>577</row>
      <rowOff>0</rowOff>
    </from>
    <ext cx="1047750" cy="1047750"/>
    <pic>
      <nvPicPr>
        <cNvPr id="3451" name="Image 3451" descr="Picture"/>
        <cNvPicPr/>
      </nvPicPr>
      <blipFill>
        <a:blip cstate="print" r:embed="rId3451"/>
        <a:stretch>
          <a:fillRect/>
        </a:stretch>
      </blipFill>
      <spPr>
        <a:prstGeom prst="rect"/>
      </spPr>
    </pic>
    <clientData/>
  </oneCellAnchor>
  <oneCellAnchor>
    <from>
      <col>14</col>
      <colOff>0</colOff>
      <row>577</row>
      <rowOff>0</rowOff>
    </from>
    <ext cx="1047750" cy="1047750"/>
    <pic>
      <nvPicPr>
        <cNvPr id="3452" name="Image 3452" descr="Picture"/>
        <cNvPicPr/>
      </nvPicPr>
      <blipFill>
        <a:blip cstate="print" r:embed="rId3452"/>
        <a:stretch>
          <a:fillRect/>
        </a:stretch>
      </blipFill>
      <spPr>
        <a:prstGeom prst="rect"/>
      </spPr>
    </pic>
    <clientData/>
  </oneCellAnchor>
  <oneCellAnchor>
    <from>
      <col>15</col>
      <colOff>0</colOff>
      <row>577</row>
      <rowOff>0</rowOff>
    </from>
    <ext cx="1047750" cy="1047750"/>
    <pic>
      <nvPicPr>
        <cNvPr id="3453" name="Image 3453" descr="Picture"/>
        <cNvPicPr/>
      </nvPicPr>
      <blipFill>
        <a:blip cstate="print" r:embed="rId3453"/>
        <a:stretch>
          <a:fillRect/>
        </a:stretch>
      </blipFill>
      <spPr>
        <a:prstGeom prst="rect"/>
      </spPr>
    </pic>
    <clientData/>
  </oneCellAnchor>
  <oneCellAnchor>
    <from>
      <col>12</col>
      <colOff>0</colOff>
      <row>578</row>
      <rowOff>0</rowOff>
    </from>
    <ext cx="1047750" cy="1047750"/>
    <pic>
      <nvPicPr>
        <cNvPr id="3454" name="Image 3454" descr="Picture"/>
        <cNvPicPr/>
      </nvPicPr>
      <blipFill>
        <a:blip cstate="print" r:embed="rId3454"/>
        <a:stretch>
          <a:fillRect/>
        </a:stretch>
      </blipFill>
      <spPr>
        <a:prstGeom prst="rect"/>
      </spPr>
    </pic>
    <clientData/>
  </oneCellAnchor>
  <oneCellAnchor>
    <from>
      <col>13</col>
      <colOff>0</colOff>
      <row>578</row>
      <rowOff>0</rowOff>
    </from>
    <ext cx="1047750" cy="1047750"/>
    <pic>
      <nvPicPr>
        <cNvPr id="3455" name="Image 3455" descr="Picture"/>
        <cNvPicPr/>
      </nvPicPr>
      <blipFill>
        <a:blip cstate="print" r:embed="rId3455"/>
        <a:stretch>
          <a:fillRect/>
        </a:stretch>
      </blipFill>
      <spPr>
        <a:prstGeom prst="rect"/>
      </spPr>
    </pic>
    <clientData/>
  </oneCellAnchor>
  <oneCellAnchor>
    <from>
      <col>14</col>
      <colOff>0</colOff>
      <row>578</row>
      <rowOff>0</rowOff>
    </from>
    <ext cx="1047750" cy="1047750"/>
    <pic>
      <nvPicPr>
        <cNvPr id="3456" name="Image 3456" descr="Picture"/>
        <cNvPicPr/>
      </nvPicPr>
      <blipFill>
        <a:blip cstate="print" r:embed="rId3456"/>
        <a:stretch>
          <a:fillRect/>
        </a:stretch>
      </blipFill>
      <spPr>
        <a:prstGeom prst="rect"/>
      </spPr>
    </pic>
    <clientData/>
  </oneCellAnchor>
  <oneCellAnchor>
    <from>
      <col>12</col>
      <colOff>0</colOff>
      <row>579</row>
      <rowOff>0</rowOff>
    </from>
    <ext cx="1047750" cy="1047750"/>
    <pic>
      <nvPicPr>
        <cNvPr id="3457" name="Image 3457" descr="Picture"/>
        <cNvPicPr/>
      </nvPicPr>
      <blipFill>
        <a:blip cstate="print" r:embed="rId3457"/>
        <a:stretch>
          <a:fillRect/>
        </a:stretch>
      </blipFill>
      <spPr>
        <a:prstGeom prst="rect"/>
      </spPr>
    </pic>
    <clientData/>
  </oneCellAnchor>
  <oneCellAnchor>
    <from>
      <col>13</col>
      <colOff>0</colOff>
      <row>579</row>
      <rowOff>0</rowOff>
    </from>
    <ext cx="1047750" cy="1047750"/>
    <pic>
      <nvPicPr>
        <cNvPr id="3458" name="Image 3458" descr="Picture"/>
        <cNvPicPr/>
      </nvPicPr>
      <blipFill>
        <a:blip cstate="print" r:embed="rId3458"/>
        <a:stretch>
          <a:fillRect/>
        </a:stretch>
      </blipFill>
      <spPr>
        <a:prstGeom prst="rect"/>
      </spPr>
    </pic>
    <clientData/>
  </oneCellAnchor>
  <oneCellAnchor>
    <from>
      <col>12</col>
      <colOff>0</colOff>
      <row>580</row>
      <rowOff>0</rowOff>
    </from>
    <ext cx="1047750" cy="1047750"/>
    <pic>
      <nvPicPr>
        <cNvPr id="3459" name="Image 3459" descr="Picture"/>
        <cNvPicPr/>
      </nvPicPr>
      <blipFill>
        <a:blip cstate="print" r:embed="rId3459"/>
        <a:stretch>
          <a:fillRect/>
        </a:stretch>
      </blipFill>
      <spPr>
        <a:prstGeom prst="rect"/>
      </spPr>
    </pic>
    <clientData/>
  </oneCellAnchor>
  <oneCellAnchor>
    <from>
      <col>13</col>
      <colOff>0</colOff>
      <row>580</row>
      <rowOff>0</rowOff>
    </from>
    <ext cx="1047750" cy="1047750"/>
    <pic>
      <nvPicPr>
        <cNvPr id="3460" name="Image 3460" descr="Picture"/>
        <cNvPicPr/>
      </nvPicPr>
      <blipFill>
        <a:blip cstate="print" r:embed="rId3460"/>
        <a:stretch>
          <a:fillRect/>
        </a:stretch>
      </blipFill>
      <spPr>
        <a:prstGeom prst="rect"/>
      </spPr>
    </pic>
    <clientData/>
  </oneCellAnchor>
  <oneCellAnchor>
    <from>
      <col>14</col>
      <colOff>0</colOff>
      <row>580</row>
      <rowOff>0</rowOff>
    </from>
    <ext cx="1047750" cy="1047750"/>
    <pic>
      <nvPicPr>
        <cNvPr id="3461" name="Image 3461" descr="Picture"/>
        <cNvPicPr/>
      </nvPicPr>
      <blipFill>
        <a:blip cstate="print" r:embed="rId3461"/>
        <a:stretch>
          <a:fillRect/>
        </a:stretch>
      </blipFill>
      <spPr>
        <a:prstGeom prst="rect"/>
      </spPr>
    </pic>
    <clientData/>
  </oneCellAnchor>
  <oneCellAnchor>
    <from>
      <col>15</col>
      <colOff>0</colOff>
      <row>580</row>
      <rowOff>0</rowOff>
    </from>
    <ext cx="1047750" cy="1047750"/>
    <pic>
      <nvPicPr>
        <cNvPr id="3462" name="Image 3462" descr="Picture"/>
        <cNvPicPr/>
      </nvPicPr>
      <blipFill>
        <a:blip cstate="print" r:embed="rId3462"/>
        <a:stretch>
          <a:fillRect/>
        </a:stretch>
      </blipFill>
      <spPr>
        <a:prstGeom prst="rect"/>
      </spPr>
    </pic>
    <clientData/>
  </oneCellAnchor>
  <oneCellAnchor>
    <from>
      <col>12</col>
      <colOff>0</colOff>
      <row>581</row>
      <rowOff>0</rowOff>
    </from>
    <ext cx="1047750" cy="1047750"/>
    <pic>
      <nvPicPr>
        <cNvPr id="3463" name="Image 3463" descr="Picture"/>
        <cNvPicPr/>
      </nvPicPr>
      <blipFill>
        <a:blip cstate="print" r:embed="rId3463"/>
        <a:stretch>
          <a:fillRect/>
        </a:stretch>
      </blipFill>
      <spPr>
        <a:prstGeom prst="rect"/>
      </spPr>
    </pic>
    <clientData/>
  </oneCellAnchor>
  <oneCellAnchor>
    <from>
      <col>13</col>
      <colOff>0</colOff>
      <row>581</row>
      <rowOff>0</rowOff>
    </from>
    <ext cx="1047750" cy="1047750"/>
    <pic>
      <nvPicPr>
        <cNvPr id="3464" name="Image 3464" descr="Picture"/>
        <cNvPicPr/>
      </nvPicPr>
      <blipFill>
        <a:blip cstate="print" r:embed="rId3464"/>
        <a:stretch>
          <a:fillRect/>
        </a:stretch>
      </blipFill>
      <spPr>
        <a:prstGeom prst="rect"/>
      </spPr>
    </pic>
    <clientData/>
  </oneCellAnchor>
  <oneCellAnchor>
    <from>
      <col>14</col>
      <colOff>0</colOff>
      <row>581</row>
      <rowOff>0</rowOff>
    </from>
    <ext cx="1047750" cy="1047750"/>
    <pic>
      <nvPicPr>
        <cNvPr id="3465" name="Image 3465" descr="Picture"/>
        <cNvPicPr/>
      </nvPicPr>
      <blipFill>
        <a:blip cstate="print" r:embed="rId3465"/>
        <a:stretch>
          <a:fillRect/>
        </a:stretch>
      </blipFill>
      <spPr>
        <a:prstGeom prst="rect"/>
      </spPr>
    </pic>
    <clientData/>
  </oneCellAnchor>
  <oneCellAnchor>
    <from>
      <col>12</col>
      <colOff>0</colOff>
      <row>582</row>
      <rowOff>0</rowOff>
    </from>
    <ext cx="1047750" cy="1047750"/>
    <pic>
      <nvPicPr>
        <cNvPr id="3466" name="Image 3466" descr="Picture"/>
        <cNvPicPr/>
      </nvPicPr>
      <blipFill>
        <a:blip cstate="print" r:embed="rId3466"/>
        <a:stretch>
          <a:fillRect/>
        </a:stretch>
      </blipFill>
      <spPr>
        <a:prstGeom prst="rect"/>
      </spPr>
    </pic>
    <clientData/>
  </oneCellAnchor>
  <oneCellAnchor>
    <from>
      <col>13</col>
      <colOff>0</colOff>
      <row>582</row>
      <rowOff>0</rowOff>
    </from>
    <ext cx="1047750" cy="1047750"/>
    <pic>
      <nvPicPr>
        <cNvPr id="3467" name="Image 3467" descr="Picture"/>
        <cNvPicPr/>
      </nvPicPr>
      <blipFill>
        <a:blip cstate="print" r:embed="rId3467"/>
        <a:stretch>
          <a:fillRect/>
        </a:stretch>
      </blipFill>
      <spPr>
        <a:prstGeom prst="rect"/>
      </spPr>
    </pic>
    <clientData/>
  </oneCellAnchor>
  <oneCellAnchor>
    <from>
      <col>14</col>
      <colOff>0</colOff>
      <row>582</row>
      <rowOff>0</rowOff>
    </from>
    <ext cx="1047750" cy="1047750"/>
    <pic>
      <nvPicPr>
        <cNvPr id="3468" name="Image 3468" descr="Picture"/>
        <cNvPicPr/>
      </nvPicPr>
      <blipFill>
        <a:blip cstate="print" r:embed="rId3468"/>
        <a:stretch>
          <a:fillRect/>
        </a:stretch>
      </blipFill>
      <spPr>
        <a:prstGeom prst="rect"/>
      </spPr>
    </pic>
    <clientData/>
  </oneCellAnchor>
  <oneCellAnchor>
    <from>
      <col>12</col>
      <colOff>0</colOff>
      <row>583</row>
      <rowOff>0</rowOff>
    </from>
    <ext cx="1047750" cy="1047750"/>
    <pic>
      <nvPicPr>
        <cNvPr id="3469" name="Image 3469" descr="Picture"/>
        <cNvPicPr/>
      </nvPicPr>
      <blipFill>
        <a:blip cstate="print" r:embed="rId3469"/>
        <a:stretch>
          <a:fillRect/>
        </a:stretch>
      </blipFill>
      <spPr>
        <a:prstGeom prst="rect"/>
      </spPr>
    </pic>
    <clientData/>
  </oneCellAnchor>
  <oneCellAnchor>
    <from>
      <col>13</col>
      <colOff>0</colOff>
      <row>583</row>
      <rowOff>0</rowOff>
    </from>
    <ext cx="1047750" cy="1047750"/>
    <pic>
      <nvPicPr>
        <cNvPr id="3470" name="Image 3470" descr="Picture"/>
        <cNvPicPr/>
      </nvPicPr>
      <blipFill>
        <a:blip cstate="print" r:embed="rId3470"/>
        <a:stretch>
          <a:fillRect/>
        </a:stretch>
      </blipFill>
      <spPr>
        <a:prstGeom prst="rect"/>
      </spPr>
    </pic>
    <clientData/>
  </oneCellAnchor>
  <oneCellAnchor>
    <from>
      <col>12</col>
      <colOff>0</colOff>
      <row>584</row>
      <rowOff>0</rowOff>
    </from>
    <ext cx="1047750" cy="1047750"/>
    <pic>
      <nvPicPr>
        <cNvPr id="3471" name="Image 3471" descr="Picture"/>
        <cNvPicPr/>
      </nvPicPr>
      <blipFill>
        <a:blip cstate="print" r:embed="rId3471"/>
        <a:stretch>
          <a:fillRect/>
        </a:stretch>
      </blipFill>
      <spPr>
        <a:prstGeom prst="rect"/>
      </spPr>
    </pic>
    <clientData/>
  </oneCellAnchor>
  <oneCellAnchor>
    <from>
      <col>13</col>
      <colOff>0</colOff>
      <row>584</row>
      <rowOff>0</rowOff>
    </from>
    <ext cx="1047750" cy="1047750"/>
    <pic>
      <nvPicPr>
        <cNvPr id="3472" name="Image 3472" descr="Picture"/>
        <cNvPicPr/>
      </nvPicPr>
      <blipFill>
        <a:blip cstate="print" r:embed="rId3472"/>
        <a:stretch>
          <a:fillRect/>
        </a:stretch>
      </blipFill>
      <spPr>
        <a:prstGeom prst="rect"/>
      </spPr>
    </pic>
    <clientData/>
  </oneCellAnchor>
  <oneCellAnchor>
    <from>
      <col>14</col>
      <colOff>0</colOff>
      <row>584</row>
      <rowOff>0</rowOff>
    </from>
    <ext cx="1047750" cy="1047750"/>
    <pic>
      <nvPicPr>
        <cNvPr id="3473" name="Image 3473" descr="Picture"/>
        <cNvPicPr/>
      </nvPicPr>
      <blipFill>
        <a:blip cstate="print" r:embed="rId3473"/>
        <a:stretch>
          <a:fillRect/>
        </a:stretch>
      </blipFill>
      <spPr>
        <a:prstGeom prst="rect"/>
      </spPr>
    </pic>
    <clientData/>
  </oneCellAnchor>
  <oneCellAnchor>
    <from>
      <col>15</col>
      <colOff>0</colOff>
      <row>584</row>
      <rowOff>0</rowOff>
    </from>
    <ext cx="1047750" cy="1047750"/>
    <pic>
      <nvPicPr>
        <cNvPr id="3474" name="Image 3474" descr="Picture"/>
        <cNvPicPr/>
      </nvPicPr>
      <blipFill>
        <a:blip cstate="print" r:embed="rId3474"/>
        <a:stretch>
          <a:fillRect/>
        </a:stretch>
      </blipFill>
      <spPr>
        <a:prstGeom prst="rect"/>
      </spPr>
    </pic>
    <clientData/>
  </oneCellAnchor>
  <oneCellAnchor>
    <from>
      <col>12</col>
      <colOff>0</colOff>
      <row>585</row>
      <rowOff>0</rowOff>
    </from>
    <ext cx="1047750" cy="1047750"/>
    <pic>
      <nvPicPr>
        <cNvPr id="3475" name="Image 3475" descr="Picture"/>
        <cNvPicPr/>
      </nvPicPr>
      <blipFill>
        <a:blip cstate="print" r:embed="rId3475"/>
        <a:stretch>
          <a:fillRect/>
        </a:stretch>
      </blipFill>
      <spPr>
        <a:prstGeom prst="rect"/>
      </spPr>
    </pic>
    <clientData/>
  </oneCellAnchor>
  <oneCellAnchor>
    <from>
      <col>13</col>
      <colOff>0</colOff>
      <row>585</row>
      <rowOff>0</rowOff>
    </from>
    <ext cx="1047750" cy="1047750"/>
    <pic>
      <nvPicPr>
        <cNvPr id="3476" name="Image 3476" descr="Picture"/>
        <cNvPicPr/>
      </nvPicPr>
      <blipFill>
        <a:blip cstate="print" r:embed="rId3476"/>
        <a:stretch>
          <a:fillRect/>
        </a:stretch>
      </blipFill>
      <spPr>
        <a:prstGeom prst="rect"/>
      </spPr>
    </pic>
    <clientData/>
  </oneCellAnchor>
  <oneCellAnchor>
    <from>
      <col>14</col>
      <colOff>0</colOff>
      <row>585</row>
      <rowOff>0</rowOff>
    </from>
    <ext cx="1047750" cy="1047750"/>
    <pic>
      <nvPicPr>
        <cNvPr id="3477" name="Image 3477" descr="Picture"/>
        <cNvPicPr/>
      </nvPicPr>
      <blipFill>
        <a:blip cstate="print" r:embed="rId3477"/>
        <a:stretch>
          <a:fillRect/>
        </a:stretch>
      </blipFill>
      <spPr>
        <a:prstGeom prst="rect"/>
      </spPr>
    </pic>
    <clientData/>
  </oneCellAnchor>
  <oneCellAnchor>
    <from>
      <col>12</col>
      <colOff>0</colOff>
      <row>586</row>
      <rowOff>0</rowOff>
    </from>
    <ext cx="1047750" cy="1047750"/>
    <pic>
      <nvPicPr>
        <cNvPr id="3478" name="Image 3478" descr="Picture"/>
        <cNvPicPr/>
      </nvPicPr>
      <blipFill>
        <a:blip cstate="print" r:embed="rId3478"/>
        <a:stretch>
          <a:fillRect/>
        </a:stretch>
      </blipFill>
      <spPr>
        <a:prstGeom prst="rect"/>
      </spPr>
    </pic>
    <clientData/>
  </oneCellAnchor>
  <oneCellAnchor>
    <from>
      <col>13</col>
      <colOff>0</colOff>
      <row>586</row>
      <rowOff>0</rowOff>
    </from>
    <ext cx="1047750" cy="1047750"/>
    <pic>
      <nvPicPr>
        <cNvPr id="3479" name="Image 3479" descr="Picture"/>
        <cNvPicPr/>
      </nvPicPr>
      <blipFill>
        <a:blip cstate="print" r:embed="rId3479"/>
        <a:stretch>
          <a:fillRect/>
        </a:stretch>
      </blipFill>
      <spPr>
        <a:prstGeom prst="rect"/>
      </spPr>
    </pic>
    <clientData/>
  </oneCellAnchor>
  <oneCellAnchor>
    <from>
      <col>14</col>
      <colOff>0</colOff>
      <row>586</row>
      <rowOff>0</rowOff>
    </from>
    <ext cx="1047750" cy="1047750"/>
    <pic>
      <nvPicPr>
        <cNvPr id="3480" name="Image 3480" descr="Picture"/>
        <cNvPicPr/>
      </nvPicPr>
      <blipFill>
        <a:blip cstate="print" r:embed="rId3480"/>
        <a:stretch>
          <a:fillRect/>
        </a:stretch>
      </blipFill>
      <spPr>
        <a:prstGeom prst="rect"/>
      </spPr>
    </pic>
    <clientData/>
  </oneCellAnchor>
  <oneCellAnchor>
    <from>
      <col>12</col>
      <colOff>0</colOff>
      <row>587</row>
      <rowOff>0</rowOff>
    </from>
    <ext cx="1047750" cy="1047750"/>
    <pic>
      <nvPicPr>
        <cNvPr id="3481" name="Image 3481" descr="Picture"/>
        <cNvPicPr/>
      </nvPicPr>
      <blipFill>
        <a:blip cstate="print" r:embed="rId3481"/>
        <a:stretch>
          <a:fillRect/>
        </a:stretch>
      </blipFill>
      <spPr>
        <a:prstGeom prst="rect"/>
      </spPr>
    </pic>
    <clientData/>
  </oneCellAnchor>
  <oneCellAnchor>
    <from>
      <col>13</col>
      <colOff>0</colOff>
      <row>587</row>
      <rowOff>0</rowOff>
    </from>
    <ext cx="1047750" cy="1047750"/>
    <pic>
      <nvPicPr>
        <cNvPr id="3482" name="Image 3482" descr="Picture"/>
        <cNvPicPr/>
      </nvPicPr>
      <blipFill>
        <a:blip cstate="print" r:embed="rId3482"/>
        <a:stretch>
          <a:fillRect/>
        </a:stretch>
      </blipFill>
      <spPr>
        <a:prstGeom prst="rect"/>
      </spPr>
    </pic>
    <clientData/>
  </oneCellAnchor>
  <oneCellAnchor>
    <from>
      <col>14</col>
      <colOff>0</colOff>
      <row>587</row>
      <rowOff>0</rowOff>
    </from>
    <ext cx="1047750" cy="1047750"/>
    <pic>
      <nvPicPr>
        <cNvPr id="3483" name="Image 3483" descr="Picture"/>
        <cNvPicPr/>
      </nvPicPr>
      <blipFill>
        <a:blip cstate="print" r:embed="rId3483"/>
        <a:stretch>
          <a:fillRect/>
        </a:stretch>
      </blipFill>
      <spPr>
        <a:prstGeom prst="rect"/>
      </spPr>
    </pic>
    <clientData/>
  </oneCellAnchor>
  <oneCellAnchor>
    <from>
      <col>12</col>
      <colOff>0</colOff>
      <row>588</row>
      <rowOff>0</rowOff>
    </from>
    <ext cx="1047750" cy="1047750"/>
    <pic>
      <nvPicPr>
        <cNvPr id="3484" name="Image 3484" descr="Picture"/>
        <cNvPicPr/>
      </nvPicPr>
      <blipFill>
        <a:blip cstate="print" r:embed="rId3484"/>
        <a:stretch>
          <a:fillRect/>
        </a:stretch>
      </blipFill>
      <spPr>
        <a:prstGeom prst="rect"/>
      </spPr>
    </pic>
    <clientData/>
  </oneCellAnchor>
  <oneCellAnchor>
    <from>
      <col>13</col>
      <colOff>0</colOff>
      <row>588</row>
      <rowOff>0</rowOff>
    </from>
    <ext cx="1047750" cy="1047750"/>
    <pic>
      <nvPicPr>
        <cNvPr id="3485" name="Image 3485" descr="Picture"/>
        <cNvPicPr/>
      </nvPicPr>
      <blipFill>
        <a:blip cstate="print" r:embed="rId3485"/>
        <a:stretch>
          <a:fillRect/>
        </a:stretch>
      </blipFill>
      <spPr>
        <a:prstGeom prst="rect"/>
      </spPr>
    </pic>
    <clientData/>
  </oneCellAnchor>
  <oneCellAnchor>
    <from>
      <col>12</col>
      <colOff>0</colOff>
      <row>589</row>
      <rowOff>0</rowOff>
    </from>
    <ext cx="1047750" cy="1047750"/>
    <pic>
      <nvPicPr>
        <cNvPr id="3486" name="Image 3486" descr="Picture"/>
        <cNvPicPr/>
      </nvPicPr>
      <blipFill>
        <a:blip cstate="print" r:embed="rId3486"/>
        <a:stretch>
          <a:fillRect/>
        </a:stretch>
      </blipFill>
      <spPr>
        <a:prstGeom prst="rect"/>
      </spPr>
    </pic>
    <clientData/>
  </oneCellAnchor>
  <oneCellAnchor>
    <from>
      <col>13</col>
      <colOff>0</colOff>
      <row>589</row>
      <rowOff>0</rowOff>
    </from>
    <ext cx="1047750" cy="1047750"/>
    <pic>
      <nvPicPr>
        <cNvPr id="3487" name="Image 3487" descr="Picture"/>
        <cNvPicPr/>
      </nvPicPr>
      <blipFill>
        <a:blip cstate="print" r:embed="rId3487"/>
        <a:stretch>
          <a:fillRect/>
        </a:stretch>
      </blipFill>
      <spPr>
        <a:prstGeom prst="rect"/>
      </spPr>
    </pic>
    <clientData/>
  </oneCellAnchor>
  <oneCellAnchor>
    <from>
      <col>14</col>
      <colOff>0</colOff>
      <row>589</row>
      <rowOff>0</rowOff>
    </from>
    <ext cx="1047750" cy="1047750"/>
    <pic>
      <nvPicPr>
        <cNvPr id="3488" name="Image 3488" descr="Picture"/>
        <cNvPicPr/>
      </nvPicPr>
      <blipFill>
        <a:blip cstate="print" r:embed="rId3488"/>
        <a:stretch>
          <a:fillRect/>
        </a:stretch>
      </blipFill>
      <spPr>
        <a:prstGeom prst="rect"/>
      </spPr>
    </pic>
    <clientData/>
  </oneCellAnchor>
  <oneCellAnchor>
    <from>
      <col>12</col>
      <colOff>0</colOff>
      <row>590</row>
      <rowOff>0</rowOff>
    </from>
    <ext cx="1047750" cy="1047750"/>
    <pic>
      <nvPicPr>
        <cNvPr id="3489" name="Image 3489" descr="Picture"/>
        <cNvPicPr/>
      </nvPicPr>
      <blipFill>
        <a:blip cstate="print" r:embed="rId3489"/>
        <a:stretch>
          <a:fillRect/>
        </a:stretch>
      </blipFill>
      <spPr>
        <a:prstGeom prst="rect"/>
      </spPr>
    </pic>
    <clientData/>
  </oneCellAnchor>
  <oneCellAnchor>
    <from>
      <col>13</col>
      <colOff>0</colOff>
      <row>590</row>
      <rowOff>0</rowOff>
    </from>
    <ext cx="1047750" cy="1047750"/>
    <pic>
      <nvPicPr>
        <cNvPr id="3490" name="Image 3490" descr="Picture"/>
        <cNvPicPr/>
      </nvPicPr>
      <blipFill>
        <a:blip cstate="print" r:embed="rId3490"/>
        <a:stretch>
          <a:fillRect/>
        </a:stretch>
      </blipFill>
      <spPr>
        <a:prstGeom prst="rect"/>
      </spPr>
    </pic>
    <clientData/>
  </oneCellAnchor>
  <oneCellAnchor>
    <from>
      <col>14</col>
      <colOff>0</colOff>
      <row>590</row>
      <rowOff>0</rowOff>
    </from>
    <ext cx="1047750" cy="1047750"/>
    <pic>
      <nvPicPr>
        <cNvPr id="3491" name="Image 3491" descr="Picture"/>
        <cNvPicPr/>
      </nvPicPr>
      <blipFill>
        <a:blip cstate="print" r:embed="rId3491"/>
        <a:stretch>
          <a:fillRect/>
        </a:stretch>
      </blipFill>
      <spPr>
        <a:prstGeom prst="rect"/>
      </spPr>
    </pic>
    <clientData/>
  </oneCellAnchor>
  <oneCellAnchor>
    <from>
      <col>15</col>
      <colOff>0</colOff>
      <row>590</row>
      <rowOff>0</rowOff>
    </from>
    <ext cx="1047750" cy="1047750"/>
    <pic>
      <nvPicPr>
        <cNvPr id="3492" name="Image 3492" descr="Picture"/>
        <cNvPicPr/>
      </nvPicPr>
      <blipFill>
        <a:blip cstate="print" r:embed="rId3492"/>
        <a:stretch>
          <a:fillRect/>
        </a:stretch>
      </blipFill>
      <spPr>
        <a:prstGeom prst="rect"/>
      </spPr>
    </pic>
    <clientData/>
  </oneCellAnchor>
  <oneCellAnchor>
    <from>
      <col>12</col>
      <colOff>0</colOff>
      <row>591</row>
      <rowOff>0</rowOff>
    </from>
    <ext cx="1047750" cy="1047750"/>
    <pic>
      <nvPicPr>
        <cNvPr id="3493" name="Image 3493" descr="Picture"/>
        <cNvPicPr/>
      </nvPicPr>
      <blipFill>
        <a:blip cstate="print" r:embed="rId3493"/>
        <a:stretch>
          <a:fillRect/>
        </a:stretch>
      </blipFill>
      <spPr>
        <a:prstGeom prst="rect"/>
      </spPr>
    </pic>
    <clientData/>
  </oneCellAnchor>
  <oneCellAnchor>
    <from>
      <col>13</col>
      <colOff>0</colOff>
      <row>591</row>
      <rowOff>0</rowOff>
    </from>
    <ext cx="1047750" cy="1047750"/>
    <pic>
      <nvPicPr>
        <cNvPr id="3494" name="Image 3494" descr="Picture"/>
        <cNvPicPr/>
      </nvPicPr>
      <blipFill>
        <a:blip cstate="print" r:embed="rId3494"/>
        <a:stretch>
          <a:fillRect/>
        </a:stretch>
      </blipFill>
      <spPr>
        <a:prstGeom prst="rect"/>
      </spPr>
    </pic>
    <clientData/>
  </oneCellAnchor>
  <oneCellAnchor>
    <from>
      <col>14</col>
      <colOff>0</colOff>
      <row>591</row>
      <rowOff>0</rowOff>
    </from>
    <ext cx="1047750" cy="1047750"/>
    <pic>
      <nvPicPr>
        <cNvPr id="3495" name="Image 3495" descr="Picture"/>
        <cNvPicPr/>
      </nvPicPr>
      <blipFill>
        <a:blip cstate="print" r:embed="rId3495"/>
        <a:stretch>
          <a:fillRect/>
        </a:stretch>
      </blipFill>
      <spPr>
        <a:prstGeom prst="rect"/>
      </spPr>
    </pic>
    <clientData/>
  </oneCellAnchor>
  <oneCellAnchor>
    <from>
      <col>12</col>
      <colOff>0</colOff>
      <row>592</row>
      <rowOff>0</rowOff>
    </from>
    <ext cx="1047750" cy="1047750"/>
    <pic>
      <nvPicPr>
        <cNvPr id="3496" name="Image 3496" descr="Picture"/>
        <cNvPicPr/>
      </nvPicPr>
      <blipFill>
        <a:blip cstate="print" r:embed="rId3496"/>
        <a:stretch>
          <a:fillRect/>
        </a:stretch>
      </blipFill>
      <spPr>
        <a:prstGeom prst="rect"/>
      </spPr>
    </pic>
    <clientData/>
  </oneCellAnchor>
  <oneCellAnchor>
    <from>
      <col>13</col>
      <colOff>0</colOff>
      <row>592</row>
      <rowOff>0</rowOff>
    </from>
    <ext cx="1047750" cy="1047750"/>
    <pic>
      <nvPicPr>
        <cNvPr id="3497" name="Image 3497" descr="Picture"/>
        <cNvPicPr/>
      </nvPicPr>
      <blipFill>
        <a:blip cstate="print" r:embed="rId3497"/>
        <a:stretch>
          <a:fillRect/>
        </a:stretch>
      </blipFill>
      <spPr>
        <a:prstGeom prst="rect"/>
      </spPr>
    </pic>
    <clientData/>
  </oneCellAnchor>
  <oneCellAnchor>
    <from>
      <col>14</col>
      <colOff>0</colOff>
      <row>592</row>
      <rowOff>0</rowOff>
    </from>
    <ext cx="1047750" cy="1047750"/>
    <pic>
      <nvPicPr>
        <cNvPr id="3498" name="Image 3498" descr="Picture"/>
        <cNvPicPr/>
      </nvPicPr>
      <blipFill>
        <a:blip cstate="print" r:embed="rId3498"/>
        <a:stretch>
          <a:fillRect/>
        </a:stretch>
      </blipFill>
      <spPr>
        <a:prstGeom prst="rect"/>
      </spPr>
    </pic>
    <clientData/>
  </oneCellAnchor>
  <oneCellAnchor>
    <from>
      <col>15</col>
      <colOff>0</colOff>
      <row>592</row>
      <rowOff>0</rowOff>
    </from>
    <ext cx="1047750" cy="1047750"/>
    <pic>
      <nvPicPr>
        <cNvPr id="3499" name="Image 3499" descr="Picture"/>
        <cNvPicPr/>
      </nvPicPr>
      <blipFill>
        <a:blip cstate="print" r:embed="rId3499"/>
        <a:stretch>
          <a:fillRect/>
        </a:stretch>
      </blipFill>
      <spPr>
        <a:prstGeom prst="rect"/>
      </spPr>
    </pic>
    <clientData/>
  </oneCellAnchor>
  <oneCellAnchor>
    <from>
      <col>16</col>
      <colOff>0</colOff>
      <row>592</row>
      <rowOff>0</rowOff>
    </from>
    <ext cx="1047750" cy="1047750"/>
    <pic>
      <nvPicPr>
        <cNvPr id="3500" name="Image 3500" descr="Picture"/>
        <cNvPicPr/>
      </nvPicPr>
      <blipFill>
        <a:blip cstate="print" r:embed="rId3500"/>
        <a:stretch>
          <a:fillRect/>
        </a:stretch>
      </blipFill>
      <spPr>
        <a:prstGeom prst="rect"/>
      </spPr>
    </pic>
    <clientData/>
  </oneCellAnchor>
  <oneCellAnchor>
    <from>
      <col>17</col>
      <colOff>0</colOff>
      <row>592</row>
      <rowOff>0</rowOff>
    </from>
    <ext cx="1047750" cy="1047750"/>
    <pic>
      <nvPicPr>
        <cNvPr id="3501" name="Image 3501" descr="Picture"/>
        <cNvPicPr/>
      </nvPicPr>
      <blipFill>
        <a:blip cstate="print" r:embed="rId3501"/>
        <a:stretch>
          <a:fillRect/>
        </a:stretch>
      </blipFill>
      <spPr>
        <a:prstGeom prst="rect"/>
      </spPr>
    </pic>
    <clientData/>
  </oneCellAnchor>
  <oneCellAnchor>
    <from>
      <col>12</col>
      <colOff>0</colOff>
      <row>593</row>
      <rowOff>0</rowOff>
    </from>
    <ext cx="1047750" cy="1047750"/>
    <pic>
      <nvPicPr>
        <cNvPr id="3502" name="Image 3502" descr="Picture"/>
        <cNvPicPr/>
      </nvPicPr>
      <blipFill>
        <a:blip cstate="print" r:embed="rId3502"/>
        <a:stretch>
          <a:fillRect/>
        </a:stretch>
      </blipFill>
      <spPr>
        <a:prstGeom prst="rect"/>
      </spPr>
    </pic>
    <clientData/>
  </oneCellAnchor>
  <oneCellAnchor>
    <from>
      <col>13</col>
      <colOff>0</colOff>
      <row>593</row>
      <rowOff>0</rowOff>
    </from>
    <ext cx="1047750" cy="1047750"/>
    <pic>
      <nvPicPr>
        <cNvPr id="3503" name="Image 3503" descr="Picture"/>
        <cNvPicPr/>
      </nvPicPr>
      <blipFill>
        <a:blip cstate="print" r:embed="rId3503"/>
        <a:stretch>
          <a:fillRect/>
        </a:stretch>
      </blipFill>
      <spPr>
        <a:prstGeom prst="rect"/>
      </spPr>
    </pic>
    <clientData/>
  </oneCellAnchor>
  <oneCellAnchor>
    <from>
      <col>12</col>
      <colOff>0</colOff>
      <row>594</row>
      <rowOff>0</rowOff>
    </from>
    <ext cx="1047750" cy="1047750"/>
    <pic>
      <nvPicPr>
        <cNvPr id="3504" name="Image 3504" descr="Picture"/>
        <cNvPicPr/>
      </nvPicPr>
      <blipFill>
        <a:blip cstate="print" r:embed="rId3504"/>
        <a:stretch>
          <a:fillRect/>
        </a:stretch>
      </blipFill>
      <spPr>
        <a:prstGeom prst="rect"/>
      </spPr>
    </pic>
    <clientData/>
  </oneCellAnchor>
  <oneCellAnchor>
    <from>
      <col>13</col>
      <colOff>0</colOff>
      <row>594</row>
      <rowOff>0</rowOff>
    </from>
    <ext cx="1047750" cy="1047750"/>
    <pic>
      <nvPicPr>
        <cNvPr id="3505" name="Image 3505" descr="Picture"/>
        <cNvPicPr/>
      </nvPicPr>
      <blipFill>
        <a:blip cstate="print" r:embed="rId3505"/>
        <a:stretch>
          <a:fillRect/>
        </a:stretch>
      </blipFill>
      <spPr>
        <a:prstGeom prst="rect"/>
      </spPr>
    </pic>
    <clientData/>
  </oneCellAnchor>
  <oneCellAnchor>
    <from>
      <col>14</col>
      <colOff>0</colOff>
      <row>594</row>
      <rowOff>0</rowOff>
    </from>
    <ext cx="1047750" cy="1047750"/>
    <pic>
      <nvPicPr>
        <cNvPr id="3506" name="Image 3506" descr="Picture"/>
        <cNvPicPr/>
      </nvPicPr>
      <blipFill>
        <a:blip cstate="print" r:embed="rId3506"/>
        <a:stretch>
          <a:fillRect/>
        </a:stretch>
      </blipFill>
      <spPr>
        <a:prstGeom prst="rect"/>
      </spPr>
    </pic>
    <clientData/>
  </oneCellAnchor>
  <oneCellAnchor>
    <from>
      <col>12</col>
      <colOff>0</colOff>
      <row>595</row>
      <rowOff>0</rowOff>
    </from>
    <ext cx="1047750" cy="1047750"/>
    <pic>
      <nvPicPr>
        <cNvPr id="3507" name="Image 3507" descr="Picture"/>
        <cNvPicPr/>
      </nvPicPr>
      <blipFill>
        <a:blip cstate="print" r:embed="rId3507"/>
        <a:stretch>
          <a:fillRect/>
        </a:stretch>
      </blipFill>
      <spPr>
        <a:prstGeom prst="rect"/>
      </spPr>
    </pic>
    <clientData/>
  </oneCellAnchor>
  <oneCellAnchor>
    <from>
      <col>13</col>
      <colOff>0</colOff>
      <row>595</row>
      <rowOff>0</rowOff>
    </from>
    <ext cx="1047750" cy="1047750"/>
    <pic>
      <nvPicPr>
        <cNvPr id="3508" name="Image 3508" descr="Picture"/>
        <cNvPicPr/>
      </nvPicPr>
      <blipFill>
        <a:blip cstate="print" r:embed="rId3508"/>
        <a:stretch>
          <a:fillRect/>
        </a:stretch>
      </blipFill>
      <spPr>
        <a:prstGeom prst="rect"/>
      </spPr>
    </pic>
    <clientData/>
  </oneCellAnchor>
  <oneCellAnchor>
    <from>
      <col>14</col>
      <colOff>0</colOff>
      <row>595</row>
      <rowOff>0</rowOff>
    </from>
    <ext cx="1047750" cy="1047750"/>
    <pic>
      <nvPicPr>
        <cNvPr id="3509" name="Image 3509" descr="Picture"/>
        <cNvPicPr/>
      </nvPicPr>
      <blipFill>
        <a:blip cstate="print" r:embed="rId3509"/>
        <a:stretch>
          <a:fillRect/>
        </a:stretch>
      </blipFill>
      <spPr>
        <a:prstGeom prst="rect"/>
      </spPr>
    </pic>
    <clientData/>
  </oneCellAnchor>
  <oneCellAnchor>
    <from>
      <col>12</col>
      <colOff>0</colOff>
      <row>596</row>
      <rowOff>0</rowOff>
    </from>
    <ext cx="1047750" cy="1047750"/>
    <pic>
      <nvPicPr>
        <cNvPr id="3510" name="Image 3510" descr="Picture"/>
        <cNvPicPr/>
      </nvPicPr>
      <blipFill>
        <a:blip cstate="print" r:embed="rId3510"/>
        <a:stretch>
          <a:fillRect/>
        </a:stretch>
      </blipFill>
      <spPr>
        <a:prstGeom prst="rect"/>
      </spPr>
    </pic>
    <clientData/>
  </oneCellAnchor>
  <oneCellAnchor>
    <from>
      <col>13</col>
      <colOff>0</colOff>
      <row>596</row>
      <rowOff>0</rowOff>
    </from>
    <ext cx="1047750" cy="1047750"/>
    <pic>
      <nvPicPr>
        <cNvPr id="3511" name="Image 3511" descr="Picture"/>
        <cNvPicPr/>
      </nvPicPr>
      <blipFill>
        <a:blip cstate="print" r:embed="rId3511"/>
        <a:stretch>
          <a:fillRect/>
        </a:stretch>
      </blipFill>
      <spPr>
        <a:prstGeom prst="rect"/>
      </spPr>
    </pic>
    <clientData/>
  </oneCellAnchor>
  <oneCellAnchor>
    <from>
      <col>14</col>
      <colOff>0</colOff>
      <row>596</row>
      <rowOff>0</rowOff>
    </from>
    <ext cx="1047750" cy="1047750"/>
    <pic>
      <nvPicPr>
        <cNvPr id="3512" name="Image 3512" descr="Picture"/>
        <cNvPicPr/>
      </nvPicPr>
      <blipFill>
        <a:blip cstate="print" r:embed="rId3512"/>
        <a:stretch>
          <a:fillRect/>
        </a:stretch>
      </blipFill>
      <spPr>
        <a:prstGeom prst="rect"/>
      </spPr>
    </pic>
    <clientData/>
  </oneCellAnchor>
  <oneCellAnchor>
    <from>
      <col>15</col>
      <colOff>0</colOff>
      <row>596</row>
      <rowOff>0</rowOff>
    </from>
    <ext cx="1047750" cy="1047750"/>
    <pic>
      <nvPicPr>
        <cNvPr id="3513" name="Image 3513" descr="Picture"/>
        <cNvPicPr/>
      </nvPicPr>
      <blipFill>
        <a:blip cstate="print" r:embed="rId3513"/>
        <a:stretch>
          <a:fillRect/>
        </a:stretch>
      </blipFill>
      <spPr>
        <a:prstGeom prst="rect"/>
      </spPr>
    </pic>
    <clientData/>
  </oneCellAnchor>
  <oneCellAnchor>
    <from>
      <col>12</col>
      <colOff>0</colOff>
      <row>597</row>
      <rowOff>0</rowOff>
    </from>
    <ext cx="1047750" cy="1047750"/>
    <pic>
      <nvPicPr>
        <cNvPr id="3514" name="Image 3514" descr="Picture"/>
        <cNvPicPr/>
      </nvPicPr>
      <blipFill>
        <a:blip cstate="print" r:embed="rId3514"/>
        <a:stretch>
          <a:fillRect/>
        </a:stretch>
      </blipFill>
      <spPr>
        <a:prstGeom prst="rect"/>
      </spPr>
    </pic>
    <clientData/>
  </oneCellAnchor>
  <oneCellAnchor>
    <from>
      <col>13</col>
      <colOff>0</colOff>
      <row>597</row>
      <rowOff>0</rowOff>
    </from>
    <ext cx="1047750" cy="1047750"/>
    <pic>
      <nvPicPr>
        <cNvPr id="3515" name="Image 3515" descr="Picture"/>
        <cNvPicPr/>
      </nvPicPr>
      <blipFill>
        <a:blip cstate="print" r:embed="rId3515"/>
        <a:stretch>
          <a:fillRect/>
        </a:stretch>
      </blipFill>
      <spPr>
        <a:prstGeom prst="rect"/>
      </spPr>
    </pic>
    <clientData/>
  </oneCellAnchor>
  <oneCellAnchor>
    <from>
      <col>14</col>
      <colOff>0</colOff>
      <row>597</row>
      <rowOff>0</rowOff>
    </from>
    <ext cx="1047750" cy="1047750"/>
    <pic>
      <nvPicPr>
        <cNvPr id="3516" name="Image 3516" descr="Picture"/>
        <cNvPicPr/>
      </nvPicPr>
      <blipFill>
        <a:blip cstate="print" r:embed="rId3516"/>
        <a:stretch>
          <a:fillRect/>
        </a:stretch>
      </blipFill>
      <spPr>
        <a:prstGeom prst="rect"/>
      </spPr>
    </pic>
    <clientData/>
  </oneCellAnchor>
  <oneCellAnchor>
    <from>
      <col>12</col>
      <colOff>0</colOff>
      <row>598</row>
      <rowOff>0</rowOff>
    </from>
    <ext cx="1047750" cy="1047750"/>
    <pic>
      <nvPicPr>
        <cNvPr id="3517" name="Image 3517" descr="Picture"/>
        <cNvPicPr/>
      </nvPicPr>
      <blipFill>
        <a:blip cstate="print" r:embed="rId3517"/>
        <a:stretch>
          <a:fillRect/>
        </a:stretch>
      </blipFill>
      <spPr>
        <a:prstGeom prst="rect"/>
      </spPr>
    </pic>
    <clientData/>
  </oneCellAnchor>
  <oneCellAnchor>
    <from>
      <col>13</col>
      <colOff>0</colOff>
      <row>598</row>
      <rowOff>0</rowOff>
    </from>
    <ext cx="1047750" cy="1047750"/>
    <pic>
      <nvPicPr>
        <cNvPr id="3518" name="Image 3518" descr="Picture"/>
        <cNvPicPr/>
      </nvPicPr>
      <blipFill>
        <a:blip cstate="print" r:embed="rId3518"/>
        <a:stretch>
          <a:fillRect/>
        </a:stretch>
      </blipFill>
      <spPr>
        <a:prstGeom prst="rect"/>
      </spPr>
    </pic>
    <clientData/>
  </oneCellAnchor>
  <oneCellAnchor>
    <from>
      <col>14</col>
      <colOff>0</colOff>
      <row>598</row>
      <rowOff>0</rowOff>
    </from>
    <ext cx="1047750" cy="1047750"/>
    <pic>
      <nvPicPr>
        <cNvPr id="3519" name="Image 3519" descr="Picture"/>
        <cNvPicPr/>
      </nvPicPr>
      <blipFill>
        <a:blip cstate="print" r:embed="rId3519"/>
        <a:stretch>
          <a:fillRect/>
        </a:stretch>
      </blipFill>
      <spPr>
        <a:prstGeom prst="rect"/>
      </spPr>
    </pic>
    <clientData/>
  </oneCellAnchor>
  <oneCellAnchor>
    <from>
      <col>12</col>
      <colOff>0</colOff>
      <row>599</row>
      <rowOff>0</rowOff>
    </from>
    <ext cx="1047750" cy="1047750"/>
    <pic>
      <nvPicPr>
        <cNvPr id="3520" name="Image 3520" descr="Picture"/>
        <cNvPicPr/>
      </nvPicPr>
      <blipFill>
        <a:blip cstate="print" r:embed="rId3520"/>
        <a:stretch>
          <a:fillRect/>
        </a:stretch>
      </blipFill>
      <spPr>
        <a:prstGeom prst="rect"/>
      </spPr>
    </pic>
    <clientData/>
  </oneCellAnchor>
  <oneCellAnchor>
    <from>
      <col>13</col>
      <colOff>0</colOff>
      <row>599</row>
      <rowOff>0</rowOff>
    </from>
    <ext cx="1047750" cy="1047750"/>
    <pic>
      <nvPicPr>
        <cNvPr id="3521" name="Image 3521" descr="Picture"/>
        <cNvPicPr/>
      </nvPicPr>
      <blipFill>
        <a:blip cstate="print" r:embed="rId3521"/>
        <a:stretch>
          <a:fillRect/>
        </a:stretch>
      </blipFill>
      <spPr>
        <a:prstGeom prst="rect"/>
      </spPr>
    </pic>
    <clientData/>
  </oneCellAnchor>
  <oneCellAnchor>
    <from>
      <col>12</col>
      <colOff>0</colOff>
      <row>600</row>
      <rowOff>0</rowOff>
    </from>
    <ext cx="1047750" cy="1047750"/>
    <pic>
      <nvPicPr>
        <cNvPr id="3522" name="Image 3522" descr="Picture"/>
        <cNvPicPr/>
      </nvPicPr>
      <blipFill>
        <a:blip cstate="print" r:embed="rId3522"/>
        <a:stretch>
          <a:fillRect/>
        </a:stretch>
      </blipFill>
      <spPr>
        <a:prstGeom prst="rect"/>
      </spPr>
    </pic>
    <clientData/>
  </oneCellAnchor>
  <oneCellAnchor>
    <from>
      <col>13</col>
      <colOff>0</colOff>
      <row>600</row>
      <rowOff>0</rowOff>
    </from>
    <ext cx="1047750" cy="1047750"/>
    <pic>
      <nvPicPr>
        <cNvPr id="3523" name="Image 3523" descr="Picture"/>
        <cNvPicPr/>
      </nvPicPr>
      <blipFill>
        <a:blip cstate="print" r:embed="rId3523"/>
        <a:stretch>
          <a:fillRect/>
        </a:stretch>
      </blipFill>
      <spPr>
        <a:prstGeom prst="rect"/>
      </spPr>
    </pic>
    <clientData/>
  </oneCellAnchor>
  <oneCellAnchor>
    <from>
      <col>14</col>
      <colOff>0</colOff>
      <row>600</row>
      <rowOff>0</rowOff>
    </from>
    <ext cx="1047750" cy="1047750"/>
    <pic>
      <nvPicPr>
        <cNvPr id="3524" name="Image 3524" descr="Picture"/>
        <cNvPicPr/>
      </nvPicPr>
      <blipFill>
        <a:blip cstate="print" r:embed="rId3524"/>
        <a:stretch>
          <a:fillRect/>
        </a:stretch>
      </blipFill>
      <spPr>
        <a:prstGeom prst="rect"/>
      </spPr>
    </pic>
    <clientData/>
  </oneCellAnchor>
  <oneCellAnchor>
    <from>
      <col>12</col>
      <colOff>0</colOff>
      <row>601</row>
      <rowOff>0</rowOff>
    </from>
    <ext cx="1047750" cy="1047750"/>
    <pic>
      <nvPicPr>
        <cNvPr id="3525" name="Image 3525" descr="Picture"/>
        <cNvPicPr/>
      </nvPicPr>
      <blipFill>
        <a:blip cstate="print" r:embed="rId3525"/>
        <a:stretch>
          <a:fillRect/>
        </a:stretch>
      </blipFill>
      <spPr>
        <a:prstGeom prst="rect"/>
      </spPr>
    </pic>
    <clientData/>
  </oneCellAnchor>
  <oneCellAnchor>
    <from>
      <col>13</col>
      <colOff>0</colOff>
      <row>601</row>
      <rowOff>0</rowOff>
    </from>
    <ext cx="1047750" cy="1047750"/>
    <pic>
      <nvPicPr>
        <cNvPr id="3526" name="Image 3526" descr="Picture"/>
        <cNvPicPr/>
      </nvPicPr>
      <blipFill>
        <a:blip cstate="print" r:embed="rId3526"/>
        <a:stretch>
          <a:fillRect/>
        </a:stretch>
      </blipFill>
      <spPr>
        <a:prstGeom prst="rect"/>
      </spPr>
    </pic>
    <clientData/>
  </oneCellAnchor>
  <oneCellAnchor>
    <from>
      <col>14</col>
      <colOff>0</colOff>
      <row>601</row>
      <rowOff>0</rowOff>
    </from>
    <ext cx="1047750" cy="1047750"/>
    <pic>
      <nvPicPr>
        <cNvPr id="3527" name="Image 3527" descr="Picture"/>
        <cNvPicPr/>
      </nvPicPr>
      <blipFill>
        <a:blip cstate="print" r:embed="rId3527"/>
        <a:stretch>
          <a:fillRect/>
        </a:stretch>
      </blipFill>
      <spPr>
        <a:prstGeom prst="rect"/>
      </spPr>
    </pic>
    <clientData/>
  </oneCellAnchor>
  <oneCellAnchor>
    <from>
      <col>12</col>
      <colOff>0</colOff>
      <row>602</row>
      <rowOff>0</rowOff>
    </from>
    <ext cx="1047750" cy="1047750"/>
    <pic>
      <nvPicPr>
        <cNvPr id="3528" name="Image 3528" descr="Picture"/>
        <cNvPicPr/>
      </nvPicPr>
      <blipFill>
        <a:blip cstate="print" r:embed="rId3528"/>
        <a:stretch>
          <a:fillRect/>
        </a:stretch>
      </blipFill>
      <spPr>
        <a:prstGeom prst="rect"/>
      </spPr>
    </pic>
    <clientData/>
  </oneCellAnchor>
  <oneCellAnchor>
    <from>
      <col>13</col>
      <colOff>0</colOff>
      <row>602</row>
      <rowOff>0</rowOff>
    </from>
    <ext cx="1047750" cy="1047750"/>
    <pic>
      <nvPicPr>
        <cNvPr id="3529" name="Image 3529" descr="Picture"/>
        <cNvPicPr/>
      </nvPicPr>
      <blipFill>
        <a:blip cstate="print" r:embed="rId3529"/>
        <a:stretch>
          <a:fillRect/>
        </a:stretch>
      </blipFill>
      <spPr>
        <a:prstGeom prst="rect"/>
      </spPr>
    </pic>
    <clientData/>
  </oneCellAnchor>
  <oneCellAnchor>
    <from>
      <col>14</col>
      <colOff>0</colOff>
      <row>602</row>
      <rowOff>0</rowOff>
    </from>
    <ext cx="1047750" cy="1047750"/>
    <pic>
      <nvPicPr>
        <cNvPr id="3530" name="Image 3530" descr="Picture"/>
        <cNvPicPr/>
      </nvPicPr>
      <blipFill>
        <a:blip cstate="print" r:embed="rId3530"/>
        <a:stretch>
          <a:fillRect/>
        </a:stretch>
      </blipFill>
      <spPr>
        <a:prstGeom prst="rect"/>
      </spPr>
    </pic>
    <clientData/>
  </oneCellAnchor>
  <oneCellAnchor>
    <from>
      <col>12</col>
      <colOff>0</colOff>
      <row>603</row>
      <rowOff>0</rowOff>
    </from>
    <ext cx="1047750" cy="1047750"/>
    <pic>
      <nvPicPr>
        <cNvPr id="3531" name="Image 3531" descr="Picture"/>
        <cNvPicPr/>
      </nvPicPr>
      <blipFill>
        <a:blip cstate="print" r:embed="rId3531"/>
        <a:stretch>
          <a:fillRect/>
        </a:stretch>
      </blipFill>
      <spPr>
        <a:prstGeom prst="rect"/>
      </spPr>
    </pic>
    <clientData/>
  </oneCellAnchor>
  <oneCellAnchor>
    <from>
      <col>13</col>
      <colOff>0</colOff>
      <row>603</row>
      <rowOff>0</rowOff>
    </from>
    <ext cx="1047750" cy="1047750"/>
    <pic>
      <nvPicPr>
        <cNvPr id="3532" name="Image 3532" descr="Picture"/>
        <cNvPicPr/>
      </nvPicPr>
      <blipFill>
        <a:blip cstate="print" r:embed="rId3532"/>
        <a:stretch>
          <a:fillRect/>
        </a:stretch>
      </blipFill>
      <spPr>
        <a:prstGeom prst="rect"/>
      </spPr>
    </pic>
    <clientData/>
  </oneCellAnchor>
  <oneCellAnchor>
    <from>
      <col>14</col>
      <colOff>0</colOff>
      <row>603</row>
      <rowOff>0</rowOff>
    </from>
    <ext cx="1047750" cy="1047750"/>
    <pic>
      <nvPicPr>
        <cNvPr id="3533" name="Image 3533" descr="Picture"/>
        <cNvPicPr/>
      </nvPicPr>
      <blipFill>
        <a:blip cstate="print" r:embed="rId3533"/>
        <a:stretch>
          <a:fillRect/>
        </a:stretch>
      </blipFill>
      <spPr>
        <a:prstGeom prst="rect"/>
      </spPr>
    </pic>
    <clientData/>
  </oneCellAnchor>
  <oneCellAnchor>
    <from>
      <col>12</col>
      <colOff>0</colOff>
      <row>604</row>
      <rowOff>0</rowOff>
    </from>
    <ext cx="1047750" cy="1047750"/>
    <pic>
      <nvPicPr>
        <cNvPr id="3534" name="Image 3534" descr="Picture"/>
        <cNvPicPr/>
      </nvPicPr>
      <blipFill>
        <a:blip cstate="print" r:embed="rId3534"/>
        <a:stretch>
          <a:fillRect/>
        </a:stretch>
      </blipFill>
      <spPr>
        <a:prstGeom prst="rect"/>
      </spPr>
    </pic>
    <clientData/>
  </oneCellAnchor>
  <oneCellAnchor>
    <from>
      <col>13</col>
      <colOff>0</colOff>
      <row>604</row>
      <rowOff>0</rowOff>
    </from>
    <ext cx="1047750" cy="1047750"/>
    <pic>
      <nvPicPr>
        <cNvPr id="3535" name="Image 3535" descr="Picture"/>
        <cNvPicPr/>
      </nvPicPr>
      <blipFill>
        <a:blip cstate="print" r:embed="rId3535"/>
        <a:stretch>
          <a:fillRect/>
        </a:stretch>
      </blipFill>
      <spPr>
        <a:prstGeom prst="rect"/>
      </spPr>
    </pic>
    <clientData/>
  </oneCellAnchor>
  <oneCellAnchor>
    <from>
      <col>14</col>
      <colOff>0</colOff>
      <row>604</row>
      <rowOff>0</rowOff>
    </from>
    <ext cx="1047750" cy="1047750"/>
    <pic>
      <nvPicPr>
        <cNvPr id="3536" name="Image 3536" descr="Picture"/>
        <cNvPicPr/>
      </nvPicPr>
      <blipFill>
        <a:blip cstate="print" r:embed="rId3536"/>
        <a:stretch>
          <a:fillRect/>
        </a:stretch>
      </blipFill>
      <spPr>
        <a:prstGeom prst="rect"/>
      </spPr>
    </pic>
    <clientData/>
  </oneCellAnchor>
  <oneCellAnchor>
    <from>
      <col>12</col>
      <colOff>0</colOff>
      <row>605</row>
      <rowOff>0</rowOff>
    </from>
    <ext cx="1047750" cy="1047750"/>
    <pic>
      <nvPicPr>
        <cNvPr id="3537" name="Image 3537" descr="Picture"/>
        <cNvPicPr/>
      </nvPicPr>
      <blipFill>
        <a:blip cstate="print" r:embed="rId3537"/>
        <a:stretch>
          <a:fillRect/>
        </a:stretch>
      </blipFill>
      <spPr>
        <a:prstGeom prst="rect"/>
      </spPr>
    </pic>
    <clientData/>
  </oneCellAnchor>
  <oneCellAnchor>
    <from>
      <col>13</col>
      <colOff>0</colOff>
      <row>605</row>
      <rowOff>0</rowOff>
    </from>
    <ext cx="1047750" cy="1047750"/>
    <pic>
      <nvPicPr>
        <cNvPr id="3538" name="Image 3538" descr="Picture"/>
        <cNvPicPr/>
      </nvPicPr>
      <blipFill>
        <a:blip cstate="print" r:embed="rId3538"/>
        <a:stretch>
          <a:fillRect/>
        </a:stretch>
      </blipFill>
      <spPr>
        <a:prstGeom prst="rect"/>
      </spPr>
    </pic>
    <clientData/>
  </oneCellAnchor>
  <oneCellAnchor>
    <from>
      <col>12</col>
      <colOff>0</colOff>
      <row>606</row>
      <rowOff>0</rowOff>
    </from>
    <ext cx="1047750" cy="1047750"/>
    <pic>
      <nvPicPr>
        <cNvPr id="3539" name="Image 3539" descr="Picture"/>
        <cNvPicPr/>
      </nvPicPr>
      <blipFill>
        <a:blip cstate="print" r:embed="rId3539"/>
        <a:stretch>
          <a:fillRect/>
        </a:stretch>
      </blipFill>
      <spPr>
        <a:prstGeom prst="rect"/>
      </spPr>
    </pic>
    <clientData/>
  </oneCellAnchor>
  <oneCellAnchor>
    <from>
      <col>13</col>
      <colOff>0</colOff>
      <row>606</row>
      <rowOff>0</rowOff>
    </from>
    <ext cx="1047750" cy="1047750"/>
    <pic>
      <nvPicPr>
        <cNvPr id="3540" name="Image 3540" descr="Picture"/>
        <cNvPicPr/>
      </nvPicPr>
      <blipFill>
        <a:blip cstate="print" r:embed="rId3540"/>
        <a:stretch>
          <a:fillRect/>
        </a:stretch>
      </blipFill>
      <spPr>
        <a:prstGeom prst="rect"/>
      </spPr>
    </pic>
    <clientData/>
  </oneCellAnchor>
  <oneCellAnchor>
    <from>
      <col>14</col>
      <colOff>0</colOff>
      <row>606</row>
      <rowOff>0</rowOff>
    </from>
    <ext cx="1047750" cy="1047750"/>
    <pic>
      <nvPicPr>
        <cNvPr id="3541" name="Image 3541" descr="Picture"/>
        <cNvPicPr/>
      </nvPicPr>
      <blipFill>
        <a:blip cstate="print" r:embed="rId3541"/>
        <a:stretch>
          <a:fillRect/>
        </a:stretch>
      </blipFill>
      <spPr>
        <a:prstGeom prst="rect"/>
      </spPr>
    </pic>
    <clientData/>
  </oneCellAnchor>
  <oneCellAnchor>
    <from>
      <col>12</col>
      <colOff>0</colOff>
      <row>607</row>
      <rowOff>0</rowOff>
    </from>
    <ext cx="1047750" cy="1047750"/>
    <pic>
      <nvPicPr>
        <cNvPr id="3542" name="Image 3542" descr="Picture"/>
        <cNvPicPr/>
      </nvPicPr>
      <blipFill>
        <a:blip cstate="print" r:embed="rId3542"/>
        <a:stretch>
          <a:fillRect/>
        </a:stretch>
      </blipFill>
      <spPr>
        <a:prstGeom prst="rect"/>
      </spPr>
    </pic>
    <clientData/>
  </oneCellAnchor>
  <oneCellAnchor>
    <from>
      <col>13</col>
      <colOff>0</colOff>
      <row>607</row>
      <rowOff>0</rowOff>
    </from>
    <ext cx="1047750" cy="1047750"/>
    <pic>
      <nvPicPr>
        <cNvPr id="3543" name="Image 3543" descr="Picture"/>
        <cNvPicPr/>
      </nvPicPr>
      <blipFill>
        <a:blip cstate="print" r:embed="rId3543"/>
        <a:stretch>
          <a:fillRect/>
        </a:stretch>
      </blipFill>
      <spPr>
        <a:prstGeom prst="rect"/>
      </spPr>
    </pic>
    <clientData/>
  </oneCellAnchor>
  <oneCellAnchor>
    <from>
      <col>14</col>
      <colOff>0</colOff>
      <row>607</row>
      <rowOff>0</rowOff>
    </from>
    <ext cx="1047750" cy="1047750"/>
    <pic>
      <nvPicPr>
        <cNvPr id="3544" name="Image 3544" descr="Picture"/>
        <cNvPicPr/>
      </nvPicPr>
      <blipFill>
        <a:blip cstate="print" r:embed="rId3544"/>
        <a:stretch>
          <a:fillRect/>
        </a:stretch>
      </blipFill>
      <spPr>
        <a:prstGeom prst="rect"/>
      </spPr>
    </pic>
    <clientData/>
  </oneCellAnchor>
  <oneCellAnchor>
    <from>
      <col>12</col>
      <colOff>0</colOff>
      <row>608</row>
      <rowOff>0</rowOff>
    </from>
    <ext cx="1047750" cy="1047750"/>
    <pic>
      <nvPicPr>
        <cNvPr id="3545" name="Image 3545" descr="Picture"/>
        <cNvPicPr/>
      </nvPicPr>
      <blipFill>
        <a:blip cstate="print" r:embed="rId3545"/>
        <a:stretch>
          <a:fillRect/>
        </a:stretch>
      </blipFill>
      <spPr>
        <a:prstGeom prst="rect"/>
      </spPr>
    </pic>
    <clientData/>
  </oneCellAnchor>
  <oneCellAnchor>
    <from>
      <col>13</col>
      <colOff>0</colOff>
      <row>608</row>
      <rowOff>0</rowOff>
    </from>
    <ext cx="1047750" cy="1047750"/>
    <pic>
      <nvPicPr>
        <cNvPr id="3546" name="Image 3546" descr="Picture"/>
        <cNvPicPr/>
      </nvPicPr>
      <blipFill>
        <a:blip cstate="print" r:embed="rId3546"/>
        <a:stretch>
          <a:fillRect/>
        </a:stretch>
      </blipFill>
      <spPr>
        <a:prstGeom prst="rect"/>
      </spPr>
    </pic>
    <clientData/>
  </oneCellAnchor>
  <oneCellAnchor>
    <from>
      <col>14</col>
      <colOff>0</colOff>
      <row>608</row>
      <rowOff>0</rowOff>
    </from>
    <ext cx="1047750" cy="1047750"/>
    <pic>
      <nvPicPr>
        <cNvPr id="3547" name="Image 3547" descr="Picture"/>
        <cNvPicPr/>
      </nvPicPr>
      <blipFill>
        <a:blip cstate="print" r:embed="rId3547"/>
        <a:stretch>
          <a:fillRect/>
        </a:stretch>
      </blipFill>
      <spPr>
        <a:prstGeom prst="rect"/>
      </spPr>
    </pic>
    <clientData/>
  </oneCellAnchor>
  <oneCellAnchor>
    <from>
      <col>12</col>
      <colOff>0</colOff>
      <row>609</row>
      <rowOff>0</rowOff>
    </from>
    <ext cx="1047750" cy="1047750"/>
    <pic>
      <nvPicPr>
        <cNvPr id="3548" name="Image 3548" descr="Picture"/>
        <cNvPicPr/>
      </nvPicPr>
      <blipFill>
        <a:blip cstate="print" r:embed="rId3548"/>
        <a:stretch>
          <a:fillRect/>
        </a:stretch>
      </blipFill>
      <spPr>
        <a:prstGeom prst="rect"/>
      </spPr>
    </pic>
    <clientData/>
  </oneCellAnchor>
  <oneCellAnchor>
    <from>
      <col>13</col>
      <colOff>0</colOff>
      <row>609</row>
      <rowOff>0</rowOff>
    </from>
    <ext cx="1047750" cy="1047750"/>
    <pic>
      <nvPicPr>
        <cNvPr id="3549" name="Image 3549" descr="Picture"/>
        <cNvPicPr/>
      </nvPicPr>
      <blipFill>
        <a:blip cstate="print" r:embed="rId3549"/>
        <a:stretch>
          <a:fillRect/>
        </a:stretch>
      </blipFill>
      <spPr>
        <a:prstGeom prst="rect"/>
      </spPr>
    </pic>
    <clientData/>
  </oneCellAnchor>
  <oneCellAnchor>
    <from>
      <col>14</col>
      <colOff>0</colOff>
      <row>609</row>
      <rowOff>0</rowOff>
    </from>
    <ext cx="1047750" cy="1047750"/>
    <pic>
      <nvPicPr>
        <cNvPr id="3550" name="Image 3550" descr="Picture"/>
        <cNvPicPr/>
      </nvPicPr>
      <blipFill>
        <a:blip cstate="print" r:embed="rId3550"/>
        <a:stretch>
          <a:fillRect/>
        </a:stretch>
      </blipFill>
      <spPr>
        <a:prstGeom prst="rect"/>
      </spPr>
    </pic>
    <clientData/>
  </oneCellAnchor>
  <oneCellAnchor>
    <from>
      <col>12</col>
      <colOff>0</colOff>
      <row>610</row>
      <rowOff>0</rowOff>
    </from>
    <ext cx="1047750" cy="1047750"/>
    <pic>
      <nvPicPr>
        <cNvPr id="3551" name="Image 3551" descr="Picture"/>
        <cNvPicPr/>
      </nvPicPr>
      <blipFill>
        <a:blip cstate="print" r:embed="rId3551"/>
        <a:stretch>
          <a:fillRect/>
        </a:stretch>
      </blipFill>
      <spPr>
        <a:prstGeom prst="rect"/>
      </spPr>
    </pic>
    <clientData/>
  </oneCellAnchor>
  <oneCellAnchor>
    <from>
      <col>13</col>
      <colOff>0</colOff>
      <row>610</row>
      <rowOff>0</rowOff>
    </from>
    <ext cx="1047750" cy="1047750"/>
    <pic>
      <nvPicPr>
        <cNvPr id="3552" name="Image 3552" descr="Picture"/>
        <cNvPicPr/>
      </nvPicPr>
      <blipFill>
        <a:blip cstate="print" r:embed="rId3552"/>
        <a:stretch>
          <a:fillRect/>
        </a:stretch>
      </blipFill>
      <spPr>
        <a:prstGeom prst="rect"/>
      </spPr>
    </pic>
    <clientData/>
  </oneCellAnchor>
  <oneCellAnchor>
    <from>
      <col>14</col>
      <colOff>0</colOff>
      <row>610</row>
      <rowOff>0</rowOff>
    </from>
    <ext cx="1047750" cy="1047750"/>
    <pic>
      <nvPicPr>
        <cNvPr id="3553" name="Image 3553" descr="Picture"/>
        <cNvPicPr/>
      </nvPicPr>
      <blipFill>
        <a:blip cstate="print" r:embed="rId3553"/>
        <a:stretch>
          <a:fillRect/>
        </a:stretch>
      </blipFill>
      <spPr>
        <a:prstGeom prst="rect"/>
      </spPr>
    </pic>
    <clientData/>
  </oneCellAnchor>
  <oneCellAnchor>
    <from>
      <col>12</col>
      <colOff>0</colOff>
      <row>611</row>
      <rowOff>0</rowOff>
    </from>
    <ext cx="1047750" cy="1047750"/>
    <pic>
      <nvPicPr>
        <cNvPr id="3554" name="Image 3554" descr="Picture"/>
        <cNvPicPr/>
      </nvPicPr>
      <blipFill>
        <a:blip cstate="print" r:embed="rId3554"/>
        <a:stretch>
          <a:fillRect/>
        </a:stretch>
      </blipFill>
      <spPr>
        <a:prstGeom prst="rect"/>
      </spPr>
    </pic>
    <clientData/>
  </oneCellAnchor>
  <oneCellAnchor>
    <from>
      <col>13</col>
      <colOff>0</colOff>
      <row>611</row>
      <rowOff>0</rowOff>
    </from>
    <ext cx="1047750" cy="1047750"/>
    <pic>
      <nvPicPr>
        <cNvPr id="3555" name="Image 3555" descr="Picture"/>
        <cNvPicPr/>
      </nvPicPr>
      <blipFill>
        <a:blip cstate="print" r:embed="rId3555"/>
        <a:stretch>
          <a:fillRect/>
        </a:stretch>
      </blipFill>
      <spPr>
        <a:prstGeom prst="rect"/>
      </spPr>
    </pic>
    <clientData/>
  </oneCellAnchor>
  <oneCellAnchor>
    <from>
      <col>14</col>
      <colOff>0</colOff>
      <row>611</row>
      <rowOff>0</rowOff>
    </from>
    <ext cx="1047750" cy="1047750"/>
    <pic>
      <nvPicPr>
        <cNvPr id="3556" name="Image 3556" descr="Picture"/>
        <cNvPicPr/>
      </nvPicPr>
      <blipFill>
        <a:blip cstate="print" r:embed="rId3556"/>
        <a:stretch>
          <a:fillRect/>
        </a:stretch>
      </blipFill>
      <spPr>
        <a:prstGeom prst="rect"/>
      </spPr>
    </pic>
    <clientData/>
  </oneCellAnchor>
  <oneCellAnchor>
    <from>
      <col>12</col>
      <colOff>0</colOff>
      <row>612</row>
      <rowOff>0</rowOff>
    </from>
    <ext cx="1047750" cy="1047750"/>
    <pic>
      <nvPicPr>
        <cNvPr id="3557" name="Image 3557" descr="Picture"/>
        <cNvPicPr/>
      </nvPicPr>
      <blipFill>
        <a:blip cstate="print" r:embed="rId3557"/>
        <a:stretch>
          <a:fillRect/>
        </a:stretch>
      </blipFill>
      <spPr>
        <a:prstGeom prst="rect"/>
      </spPr>
    </pic>
    <clientData/>
  </oneCellAnchor>
  <oneCellAnchor>
    <from>
      <col>13</col>
      <colOff>0</colOff>
      <row>612</row>
      <rowOff>0</rowOff>
    </from>
    <ext cx="1047750" cy="1047750"/>
    <pic>
      <nvPicPr>
        <cNvPr id="3558" name="Image 3558" descr="Picture"/>
        <cNvPicPr/>
      </nvPicPr>
      <blipFill>
        <a:blip cstate="print" r:embed="rId3558"/>
        <a:stretch>
          <a:fillRect/>
        </a:stretch>
      </blipFill>
      <spPr>
        <a:prstGeom prst="rect"/>
      </spPr>
    </pic>
    <clientData/>
  </oneCellAnchor>
  <oneCellAnchor>
    <from>
      <col>12</col>
      <colOff>0</colOff>
      <row>613</row>
      <rowOff>0</rowOff>
    </from>
    <ext cx="1047750" cy="1047750"/>
    <pic>
      <nvPicPr>
        <cNvPr id="3559" name="Image 3559" descr="Picture"/>
        <cNvPicPr/>
      </nvPicPr>
      <blipFill>
        <a:blip cstate="print" r:embed="rId3559"/>
        <a:stretch>
          <a:fillRect/>
        </a:stretch>
      </blipFill>
      <spPr>
        <a:prstGeom prst="rect"/>
      </spPr>
    </pic>
    <clientData/>
  </oneCellAnchor>
  <oneCellAnchor>
    <from>
      <col>13</col>
      <colOff>0</colOff>
      <row>613</row>
      <rowOff>0</rowOff>
    </from>
    <ext cx="1047750" cy="1047750"/>
    <pic>
      <nvPicPr>
        <cNvPr id="3560" name="Image 3560" descr="Picture"/>
        <cNvPicPr/>
      </nvPicPr>
      <blipFill>
        <a:blip cstate="print" r:embed="rId3560"/>
        <a:stretch>
          <a:fillRect/>
        </a:stretch>
      </blipFill>
      <spPr>
        <a:prstGeom prst="rect"/>
      </spPr>
    </pic>
    <clientData/>
  </oneCellAnchor>
  <oneCellAnchor>
    <from>
      <col>14</col>
      <colOff>0</colOff>
      <row>613</row>
      <rowOff>0</rowOff>
    </from>
    <ext cx="1047750" cy="1047750"/>
    <pic>
      <nvPicPr>
        <cNvPr id="3561" name="Image 3561" descr="Picture"/>
        <cNvPicPr/>
      </nvPicPr>
      <blipFill>
        <a:blip cstate="print" r:embed="rId3561"/>
        <a:stretch>
          <a:fillRect/>
        </a:stretch>
      </blipFill>
      <spPr>
        <a:prstGeom prst="rect"/>
      </spPr>
    </pic>
    <clientData/>
  </oneCellAnchor>
  <oneCellAnchor>
    <from>
      <col>12</col>
      <colOff>0</colOff>
      <row>614</row>
      <rowOff>0</rowOff>
    </from>
    <ext cx="1047750" cy="1047750"/>
    <pic>
      <nvPicPr>
        <cNvPr id="3562" name="Image 3562" descr="Picture"/>
        <cNvPicPr/>
      </nvPicPr>
      <blipFill>
        <a:blip cstate="print" r:embed="rId3562"/>
        <a:stretch>
          <a:fillRect/>
        </a:stretch>
      </blipFill>
      <spPr>
        <a:prstGeom prst="rect"/>
      </spPr>
    </pic>
    <clientData/>
  </oneCellAnchor>
  <oneCellAnchor>
    <from>
      <col>13</col>
      <colOff>0</colOff>
      <row>614</row>
      <rowOff>0</rowOff>
    </from>
    <ext cx="1047750" cy="1047750"/>
    <pic>
      <nvPicPr>
        <cNvPr id="3563" name="Image 3563" descr="Picture"/>
        <cNvPicPr/>
      </nvPicPr>
      <blipFill>
        <a:blip cstate="print" r:embed="rId3563"/>
        <a:stretch>
          <a:fillRect/>
        </a:stretch>
      </blipFill>
      <spPr>
        <a:prstGeom prst="rect"/>
      </spPr>
    </pic>
    <clientData/>
  </oneCellAnchor>
  <oneCellAnchor>
    <from>
      <col>14</col>
      <colOff>0</colOff>
      <row>614</row>
      <rowOff>0</rowOff>
    </from>
    <ext cx="1047750" cy="1047750"/>
    <pic>
      <nvPicPr>
        <cNvPr id="3564" name="Image 3564" descr="Picture"/>
        <cNvPicPr/>
      </nvPicPr>
      <blipFill>
        <a:blip cstate="print" r:embed="rId3564"/>
        <a:stretch>
          <a:fillRect/>
        </a:stretch>
      </blipFill>
      <spPr>
        <a:prstGeom prst="rect"/>
      </spPr>
    </pic>
    <clientData/>
  </oneCellAnchor>
  <oneCellAnchor>
    <from>
      <col>12</col>
      <colOff>0</colOff>
      <row>615</row>
      <rowOff>0</rowOff>
    </from>
    <ext cx="1047750" cy="1047750"/>
    <pic>
      <nvPicPr>
        <cNvPr id="3565" name="Image 3565" descr="Picture"/>
        <cNvPicPr/>
      </nvPicPr>
      <blipFill>
        <a:blip cstate="print" r:embed="rId3565"/>
        <a:stretch>
          <a:fillRect/>
        </a:stretch>
      </blipFill>
      <spPr>
        <a:prstGeom prst="rect"/>
      </spPr>
    </pic>
    <clientData/>
  </oneCellAnchor>
  <oneCellAnchor>
    <from>
      <col>13</col>
      <colOff>0</colOff>
      <row>615</row>
      <rowOff>0</rowOff>
    </from>
    <ext cx="1047750" cy="1047750"/>
    <pic>
      <nvPicPr>
        <cNvPr id="3566" name="Image 3566" descr="Picture"/>
        <cNvPicPr/>
      </nvPicPr>
      <blipFill>
        <a:blip cstate="print" r:embed="rId3566"/>
        <a:stretch>
          <a:fillRect/>
        </a:stretch>
      </blipFill>
      <spPr>
        <a:prstGeom prst="rect"/>
      </spPr>
    </pic>
    <clientData/>
  </oneCellAnchor>
  <oneCellAnchor>
    <from>
      <col>14</col>
      <colOff>0</colOff>
      <row>615</row>
      <rowOff>0</rowOff>
    </from>
    <ext cx="1047750" cy="1047750"/>
    <pic>
      <nvPicPr>
        <cNvPr id="3567" name="Image 3567" descr="Picture"/>
        <cNvPicPr/>
      </nvPicPr>
      <blipFill>
        <a:blip cstate="print" r:embed="rId3567"/>
        <a:stretch>
          <a:fillRect/>
        </a:stretch>
      </blipFill>
      <spPr>
        <a:prstGeom prst="rect"/>
      </spPr>
    </pic>
    <clientData/>
  </oneCellAnchor>
  <oneCellAnchor>
    <from>
      <col>12</col>
      <colOff>0</colOff>
      <row>616</row>
      <rowOff>0</rowOff>
    </from>
    <ext cx="1047750" cy="1047750"/>
    <pic>
      <nvPicPr>
        <cNvPr id="3568" name="Image 3568" descr="Picture"/>
        <cNvPicPr/>
      </nvPicPr>
      <blipFill>
        <a:blip cstate="print" r:embed="rId3568"/>
        <a:stretch>
          <a:fillRect/>
        </a:stretch>
      </blipFill>
      <spPr>
        <a:prstGeom prst="rect"/>
      </spPr>
    </pic>
    <clientData/>
  </oneCellAnchor>
  <oneCellAnchor>
    <from>
      <col>13</col>
      <colOff>0</colOff>
      <row>616</row>
      <rowOff>0</rowOff>
    </from>
    <ext cx="1047750" cy="1047750"/>
    <pic>
      <nvPicPr>
        <cNvPr id="3569" name="Image 3569" descr="Picture"/>
        <cNvPicPr/>
      </nvPicPr>
      <blipFill>
        <a:blip cstate="print" r:embed="rId3569"/>
        <a:stretch>
          <a:fillRect/>
        </a:stretch>
      </blipFill>
      <spPr>
        <a:prstGeom prst="rect"/>
      </spPr>
    </pic>
    <clientData/>
  </oneCellAnchor>
  <oneCellAnchor>
    <from>
      <col>14</col>
      <colOff>0</colOff>
      <row>616</row>
      <rowOff>0</rowOff>
    </from>
    <ext cx="1047750" cy="1047750"/>
    <pic>
      <nvPicPr>
        <cNvPr id="3570" name="Image 3570" descr="Picture"/>
        <cNvPicPr/>
      </nvPicPr>
      <blipFill>
        <a:blip cstate="print" r:embed="rId3570"/>
        <a:stretch>
          <a:fillRect/>
        </a:stretch>
      </blipFill>
      <spPr>
        <a:prstGeom prst="rect"/>
      </spPr>
    </pic>
    <clientData/>
  </oneCellAnchor>
  <oneCellAnchor>
    <from>
      <col>12</col>
      <colOff>0</colOff>
      <row>617</row>
      <rowOff>0</rowOff>
    </from>
    <ext cx="1047750" cy="1047750"/>
    <pic>
      <nvPicPr>
        <cNvPr id="3571" name="Image 3571" descr="Picture"/>
        <cNvPicPr/>
      </nvPicPr>
      <blipFill>
        <a:blip cstate="print" r:embed="rId3571"/>
        <a:stretch>
          <a:fillRect/>
        </a:stretch>
      </blipFill>
      <spPr>
        <a:prstGeom prst="rect"/>
      </spPr>
    </pic>
    <clientData/>
  </oneCellAnchor>
  <oneCellAnchor>
    <from>
      <col>13</col>
      <colOff>0</colOff>
      <row>617</row>
      <rowOff>0</rowOff>
    </from>
    <ext cx="1047750" cy="1047750"/>
    <pic>
      <nvPicPr>
        <cNvPr id="3572" name="Image 3572" descr="Picture"/>
        <cNvPicPr/>
      </nvPicPr>
      <blipFill>
        <a:blip cstate="print" r:embed="rId3572"/>
        <a:stretch>
          <a:fillRect/>
        </a:stretch>
      </blipFill>
      <spPr>
        <a:prstGeom prst="rect"/>
      </spPr>
    </pic>
    <clientData/>
  </oneCellAnchor>
  <oneCellAnchor>
    <from>
      <col>14</col>
      <colOff>0</colOff>
      <row>617</row>
      <rowOff>0</rowOff>
    </from>
    <ext cx="1047750" cy="1047750"/>
    <pic>
      <nvPicPr>
        <cNvPr id="3573" name="Image 3573" descr="Picture"/>
        <cNvPicPr/>
      </nvPicPr>
      <blipFill>
        <a:blip cstate="print" r:embed="rId3573"/>
        <a:stretch>
          <a:fillRect/>
        </a:stretch>
      </blipFill>
      <spPr>
        <a:prstGeom prst="rect"/>
      </spPr>
    </pic>
    <clientData/>
  </oneCellAnchor>
  <oneCellAnchor>
    <from>
      <col>12</col>
      <colOff>0</colOff>
      <row>618</row>
      <rowOff>0</rowOff>
    </from>
    <ext cx="1047750" cy="1047750"/>
    <pic>
      <nvPicPr>
        <cNvPr id="3574" name="Image 3574" descr="Picture"/>
        <cNvPicPr/>
      </nvPicPr>
      <blipFill>
        <a:blip cstate="print" r:embed="rId3574"/>
        <a:stretch>
          <a:fillRect/>
        </a:stretch>
      </blipFill>
      <spPr>
        <a:prstGeom prst="rect"/>
      </spPr>
    </pic>
    <clientData/>
  </oneCellAnchor>
  <oneCellAnchor>
    <from>
      <col>13</col>
      <colOff>0</colOff>
      <row>618</row>
      <rowOff>0</rowOff>
    </from>
    <ext cx="1047750" cy="1047750"/>
    <pic>
      <nvPicPr>
        <cNvPr id="3575" name="Image 3575" descr="Picture"/>
        <cNvPicPr/>
      </nvPicPr>
      <blipFill>
        <a:blip cstate="print" r:embed="rId3575"/>
        <a:stretch>
          <a:fillRect/>
        </a:stretch>
      </blipFill>
      <spPr>
        <a:prstGeom prst="rect"/>
      </spPr>
    </pic>
    <clientData/>
  </oneCellAnchor>
  <oneCellAnchor>
    <from>
      <col>14</col>
      <colOff>0</colOff>
      <row>618</row>
      <rowOff>0</rowOff>
    </from>
    <ext cx="1047750" cy="1047750"/>
    <pic>
      <nvPicPr>
        <cNvPr id="3576" name="Image 3576" descr="Picture"/>
        <cNvPicPr/>
      </nvPicPr>
      <blipFill>
        <a:blip cstate="print" r:embed="rId3576"/>
        <a:stretch>
          <a:fillRect/>
        </a:stretch>
      </blipFill>
      <spPr>
        <a:prstGeom prst="rect"/>
      </spPr>
    </pic>
    <clientData/>
  </oneCellAnchor>
  <oneCellAnchor>
    <from>
      <col>12</col>
      <colOff>0</colOff>
      <row>619</row>
      <rowOff>0</rowOff>
    </from>
    <ext cx="1047750" cy="1047750"/>
    <pic>
      <nvPicPr>
        <cNvPr id="3577" name="Image 3577" descr="Picture"/>
        <cNvPicPr/>
      </nvPicPr>
      <blipFill>
        <a:blip cstate="print" r:embed="rId3577"/>
        <a:stretch>
          <a:fillRect/>
        </a:stretch>
      </blipFill>
      <spPr>
        <a:prstGeom prst="rect"/>
      </spPr>
    </pic>
    <clientData/>
  </oneCellAnchor>
  <oneCellAnchor>
    <from>
      <col>13</col>
      <colOff>0</colOff>
      <row>619</row>
      <rowOff>0</rowOff>
    </from>
    <ext cx="1047750" cy="1047750"/>
    <pic>
      <nvPicPr>
        <cNvPr id="3578" name="Image 3578" descr="Picture"/>
        <cNvPicPr/>
      </nvPicPr>
      <blipFill>
        <a:blip cstate="print" r:embed="rId3578"/>
        <a:stretch>
          <a:fillRect/>
        </a:stretch>
      </blipFill>
      <spPr>
        <a:prstGeom prst="rect"/>
      </spPr>
    </pic>
    <clientData/>
  </oneCellAnchor>
  <oneCellAnchor>
    <from>
      <col>14</col>
      <colOff>0</colOff>
      <row>619</row>
      <rowOff>0</rowOff>
    </from>
    <ext cx="1047750" cy="1047750"/>
    <pic>
      <nvPicPr>
        <cNvPr id="3579" name="Image 3579" descr="Picture"/>
        <cNvPicPr/>
      </nvPicPr>
      <blipFill>
        <a:blip cstate="print" r:embed="rId3579"/>
        <a:stretch>
          <a:fillRect/>
        </a:stretch>
      </blipFill>
      <spPr>
        <a:prstGeom prst="rect"/>
      </spPr>
    </pic>
    <clientData/>
  </oneCellAnchor>
  <oneCellAnchor>
    <from>
      <col>12</col>
      <colOff>0</colOff>
      <row>620</row>
      <rowOff>0</rowOff>
    </from>
    <ext cx="1047750" cy="1047750"/>
    <pic>
      <nvPicPr>
        <cNvPr id="3580" name="Image 3580" descr="Picture"/>
        <cNvPicPr/>
      </nvPicPr>
      <blipFill>
        <a:blip cstate="print" r:embed="rId3580"/>
        <a:stretch>
          <a:fillRect/>
        </a:stretch>
      </blipFill>
      <spPr>
        <a:prstGeom prst="rect"/>
      </spPr>
    </pic>
    <clientData/>
  </oneCellAnchor>
  <oneCellAnchor>
    <from>
      <col>13</col>
      <colOff>0</colOff>
      <row>620</row>
      <rowOff>0</rowOff>
    </from>
    <ext cx="1047750" cy="1047750"/>
    <pic>
      <nvPicPr>
        <cNvPr id="3581" name="Image 3581" descr="Picture"/>
        <cNvPicPr/>
      </nvPicPr>
      <blipFill>
        <a:blip cstate="print" r:embed="rId3581"/>
        <a:stretch>
          <a:fillRect/>
        </a:stretch>
      </blipFill>
      <spPr>
        <a:prstGeom prst="rect"/>
      </spPr>
    </pic>
    <clientData/>
  </oneCellAnchor>
  <oneCellAnchor>
    <from>
      <col>14</col>
      <colOff>0</colOff>
      <row>620</row>
      <rowOff>0</rowOff>
    </from>
    <ext cx="1047750" cy="1047750"/>
    <pic>
      <nvPicPr>
        <cNvPr id="3582" name="Image 3582" descr="Picture"/>
        <cNvPicPr/>
      </nvPicPr>
      <blipFill>
        <a:blip cstate="print" r:embed="rId3582"/>
        <a:stretch>
          <a:fillRect/>
        </a:stretch>
      </blipFill>
      <spPr>
        <a:prstGeom prst="rect"/>
      </spPr>
    </pic>
    <clientData/>
  </oneCellAnchor>
  <oneCellAnchor>
    <from>
      <col>12</col>
      <colOff>0</colOff>
      <row>621</row>
      <rowOff>0</rowOff>
    </from>
    <ext cx="1047750" cy="1047750"/>
    <pic>
      <nvPicPr>
        <cNvPr id="3583" name="Image 3583" descr="Picture"/>
        <cNvPicPr/>
      </nvPicPr>
      <blipFill>
        <a:blip cstate="print" r:embed="rId3583"/>
        <a:stretch>
          <a:fillRect/>
        </a:stretch>
      </blipFill>
      <spPr>
        <a:prstGeom prst="rect"/>
      </spPr>
    </pic>
    <clientData/>
  </oneCellAnchor>
  <oneCellAnchor>
    <from>
      <col>13</col>
      <colOff>0</colOff>
      <row>621</row>
      <rowOff>0</rowOff>
    </from>
    <ext cx="1047750" cy="1047750"/>
    <pic>
      <nvPicPr>
        <cNvPr id="3584" name="Image 3584" descr="Picture"/>
        <cNvPicPr/>
      </nvPicPr>
      <blipFill>
        <a:blip cstate="print" r:embed="rId3584"/>
        <a:stretch>
          <a:fillRect/>
        </a:stretch>
      </blipFill>
      <spPr>
        <a:prstGeom prst="rect"/>
      </spPr>
    </pic>
    <clientData/>
  </oneCellAnchor>
  <oneCellAnchor>
    <from>
      <col>14</col>
      <colOff>0</colOff>
      <row>621</row>
      <rowOff>0</rowOff>
    </from>
    <ext cx="1047750" cy="1047750"/>
    <pic>
      <nvPicPr>
        <cNvPr id="3585" name="Image 3585" descr="Picture"/>
        <cNvPicPr/>
      </nvPicPr>
      <blipFill>
        <a:blip cstate="print" r:embed="rId3585"/>
        <a:stretch>
          <a:fillRect/>
        </a:stretch>
      </blipFill>
      <spPr>
        <a:prstGeom prst="rect"/>
      </spPr>
    </pic>
    <clientData/>
  </oneCellAnchor>
  <oneCellAnchor>
    <from>
      <col>12</col>
      <colOff>0</colOff>
      <row>622</row>
      <rowOff>0</rowOff>
    </from>
    <ext cx="1047750" cy="1047750"/>
    <pic>
      <nvPicPr>
        <cNvPr id="3586" name="Image 3586" descr="Picture"/>
        <cNvPicPr/>
      </nvPicPr>
      <blipFill>
        <a:blip cstate="print" r:embed="rId3586"/>
        <a:stretch>
          <a:fillRect/>
        </a:stretch>
      </blipFill>
      <spPr>
        <a:prstGeom prst="rect"/>
      </spPr>
    </pic>
    <clientData/>
  </oneCellAnchor>
  <oneCellAnchor>
    <from>
      <col>13</col>
      <colOff>0</colOff>
      <row>622</row>
      <rowOff>0</rowOff>
    </from>
    <ext cx="1047750" cy="1047750"/>
    <pic>
      <nvPicPr>
        <cNvPr id="3587" name="Image 3587" descr="Picture"/>
        <cNvPicPr/>
      </nvPicPr>
      <blipFill>
        <a:blip cstate="print" r:embed="rId3587"/>
        <a:stretch>
          <a:fillRect/>
        </a:stretch>
      </blipFill>
      <spPr>
        <a:prstGeom prst="rect"/>
      </spPr>
    </pic>
    <clientData/>
  </oneCellAnchor>
  <oneCellAnchor>
    <from>
      <col>14</col>
      <colOff>0</colOff>
      <row>622</row>
      <rowOff>0</rowOff>
    </from>
    <ext cx="1047750" cy="1047750"/>
    <pic>
      <nvPicPr>
        <cNvPr id="3588" name="Image 3588" descr="Picture"/>
        <cNvPicPr/>
      </nvPicPr>
      <blipFill>
        <a:blip cstate="print" r:embed="rId3588"/>
        <a:stretch>
          <a:fillRect/>
        </a:stretch>
      </blipFill>
      <spPr>
        <a:prstGeom prst="rect"/>
      </spPr>
    </pic>
    <clientData/>
  </oneCellAnchor>
  <oneCellAnchor>
    <from>
      <col>12</col>
      <colOff>0</colOff>
      <row>623</row>
      <rowOff>0</rowOff>
    </from>
    <ext cx="1047750" cy="1047750"/>
    <pic>
      <nvPicPr>
        <cNvPr id="3589" name="Image 3589" descr="Picture"/>
        <cNvPicPr/>
      </nvPicPr>
      <blipFill>
        <a:blip cstate="print" r:embed="rId3589"/>
        <a:stretch>
          <a:fillRect/>
        </a:stretch>
      </blipFill>
      <spPr>
        <a:prstGeom prst="rect"/>
      </spPr>
    </pic>
    <clientData/>
  </oneCellAnchor>
  <oneCellAnchor>
    <from>
      <col>13</col>
      <colOff>0</colOff>
      <row>623</row>
      <rowOff>0</rowOff>
    </from>
    <ext cx="1047750" cy="1047750"/>
    <pic>
      <nvPicPr>
        <cNvPr id="3590" name="Image 3590" descr="Picture"/>
        <cNvPicPr/>
      </nvPicPr>
      <blipFill>
        <a:blip cstate="print" r:embed="rId3590"/>
        <a:stretch>
          <a:fillRect/>
        </a:stretch>
      </blipFill>
      <spPr>
        <a:prstGeom prst="rect"/>
      </spPr>
    </pic>
    <clientData/>
  </oneCellAnchor>
  <oneCellAnchor>
    <from>
      <col>14</col>
      <colOff>0</colOff>
      <row>623</row>
      <rowOff>0</rowOff>
    </from>
    <ext cx="1047750" cy="1047750"/>
    <pic>
      <nvPicPr>
        <cNvPr id="3591" name="Image 3591" descr="Picture"/>
        <cNvPicPr/>
      </nvPicPr>
      <blipFill>
        <a:blip cstate="print" r:embed="rId3591"/>
        <a:stretch>
          <a:fillRect/>
        </a:stretch>
      </blipFill>
      <spPr>
        <a:prstGeom prst="rect"/>
      </spPr>
    </pic>
    <clientData/>
  </oneCellAnchor>
  <oneCellAnchor>
    <from>
      <col>12</col>
      <colOff>0</colOff>
      <row>624</row>
      <rowOff>0</rowOff>
    </from>
    <ext cx="1047750" cy="1047750"/>
    <pic>
      <nvPicPr>
        <cNvPr id="3592" name="Image 3592" descr="Picture"/>
        <cNvPicPr/>
      </nvPicPr>
      <blipFill>
        <a:blip cstate="print" r:embed="rId3592"/>
        <a:stretch>
          <a:fillRect/>
        </a:stretch>
      </blipFill>
      <spPr>
        <a:prstGeom prst="rect"/>
      </spPr>
    </pic>
    <clientData/>
  </oneCellAnchor>
  <oneCellAnchor>
    <from>
      <col>13</col>
      <colOff>0</colOff>
      <row>624</row>
      <rowOff>0</rowOff>
    </from>
    <ext cx="1047750" cy="1047750"/>
    <pic>
      <nvPicPr>
        <cNvPr id="3593" name="Image 3593" descr="Picture"/>
        <cNvPicPr/>
      </nvPicPr>
      <blipFill>
        <a:blip cstate="print" r:embed="rId3593"/>
        <a:stretch>
          <a:fillRect/>
        </a:stretch>
      </blipFill>
      <spPr>
        <a:prstGeom prst="rect"/>
      </spPr>
    </pic>
    <clientData/>
  </oneCellAnchor>
  <oneCellAnchor>
    <from>
      <col>14</col>
      <colOff>0</colOff>
      <row>624</row>
      <rowOff>0</rowOff>
    </from>
    <ext cx="1047750" cy="1047750"/>
    <pic>
      <nvPicPr>
        <cNvPr id="3594" name="Image 3594" descr="Picture"/>
        <cNvPicPr/>
      </nvPicPr>
      <blipFill>
        <a:blip cstate="print" r:embed="rId3594"/>
        <a:stretch>
          <a:fillRect/>
        </a:stretch>
      </blipFill>
      <spPr>
        <a:prstGeom prst="rect"/>
      </spPr>
    </pic>
    <clientData/>
  </oneCellAnchor>
  <oneCellAnchor>
    <from>
      <col>12</col>
      <colOff>0</colOff>
      <row>625</row>
      <rowOff>0</rowOff>
    </from>
    <ext cx="1047750" cy="1047750"/>
    <pic>
      <nvPicPr>
        <cNvPr id="3595" name="Image 3595" descr="Picture"/>
        <cNvPicPr/>
      </nvPicPr>
      <blipFill>
        <a:blip cstate="print" r:embed="rId3595"/>
        <a:stretch>
          <a:fillRect/>
        </a:stretch>
      </blipFill>
      <spPr>
        <a:prstGeom prst="rect"/>
      </spPr>
    </pic>
    <clientData/>
  </oneCellAnchor>
  <oneCellAnchor>
    <from>
      <col>13</col>
      <colOff>0</colOff>
      <row>625</row>
      <rowOff>0</rowOff>
    </from>
    <ext cx="1047750" cy="1047750"/>
    <pic>
      <nvPicPr>
        <cNvPr id="3596" name="Image 3596" descr="Picture"/>
        <cNvPicPr/>
      </nvPicPr>
      <blipFill>
        <a:blip cstate="print" r:embed="rId3596"/>
        <a:stretch>
          <a:fillRect/>
        </a:stretch>
      </blipFill>
      <spPr>
        <a:prstGeom prst="rect"/>
      </spPr>
    </pic>
    <clientData/>
  </oneCellAnchor>
  <oneCellAnchor>
    <from>
      <col>14</col>
      <colOff>0</colOff>
      <row>625</row>
      <rowOff>0</rowOff>
    </from>
    <ext cx="1047750" cy="1047750"/>
    <pic>
      <nvPicPr>
        <cNvPr id="3597" name="Image 3597" descr="Picture"/>
        <cNvPicPr/>
      </nvPicPr>
      <blipFill>
        <a:blip cstate="print" r:embed="rId3597"/>
        <a:stretch>
          <a:fillRect/>
        </a:stretch>
      </blipFill>
      <spPr>
        <a:prstGeom prst="rect"/>
      </spPr>
    </pic>
    <clientData/>
  </oneCellAnchor>
  <oneCellAnchor>
    <from>
      <col>12</col>
      <colOff>0</colOff>
      <row>626</row>
      <rowOff>0</rowOff>
    </from>
    <ext cx="1047750" cy="1047750"/>
    <pic>
      <nvPicPr>
        <cNvPr id="3598" name="Image 3598" descr="Picture"/>
        <cNvPicPr/>
      </nvPicPr>
      <blipFill>
        <a:blip cstate="print" r:embed="rId3598"/>
        <a:stretch>
          <a:fillRect/>
        </a:stretch>
      </blipFill>
      <spPr>
        <a:prstGeom prst="rect"/>
      </spPr>
    </pic>
    <clientData/>
  </oneCellAnchor>
  <oneCellAnchor>
    <from>
      <col>13</col>
      <colOff>0</colOff>
      <row>626</row>
      <rowOff>0</rowOff>
    </from>
    <ext cx="1047750" cy="1047750"/>
    <pic>
      <nvPicPr>
        <cNvPr id="3599" name="Image 3599" descr="Picture"/>
        <cNvPicPr/>
      </nvPicPr>
      <blipFill>
        <a:blip cstate="print" r:embed="rId3599"/>
        <a:stretch>
          <a:fillRect/>
        </a:stretch>
      </blipFill>
      <spPr>
        <a:prstGeom prst="rect"/>
      </spPr>
    </pic>
    <clientData/>
  </oneCellAnchor>
  <oneCellAnchor>
    <from>
      <col>14</col>
      <colOff>0</colOff>
      <row>626</row>
      <rowOff>0</rowOff>
    </from>
    <ext cx="1047750" cy="1047750"/>
    <pic>
      <nvPicPr>
        <cNvPr id="3600" name="Image 3600" descr="Picture"/>
        <cNvPicPr/>
      </nvPicPr>
      <blipFill>
        <a:blip cstate="print" r:embed="rId3600"/>
        <a:stretch>
          <a:fillRect/>
        </a:stretch>
      </blipFill>
      <spPr>
        <a:prstGeom prst="rect"/>
      </spPr>
    </pic>
    <clientData/>
  </oneCellAnchor>
  <oneCellAnchor>
    <from>
      <col>12</col>
      <colOff>0</colOff>
      <row>627</row>
      <rowOff>0</rowOff>
    </from>
    <ext cx="1047750" cy="1047750"/>
    <pic>
      <nvPicPr>
        <cNvPr id="3601" name="Image 3601" descr="Picture"/>
        <cNvPicPr/>
      </nvPicPr>
      <blipFill>
        <a:blip cstate="print" r:embed="rId3601"/>
        <a:stretch>
          <a:fillRect/>
        </a:stretch>
      </blipFill>
      <spPr>
        <a:prstGeom prst="rect"/>
      </spPr>
    </pic>
    <clientData/>
  </oneCellAnchor>
  <oneCellAnchor>
    <from>
      <col>13</col>
      <colOff>0</colOff>
      <row>627</row>
      <rowOff>0</rowOff>
    </from>
    <ext cx="1047750" cy="1047750"/>
    <pic>
      <nvPicPr>
        <cNvPr id="3602" name="Image 3602" descr="Picture"/>
        <cNvPicPr/>
      </nvPicPr>
      <blipFill>
        <a:blip cstate="print" r:embed="rId3602"/>
        <a:stretch>
          <a:fillRect/>
        </a:stretch>
      </blipFill>
      <spPr>
        <a:prstGeom prst="rect"/>
      </spPr>
    </pic>
    <clientData/>
  </oneCellAnchor>
  <oneCellAnchor>
    <from>
      <col>14</col>
      <colOff>0</colOff>
      <row>627</row>
      <rowOff>0</rowOff>
    </from>
    <ext cx="1047750" cy="1047750"/>
    <pic>
      <nvPicPr>
        <cNvPr id="3603" name="Image 3603" descr="Picture"/>
        <cNvPicPr/>
      </nvPicPr>
      <blipFill>
        <a:blip cstate="print" r:embed="rId3603"/>
        <a:stretch>
          <a:fillRect/>
        </a:stretch>
      </blipFill>
      <spPr>
        <a:prstGeom prst="rect"/>
      </spPr>
    </pic>
    <clientData/>
  </oneCellAnchor>
  <oneCellAnchor>
    <from>
      <col>12</col>
      <colOff>0</colOff>
      <row>628</row>
      <rowOff>0</rowOff>
    </from>
    <ext cx="1047750" cy="1047750"/>
    <pic>
      <nvPicPr>
        <cNvPr id="3604" name="Image 3604" descr="Picture"/>
        <cNvPicPr/>
      </nvPicPr>
      <blipFill>
        <a:blip cstate="print" r:embed="rId3604"/>
        <a:stretch>
          <a:fillRect/>
        </a:stretch>
      </blipFill>
      <spPr>
        <a:prstGeom prst="rect"/>
      </spPr>
    </pic>
    <clientData/>
  </oneCellAnchor>
  <oneCellAnchor>
    <from>
      <col>13</col>
      <colOff>0</colOff>
      <row>628</row>
      <rowOff>0</rowOff>
    </from>
    <ext cx="1047750" cy="1047750"/>
    <pic>
      <nvPicPr>
        <cNvPr id="3605" name="Image 3605" descr="Picture"/>
        <cNvPicPr/>
      </nvPicPr>
      <blipFill>
        <a:blip cstate="print" r:embed="rId3605"/>
        <a:stretch>
          <a:fillRect/>
        </a:stretch>
      </blipFill>
      <spPr>
        <a:prstGeom prst="rect"/>
      </spPr>
    </pic>
    <clientData/>
  </oneCellAnchor>
  <oneCellAnchor>
    <from>
      <col>14</col>
      <colOff>0</colOff>
      <row>628</row>
      <rowOff>0</rowOff>
    </from>
    <ext cx="1047750" cy="1047750"/>
    <pic>
      <nvPicPr>
        <cNvPr id="3606" name="Image 3606" descr="Picture"/>
        <cNvPicPr/>
      </nvPicPr>
      <blipFill>
        <a:blip cstate="print" r:embed="rId3606"/>
        <a:stretch>
          <a:fillRect/>
        </a:stretch>
      </blipFill>
      <spPr>
        <a:prstGeom prst="rect"/>
      </spPr>
    </pic>
    <clientData/>
  </oneCellAnchor>
  <oneCellAnchor>
    <from>
      <col>12</col>
      <colOff>0</colOff>
      <row>629</row>
      <rowOff>0</rowOff>
    </from>
    <ext cx="1047750" cy="1047750"/>
    <pic>
      <nvPicPr>
        <cNvPr id="3607" name="Image 3607" descr="Picture"/>
        <cNvPicPr/>
      </nvPicPr>
      <blipFill>
        <a:blip cstate="print" r:embed="rId3607"/>
        <a:stretch>
          <a:fillRect/>
        </a:stretch>
      </blipFill>
      <spPr>
        <a:prstGeom prst="rect"/>
      </spPr>
    </pic>
    <clientData/>
  </oneCellAnchor>
  <oneCellAnchor>
    <from>
      <col>13</col>
      <colOff>0</colOff>
      <row>629</row>
      <rowOff>0</rowOff>
    </from>
    <ext cx="1047750" cy="1047750"/>
    <pic>
      <nvPicPr>
        <cNvPr id="3608" name="Image 3608" descr="Picture"/>
        <cNvPicPr/>
      </nvPicPr>
      <blipFill>
        <a:blip cstate="print" r:embed="rId3608"/>
        <a:stretch>
          <a:fillRect/>
        </a:stretch>
      </blipFill>
      <spPr>
        <a:prstGeom prst="rect"/>
      </spPr>
    </pic>
    <clientData/>
  </oneCellAnchor>
  <oneCellAnchor>
    <from>
      <col>14</col>
      <colOff>0</colOff>
      <row>629</row>
      <rowOff>0</rowOff>
    </from>
    <ext cx="1047750" cy="1047750"/>
    <pic>
      <nvPicPr>
        <cNvPr id="3609" name="Image 3609" descr="Picture"/>
        <cNvPicPr/>
      </nvPicPr>
      <blipFill>
        <a:blip cstate="print" r:embed="rId3609"/>
        <a:stretch>
          <a:fillRect/>
        </a:stretch>
      </blipFill>
      <spPr>
        <a:prstGeom prst="rect"/>
      </spPr>
    </pic>
    <clientData/>
  </oneCellAnchor>
  <oneCellAnchor>
    <from>
      <col>12</col>
      <colOff>0</colOff>
      <row>630</row>
      <rowOff>0</rowOff>
    </from>
    <ext cx="1047750" cy="1047750"/>
    <pic>
      <nvPicPr>
        <cNvPr id="3610" name="Image 3610" descr="Picture"/>
        <cNvPicPr/>
      </nvPicPr>
      <blipFill>
        <a:blip cstate="print" r:embed="rId3610"/>
        <a:stretch>
          <a:fillRect/>
        </a:stretch>
      </blipFill>
      <spPr>
        <a:prstGeom prst="rect"/>
      </spPr>
    </pic>
    <clientData/>
  </oneCellAnchor>
  <oneCellAnchor>
    <from>
      <col>13</col>
      <colOff>0</colOff>
      <row>630</row>
      <rowOff>0</rowOff>
    </from>
    <ext cx="1047750" cy="1047750"/>
    <pic>
      <nvPicPr>
        <cNvPr id="3611" name="Image 3611" descr="Picture"/>
        <cNvPicPr/>
      </nvPicPr>
      <blipFill>
        <a:blip cstate="print" r:embed="rId3611"/>
        <a:stretch>
          <a:fillRect/>
        </a:stretch>
      </blipFill>
      <spPr>
        <a:prstGeom prst="rect"/>
      </spPr>
    </pic>
    <clientData/>
  </oneCellAnchor>
  <oneCellAnchor>
    <from>
      <col>14</col>
      <colOff>0</colOff>
      <row>630</row>
      <rowOff>0</rowOff>
    </from>
    <ext cx="1047750" cy="1047750"/>
    <pic>
      <nvPicPr>
        <cNvPr id="3612" name="Image 3612" descr="Picture"/>
        <cNvPicPr/>
      </nvPicPr>
      <blipFill>
        <a:blip cstate="print" r:embed="rId3612"/>
        <a:stretch>
          <a:fillRect/>
        </a:stretch>
      </blipFill>
      <spPr>
        <a:prstGeom prst="rect"/>
      </spPr>
    </pic>
    <clientData/>
  </oneCellAnchor>
  <oneCellAnchor>
    <from>
      <col>12</col>
      <colOff>0</colOff>
      <row>631</row>
      <rowOff>0</rowOff>
    </from>
    <ext cx="1047750" cy="1047750"/>
    <pic>
      <nvPicPr>
        <cNvPr id="3613" name="Image 3613" descr="Picture"/>
        <cNvPicPr/>
      </nvPicPr>
      <blipFill>
        <a:blip cstate="print" r:embed="rId3613"/>
        <a:stretch>
          <a:fillRect/>
        </a:stretch>
      </blipFill>
      <spPr>
        <a:prstGeom prst="rect"/>
      </spPr>
    </pic>
    <clientData/>
  </oneCellAnchor>
  <oneCellAnchor>
    <from>
      <col>13</col>
      <colOff>0</colOff>
      <row>631</row>
      <rowOff>0</rowOff>
    </from>
    <ext cx="1047750" cy="1047750"/>
    <pic>
      <nvPicPr>
        <cNvPr id="3614" name="Image 3614" descr="Picture"/>
        <cNvPicPr/>
      </nvPicPr>
      <blipFill>
        <a:blip cstate="print" r:embed="rId3614"/>
        <a:stretch>
          <a:fillRect/>
        </a:stretch>
      </blipFill>
      <spPr>
        <a:prstGeom prst="rect"/>
      </spPr>
    </pic>
    <clientData/>
  </oneCellAnchor>
  <oneCellAnchor>
    <from>
      <col>14</col>
      <colOff>0</colOff>
      <row>631</row>
      <rowOff>0</rowOff>
    </from>
    <ext cx="1047750" cy="1047750"/>
    <pic>
      <nvPicPr>
        <cNvPr id="3615" name="Image 3615" descr="Picture"/>
        <cNvPicPr/>
      </nvPicPr>
      <blipFill>
        <a:blip cstate="print" r:embed="rId3615"/>
        <a:stretch>
          <a:fillRect/>
        </a:stretch>
      </blipFill>
      <spPr>
        <a:prstGeom prst="rect"/>
      </spPr>
    </pic>
    <clientData/>
  </oneCellAnchor>
  <oneCellAnchor>
    <from>
      <col>12</col>
      <colOff>0</colOff>
      <row>632</row>
      <rowOff>0</rowOff>
    </from>
    <ext cx="1047750" cy="1047750"/>
    <pic>
      <nvPicPr>
        <cNvPr id="3616" name="Image 3616" descr="Picture"/>
        <cNvPicPr/>
      </nvPicPr>
      <blipFill>
        <a:blip cstate="print" r:embed="rId3616"/>
        <a:stretch>
          <a:fillRect/>
        </a:stretch>
      </blipFill>
      <spPr>
        <a:prstGeom prst="rect"/>
      </spPr>
    </pic>
    <clientData/>
  </oneCellAnchor>
  <oneCellAnchor>
    <from>
      <col>13</col>
      <colOff>0</colOff>
      <row>632</row>
      <rowOff>0</rowOff>
    </from>
    <ext cx="1047750" cy="1047750"/>
    <pic>
      <nvPicPr>
        <cNvPr id="3617" name="Image 3617" descr="Picture"/>
        <cNvPicPr/>
      </nvPicPr>
      <blipFill>
        <a:blip cstate="print" r:embed="rId3617"/>
        <a:stretch>
          <a:fillRect/>
        </a:stretch>
      </blipFill>
      <spPr>
        <a:prstGeom prst="rect"/>
      </spPr>
    </pic>
    <clientData/>
  </oneCellAnchor>
  <oneCellAnchor>
    <from>
      <col>14</col>
      <colOff>0</colOff>
      <row>632</row>
      <rowOff>0</rowOff>
    </from>
    <ext cx="1047750" cy="1047750"/>
    <pic>
      <nvPicPr>
        <cNvPr id="3618" name="Image 3618" descr="Picture"/>
        <cNvPicPr/>
      </nvPicPr>
      <blipFill>
        <a:blip cstate="print" r:embed="rId3618"/>
        <a:stretch>
          <a:fillRect/>
        </a:stretch>
      </blipFill>
      <spPr>
        <a:prstGeom prst="rect"/>
      </spPr>
    </pic>
    <clientData/>
  </oneCellAnchor>
  <oneCellAnchor>
    <from>
      <col>12</col>
      <colOff>0</colOff>
      <row>633</row>
      <rowOff>0</rowOff>
    </from>
    <ext cx="1047750" cy="1047750"/>
    <pic>
      <nvPicPr>
        <cNvPr id="3619" name="Image 3619" descr="Picture"/>
        <cNvPicPr/>
      </nvPicPr>
      <blipFill>
        <a:blip cstate="print" r:embed="rId3619"/>
        <a:stretch>
          <a:fillRect/>
        </a:stretch>
      </blipFill>
      <spPr>
        <a:prstGeom prst="rect"/>
      </spPr>
    </pic>
    <clientData/>
  </oneCellAnchor>
  <oneCellAnchor>
    <from>
      <col>13</col>
      <colOff>0</colOff>
      <row>633</row>
      <rowOff>0</rowOff>
    </from>
    <ext cx="1047750" cy="1047750"/>
    <pic>
      <nvPicPr>
        <cNvPr id="3620" name="Image 3620" descr="Picture"/>
        <cNvPicPr/>
      </nvPicPr>
      <blipFill>
        <a:blip cstate="print" r:embed="rId3620"/>
        <a:stretch>
          <a:fillRect/>
        </a:stretch>
      </blipFill>
      <spPr>
        <a:prstGeom prst="rect"/>
      </spPr>
    </pic>
    <clientData/>
  </oneCellAnchor>
  <oneCellAnchor>
    <from>
      <col>14</col>
      <colOff>0</colOff>
      <row>633</row>
      <rowOff>0</rowOff>
    </from>
    <ext cx="1047750" cy="1047750"/>
    <pic>
      <nvPicPr>
        <cNvPr id="3621" name="Image 3621" descr="Picture"/>
        <cNvPicPr/>
      </nvPicPr>
      <blipFill>
        <a:blip cstate="print" r:embed="rId3621"/>
        <a:stretch>
          <a:fillRect/>
        </a:stretch>
      </blipFill>
      <spPr>
        <a:prstGeom prst="rect"/>
      </spPr>
    </pic>
    <clientData/>
  </oneCellAnchor>
  <oneCellAnchor>
    <from>
      <col>12</col>
      <colOff>0</colOff>
      <row>634</row>
      <rowOff>0</rowOff>
    </from>
    <ext cx="1047750" cy="1047750"/>
    <pic>
      <nvPicPr>
        <cNvPr id="3622" name="Image 3622" descr="Picture"/>
        <cNvPicPr/>
      </nvPicPr>
      <blipFill>
        <a:blip cstate="print" r:embed="rId3622"/>
        <a:stretch>
          <a:fillRect/>
        </a:stretch>
      </blipFill>
      <spPr>
        <a:prstGeom prst="rect"/>
      </spPr>
    </pic>
    <clientData/>
  </oneCellAnchor>
  <oneCellAnchor>
    <from>
      <col>13</col>
      <colOff>0</colOff>
      <row>634</row>
      <rowOff>0</rowOff>
    </from>
    <ext cx="1047750" cy="1047750"/>
    <pic>
      <nvPicPr>
        <cNvPr id="3623" name="Image 3623" descr="Picture"/>
        <cNvPicPr/>
      </nvPicPr>
      <blipFill>
        <a:blip cstate="print" r:embed="rId3623"/>
        <a:stretch>
          <a:fillRect/>
        </a:stretch>
      </blipFill>
      <spPr>
        <a:prstGeom prst="rect"/>
      </spPr>
    </pic>
    <clientData/>
  </oneCellAnchor>
  <oneCellAnchor>
    <from>
      <col>14</col>
      <colOff>0</colOff>
      <row>634</row>
      <rowOff>0</rowOff>
    </from>
    <ext cx="1047750" cy="1047750"/>
    <pic>
      <nvPicPr>
        <cNvPr id="3624" name="Image 3624" descr="Picture"/>
        <cNvPicPr/>
      </nvPicPr>
      <blipFill>
        <a:blip cstate="print" r:embed="rId3624"/>
        <a:stretch>
          <a:fillRect/>
        </a:stretch>
      </blipFill>
      <spPr>
        <a:prstGeom prst="rect"/>
      </spPr>
    </pic>
    <clientData/>
  </oneCellAnchor>
  <oneCellAnchor>
    <from>
      <col>12</col>
      <colOff>0</colOff>
      <row>635</row>
      <rowOff>0</rowOff>
    </from>
    <ext cx="1047750" cy="1047750"/>
    <pic>
      <nvPicPr>
        <cNvPr id="3625" name="Image 3625" descr="Picture"/>
        <cNvPicPr/>
      </nvPicPr>
      <blipFill>
        <a:blip cstate="print" r:embed="rId3625"/>
        <a:stretch>
          <a:fillRect/>
        </a:stretch>
      </blipFill>
      <spPr>
        <a:prstGeom prst="rect"/>
      </spPr>
    </pic>
    <clientData/>
  </oneCellAnchor>
  <oneCellAnchor>
    <from>
      <col>13</col>
      <colOff>0</colOff>
      <row>635</row>
      <rowOff>0</rowOff>
    </from>
    <ext cx="1047750" cy="1047750"/>
    <pic>
      <nvPicPr>
        <cNvPr id="3626" name="Image 3626" descr="Picture"/>
        <cNvPicPr/>
      </nvPicPr>
      <blipFill>
        <a:blip cstate="print" r:embed="rId3626"/>
        <a:stretch>
          <a:fillRect/>
        </a:stretch>
      </blipFill>
      <spPr>
        <a:prstGeom prst="rect"/>
      </spPr>
    </pic>
    <clientData/>
  </oneCellAnchor>
  <oneCellAnchor>
    <from>
      <col>14</col>
      <colOff>0</colOff>
      <row>635</row>
      <rowOff>0</rowOff>
    </from>
    <ext cx="1047750" cy="1047750"/>
    <pic>
      <nvPicPr>
        <cNvPr id="3627" name="Image 3627" descr="Picture"/>
        <cNvPicPr/>
      </nvPicPr>
      <blipFill>
        <a:blip cstate="print" r:embed="rId3627"/>
        <a:stretch>
          <a:fillRect/>
        </a:stretch>
      </blipFill>
      <spPr>
        <a:prstGeom prst="rect"/>
      </spPr>
    </pic>
    <clientData/>
  </oneCellAnchor>
  <oneCellAnchor>
    <from>
      <col>12</col>
      <colOff>0</colOff>
      <row>636</row>
      <rowOff>0</rowOff>
    </from>
    <ext cx="1047750" cy="1047750"/>
    <pic>
      <nvPicPr>
        <cNvPr id="3628" name="Image 3628" descr="Picture"/>
        <cNvPicPr/>
      </nvPicPr>
      <blipFill>
        <a:blip cstate="print" r:embed="rId3628"/>
        <a:stretch>
          <a:fillRect/>
        </a:stretch>
      </blipFill>
      <spPr>
        <a:prstGeom prst="rect"/>
      </spPr>
    </pic>
    <clientData/>
  </oneCellAnchor>
  <oneCellAnchor>
    <from>
      <col>13</col>
      <colOff>0</colOff>
      <row>636</row>
      <rowOff>0</rowOff>
    </from>
    <ext cx="1047750" cy="1047750"/>
    <pic>
      <nvPicPr>
        <cNvPr id="3629" name="Image 3629" descr="Picture"/>
        <cNvPicPr/>
      </nvPicPr>
      <blipFill>
        <a:blip cstate="print" r:embed="rId3629"/>
        <a:stretch>
          <a:fillRect/>
        </a:stretch>
      </blipFill>
      <spPr>
        <a:prstGeom prst="rect"/>
      </spPr>
    </pic>
    <clientData/>
  </oneCellAnchor>
  <oneCellAnchor>
    <from>
      <col>14</col>
      <colOff>0</colOff>
      <row>636</row>
      <rowOff>0</rowOff>
    </from>
    <ext cx="1047750" cy="1047750"/>
    <pic>
      <nvPicPr>
        <cNvPr id="3630" name="Image 3630" descr="Picture"/>
        <cNvPicPr/>
      </nvPicPr>
      <blipFill>
        <a:blip cstate="print" r:embed="rId3630"/>
        <a:stretch>
          <a:fillRect/>
        </a:stretch>
      </blipFill>
      <spPr>
        <a:prstGeom prst="rect"/>
      </spPr>
    </pic>
    <clientData/>
  </oneCellAnchor>
  <oneCellAnchor>
    <from>
      <col>12</col>
      <colOff>0</colOff>
      <row>637</row>
      <rowOff>0</rowOff>
    </from>
    <ext cx="1047750" cy="1047750"/>
    <pic>
      <nvPicPr>
        <cNvPr id="3631" name="Image 3631" descr="Picture"/>
        <cNvPicPr/>
      </nvPicPr>
      <blipFill>
        <a:blip cstate="print" r:embed="rId3631"/>
        <a:stretch>
          <a:fillRect/>
        </a:stretch>
      </blipFill>
      <spPr>
        <a:prstGeom prst="rect"/>
      </spPr>
    </pic>
    <clientData/>
  </oneCellAnchor>
  <oneCellAnchor>
    <from>
      <col>13</col>
      <colOff>0</colOff>
      <row>637</row>
      <rowOff>0</rowOff>
    </from>
    <ext cx="1047750" cy="1047750"/>
    <pic>
      <nvPicPr>
        <cNvPr id="3632" name="Image 3632" descr="Picture"/>
        <cNvPicPr/>
      </nvPicPr>
      <blipFill>
        <a:blip cstate="print" r:embed="rId3632"/>
        <a:stretch>
          <a:fillRect/>
        </a:stretch>
      </blipFill>
      <spPr>
        <a:prstGeom prst="rect"/>
      </spPr>
    </pic>
    <clientData/>
  </oneCellAnchor>
  <oneCellAnchor>
    <from>
      <col>14</col>
      <colOff>0</colOff>
      <row>637</row>
      <rowOff>0</rowOff>
    </from>
    <ext cx="1047750" cy="1047750"/>
    <pic>
      <nvPicPr>
        <cNvPr id="3633" name="Image 3633" descr="Picture"/>
        <cNvPicPr/>
      </nvPicPr>
      <blipFill>
        <a:blip cstate="print" r:embed="rId3633"/>
        <a:stretch>
          <a:fillRect/>
        </a:stretch>
      </blipFill>
      <spPr>
        <a:prstGeom prst="rect"/>
      </spPr>
    </pic>
    <clientData/>
  </oneCellAnchor>
  <oneCellAnchor>
    <from>
      <col>12</col>
      <colOff>0</colOff>
      <row>638</row>
      <rowOff>0</rowOff>
    </from>
    <ext cx="1047750" cy="1047750"/>
    <pic>
      <nvPicPr>
        <cNvPr id="3634" name="Image 3634" descr="Picture"/>
        <cNvPicPr/>
      </nvPicPr>
      <blipFill>
        <a:blip cstate="print" r:embed="rId3634"/>
        <a:stretch>
          <a:fillRect/>
        </a:stretch>
      </blipFill>
      <spPr>
        <a:prstGeom prst="rect"/>
      </spPr>
    </pic>
    <clientData/>
  </oneCellAnchor>
  <oneCellAnchor>
    <from>
      <col>13</col>
      <colOff>0</colOff>
      <row>638</row>
      <rowOff>0</rowOff>
    </from>
    <ext cx="1047750" cy="1047750"/>
    <pic>
      <nvPicPr>
        <cNvPr id="3635" name="Image 3635" descr="Picture"/>
        <cNvPicPr/>
      </nvPicPr>
      <blipFill>
        <a:blip cstate="print" r:embed="rId3635"/>
        <a:stretch>
          <a:fillRect/>
        </a:stretch>
      </blipFill>
      <spPr>
        <a:prstGeom prst="rect"/>
      </spPr>
    </pic>
    <clientData/>
  </oneCellAnchor>
  <oneCellAnchor>
    <from>
      <col>14</col>
      <colOff>0</colOff>
      <row>638</row>
      <rowOff>0</rowOff>
    </from>
    <ext cx="1047750" cy="1047750"/>
    <pic>
      <nvPicPr>
        <cNvPr id="3636" name="Image 3636" descr="Picture"/>
        <cNvPicPr/>
      </nvPicPr>
      <blipFill>
        <a:blip cstate="print" r:embed="rId3636"/>
        <a:stretch>
          <a:fillRect/>
        </a:stretch>
      </blipFill>
      <spPr>
        <a:prstGeom prst="rect"/>
      </spPr>
    </pic>
    <clientData/>
  </oneCellAnchor>
  <oneCellAnchor>
    <from>
      <col>12</col>
      <colOff>0</colOff>
      <row>639</row>
      <rowOff>0</rowOff>
    </from>
    <ext cx="1047750" cy="1047750"/>
    <pic>
      <nvPicPr>
        <cNvPr id="3637" name="Image 3637" descr="Picture"/>
        <cNvPicPr/>
      </nvPicPr>
      <blipFill>
        <a:blip cstate="print" r:embed="rId3637"/>
        <a:stretch>
          <a:fillRect/>
        </a:stretch>
      </blipFill>
      <spPr>
        <a:prstGeom prst="rect"/>
      </spPr>
    </pic>
    <clientData/>
  </oneCellAnchor>
  <oneCellAnchor>
    <from>
      <col>13</col>
      <colOff>0</colOff>
      <row>639</row>
      <rowOff>0</rowOff>
    </from>
    <ext cx="1047750" cy="1047750"/>
    <pic>
      <nvPicPr>
        <cNvPr id="3638" name="Image 3638" descr="Picture"/>
        <cNvPicPr/>
      </nvPicPr>
      <blipFill>
        <a:blip cstate="print" r:embed="rId3638"/>
        <a:stretch>
          <a:fillRect/>
        </a:stretch>
      </blipFill>
      <spPr>
        <a:prstGeom prst="rect"/>
      </spPr>
    </pic>
    <clientData/>
  </oneCellAnchor>
  <oneCellAnchor>
    <from>
      <col>14</col>
      <colOff>0</colOff>
      <row>639</row>
      <rowOff>0</rowOff>
    </from>
    <ext cx="1047750" cy="1047750"/>
    <pic>
      <nvPicPr>
        <cNvPr id="3639" name="Image 3639" descr="Picture"/>
        <cNvPicPr/>
      </nvPicPr>
      <blipFill>
        <a:blip cstate="print" r:embed="rId3639"/>
        <a:stretch>
          <a:fillRect/>
        </a:stretch>
      </blipFill>
      <spPr>
        <a:prstGeom prst="rect"/>
      </spPr>
    </pic>
    <clientData/>
  </oneCellAnchor>
  <oneCellAnchor>
    <from>
      <col>12</col>
      <colOff>0</colOff>
      <row>640</row>
      <rowOff>0</rowOff>
    </from>
    <ext cx="1047750" cy="1047750"/>
    <pic>
      <nvPicPr>
        <cNvPr id="3640" name="Image 3640" descr="Picture"/>
        <cNvPicPr/>
      </nvPicPr>
      <blipFill>
        <a:blip cstate="print" r:embed="rId3640"/>
        <a:stretch>
          <a:fillRect/>
        </a:stretch>
      </blipFill>
      <spPr>
        <a:prstGeom prst="rect"/>
      </spPr>
    </pic>
    <clientData/>
  </oneCellAnchor>
  <oneCellAnchor>
    <from>
      <col>13</col>
      <colOff>0</colOff>
      <row>640</row>
      <rowOff>0</rowOff>
    </from>
    <ext cx="1047750" cy="1047750"/>
    <pic>
      <nvPicPr>
        <cNvPr id="3641" name="Image 3641" descr="Picture"/>
        <cNvPicPr/>
      </nvPicPr>
      <blipFill>
        <a:blip cstate="print" r:embed="rId3641"/>
        <a:stretch>
          <a:fillRect/>
        </a:stretch>
      </blipFill>
      <spPr>
        <a:prstGeom prst="rect"/>
      </spPr>
    </pic>
    <clientData/>
  </oneCellAnchor>
  <oneCellAnchor>
    <from>
      <col>14</col>
      <colOff>0</colOff>
      <row>640</row>
      <rowOff>0</rowOff>
    </from>
    <ext cx="1047750" cy="1047750"/>
    <pic>
      <nvPicPr>
        <cNvPr id="3642" name="Image 3642" descr="Picture"/>
        <cNvPicPr/>
      </nvPicPr>
      <blipFill>
        <a:blip cstate="print" r:embed="rId3642"/>
        <a:stretch>
          <a:fillRect/>
        </a:stretch>
      </blipFill>
      <spPr>
        <a:prstGeom prst="rect"/>
      </spPr>
    </pic>
    <clientData/>
  </oneCellAnchor>
  <oneCellAnchor>
    <from>
      <col>12</col>
      <colOff>0</colOff>
      <row>641</row>
      <rowOff>0</rowOff>
    </from>
    <ext cx="1047750" cy="1047750"/>
    <pic>
      <nvPicPr>
        <cNvPr id="3643" name="Image 3643" descr="Picture"/>
        <cNvPicPr/>
      </nvPicPr>
      <blipFill>
        <a:blip cstate="print" r:embed="rId3643"/>
        <a:stretch>
          <a:fillRect/>
        </a:stretch>
      </blipFill>
      <spPr>
        <a:prstGeom prst="rect"/>
      </spPr>
    </pic>
    <clientData/>
  </oneCellAnchor>
  <oneCellAnchor>
    <from>
      <col>13</col>
      <colOff>0</colOff>
      <row>641</row>
      <rowOff>0</rowOff>
    </from>
    <ext cx="1047750" cy="1047750"/>
    <pic>
      <nvPicPr>
        <cNvPr id="3644" name="Image 3644" descr="Picture"/>
        <cNvPicPr/>
      </nvPicPr>
      <blipFill>
        <a:blip cstate="print" r:embed="rId3644"/>
        <a:stretch>
          <a:fillRect/>
        </a:stretch>
      </blipFill>
      <spPr>
        <a:prstGeom prst="rect"/>
      </spPr>
    </pic>
    <clientData/>
  </oneCellAnchor>
  <oneCellAnchor>
    <from>
      <col>14</col>
      <colOff>0</colOff>
      <row>641</row>
      <rowOff>0</rowOff>
    </from>
    <ext cx="1047750" cy="1047750"/>
    <pic>
      <nvPicPr>
        <cNvPr id="3645" name="Image 3645" descr="Picture"/>
        <cNvPicPr/>
      </nvPicPr>
      <blipFill>
        <a:blip cstate="print" r:embed="rId3645"/>
        <a:stretch>
          <a:fillRect/>
        </a:stretch>
      </blipFill>
      <spPr>
        <a:prstGeom prst="rect"/>
      </spPr>
    </pic>
    <clientData/>
  </oneCellAnchor>
  <oneCellAnchor>
    <from>
      <col>12</col>
      <colOff>0</colOff>
      <row>642</row>
      <rowOff>0</rowOff>
    </from>
    <ext cx="1047750" cy="1047750"/>
    <pic>
      <nvPicPr>
        <cNvPr id="3646" name="Image 3646" descr="Picture"/>
        <cNvPicPr/>
      </nvPicPr>
      <blipFill>
        <a:blip cstate="print" r:embed="rId3646"/>
        <a:stretch>
          <a:fillRect/>
        </a:stretch>
      </blipFill>
      <spPr>
        <a:prstGeom prst="rect"/>
      </spPr>
    </pic>
    <clientData/>
  </oneCellAnchor>
  <oneCellAnchor>
    <from>
      <col>13</col>
      <colOff>0</colOff>
      <row>642</row>
      <rowOff>0</rowOff>
    </from>
    <ext cx="1047750" cy="1047750"/>
    <pic>
      <nvPicPr>
        <cNvPr id="3647" name="Image 3647" descr="Picture"/>
        <cNvPicPr/>
      </nvPicPr>
      <blipFill>
        <a:blip cstate="print" r:embed="rId3647"/>
        <a:stretch>
          <a:fillRect/>
        </a:stretch>
      </blipFill>
      <spPr>
        <a:prstGeom prst="rect"/>
      </spPr>
    </pic>
    <clientData/>
  </oneCellAnchor>
  <oneCellAnchor>
    <from>
      <col>14</col>
      <colOff>0</colOff>
      <row>642</row>
      <rowOff>0</rowOff>
    </from>
    <ext cx="1047750" cy="1047750"/>
    <pic>
      <nvPicPr>
        <cNvPr id="3648" name="Image 3648" descr="Picture"/>
        <cNvPicPr/>
      </nvPicPr>
      <blipFill>
        <a:blip cstate="print" r:embed="rId3648"/>
        <a:stretch>
          <a:fillRect/>
        </a:stretch>
      </blipFill>
      <spPr>
        <a:prstGeom prst="rect"/>
      </spPr>
    </pic>
    <clientData/>
  </oneCellAnchor>
  <oneCellAnchor>
    <from>
      <col>12</col>
      <colOff>0</colOff>
      <row>643</row>
      <rowOff>0</rowOff>
    </from>
    <ext cx="1047750" cy="1047750"/>
    <pic>
      <nvPicPr>
        <cNvPr id="3649" name="Image 3649" descr="Picture"/>
        <cNvPicPr/>
      </nvPicPr>
      <blipFill>
        <a:blip cstate="print" r:embed="rId3649"/>
        <a:stretch>
          <a:fillRect/>
        </a:stretch>
      </blipFill>
      <spPr>
        <a:prstGeom prst="rect"/>
      </spPr>
    </pic>
    <clientData/>
  </oneCellAnchor>
  <oneCellAnchor>
    <from>
      <col>13</col>
      <colOff>0</colOff>
      <row>643</row>
      <rowOff>0</rowOff>
    </from>
    <ext cx="1047750" cy="1047750"/>
    <pic>
      <nvPicPr>
        <cNvPr id="3650" name="Image 3650" descr="Picture"/>
        <cNvPicPr/>
      </nvPicPr>
      <blipFill>
        <a:blip cstate="print" r:embed="rId3650"/>
        <a:stretch>
          <a:fillRect/>
        </a:stretch>
      </blipFill>
      <spPr>
        <a:prstGeom prst="rect"/>
      </spPr>
    </pic>
    <clientData/>
  </oneCellAnchor>
  <oneCellAnchor>
    <from>
      <col>14</col>
      <colOff>0</colOff>
      <row>643</row>
      <rowOff>0</rowOff>
    </from>
    <ext cx="1047750" cy="1047750"/>
    <pic>
      <nvPicPr>
        <cNvPr id="3651" name="Image 3651" descr="Picture"/>
        <cNvPicPr/>
      </nvPicPr>
      <blipFill>
        <a:blip cstate="print" r:embed="rId3651"/>
        <a:stretch>
          <a:fillRect/>
        </a:stretch>
      </blipFill>
      <spPr>
        <a:prstGeom prst="rect"/>
      </spPr>
    </pic>
    <clientData/>
  </oneCellAnchor>
  <oneCellAnchor>
    <from>
      <col>15</col>
      <colOff>0</colOff>
      <row>643</row>
      <rowOff>0</rowOff>
    </from>
    <ext cx="1047750" cy="1047750"/>
    <pic>
      <nvPicPr>
        <cNvPr id="3652" name="Image 3652" descr="Picture"/>
        <cNvPicPr/>
      </nvPicPr>
      <blipFill>
        <a:blip cstate="print" r:embed="rId3652"/>
        <a:stretch>
          <a:fillRect/>
        </a:stretch>
      </blipFill>
      <spPr>
        <a:prstGeom prst="rect"/>
      </spPr>
    </pic>
    <clientData/>
  </oneCellAnchor>
  <oneCellAnchor>
    <from>
      <col>16</col>
      <colOff>0</colOff>
      <row>643</row>
      <rowOff>0</rowOff>
    </from>
    <ext cx="1047750" cy="1047750"/>
    <pic>
      <nvPicPr>
        <cNvPr id="3653" name="Image 3653" descr="Picture"/>
        <cNvPicPr/>
      </nvPicPr>
      <blipFill>
        <a:blip cstate="print" r:embed="rId3653"/>
        <a:stretch>
          <a:fillRect/>
        </a:stretch>
      </blipFill>
      <spPr>
        <a:prstGeom prst="rect"/>
      </spPr>
    </pic>
    <clientData/>
  </oneCellAnchor>
  <oneCellAnchor>
    <from>
      <col>17</col>
      <colOff>0</colOff>
      <row>643</row>
      <rowOff>0</rowOff>
    </from>
    <ext cx="1047750" cy="1047750"/>
    <pic>
      <nvPicPr>
        <cNvPr id="3654" name="Image 3654" descr="Picture"/>
        <cNvPicPr/>
      </nvPicPr>
      <blipFill>
        <a:blip cstate="print" r:embed="rId3654"/>
        <a:stretch>
          <a:fillRect/>
        </a:stretch>
      </blipFill>
      <spPr>
        <a:prstGeom prst="rect"/>
      </spPr>
    </pic>
    <clientData/>
  </oneCellAnchor>
  <oneCellAnchor>
    <from>
      <col>18</col>
      <colOff>0</colOff>
      <row>643</row>
      <rowOff>0</rowOff>
    </from>
    <ext cx="1047750" cy="1047750"/>
    <pic>
      <nvPicPr>
        <cNvPr id="3655" name="Image 3655" descr="Picture"/>
        <cNvPicPr/>
      </nvPicPr>
      <blipFill>
        <a:blip cstate="print" r:embed="rId3655"/>
        <a:stretch>
          <a:fillRect/>
        </a:stretch>
      </blipFill>
      <spPr>
        <a:prstGeom prst="rect"/>
      </spPr>
    </pic>
    <clientData/>
  </oneCellAnchor>
  <oneCellAnchor>
    <from>
      <col>19</col>
      <colOff>0</colOff>
      <row>643</row>
      <rowOff>0</rowOff>
    </from>
    <ext cx="1047750" cy="1047750"/>
    <pic>
      <nvPicPr>
        <cNvPr id="3656" name="Image 3656" descr="Picture"/>
        <cNvPicPr/>
      </nvPicPr>
      <blipFill>
        <a:blip cstate="print" r:embed="rId3656"/>
        <a:stretch>
          <a:fillRect/>
        </a:stretch>
      </blipFill>
      <spPr>
        <a:prstGeom prst="rect"/>
      </spPr>
    </pic>
    <clientData/>
  </oneCellAnchor>
  <oneCellAnchor>
    <from>
      <col>12</col>
      <colOff>0</colOff>
      <row>644</row>
      <rowOff>0</rowOff>
    </from>
    <ext cx="1047750" cy="1047750"/>
    <pic>
      <nvPicPr>
        <cNvPr id="3657" name="Image 3657" descr="Picture"/>
        <cNvPicPr/>
      </nvPicPr>
      <blipFill>
        <a:blip cstate="print" r:embed="rId3657"/>
        <a:stretch>
          <a:fillRect/>
        </a:stretch>
      </blipFill>
      <spPr>
        <a:prstGeom prst="rect"/>
      </spPr>
    </pic>
    <clientData/>
  </oneCellAnchor>
  <oneCellAnchor>
    <from>
      <col>13</col>
      <colOff>0</colOff>
      <row>644</row>
      <rowOff>0</rowOff>
    </from>
    <ext cx="1047750" cy="1047750"/>
    <pic>
      <nvPicPr>
        <cNvPr id="3658" name="Image 3658" descr="Picture"/>
        <cNvPicPr/>
      </nvPicPr>
      <blipFill>
        <a:blip cstate="print" r:embed="rId3658"/>
        <a:stretch>
          <a:fillRect/>
        </a:stretch>
      </blipFill>
      <spPr>
        <a:prstGeom prst="rect"/>
      </spPr>
    </pic>
    <clientData/>
  </oneCellAnchor>
  <oneCellAnchor>
    <from>
      <col>14</col>
      <colOff>0</colOff>
      <row>644</row>
      <rowOff>0</rowOff>
    </from>
    <ext cx="1047750" cy="1047750"/>
    <pic>
      <nvPicPr>
        <cNvPr id="3659" name="Image 3659" descr="Picture"/>
        <cNvPicPr/>
      </nvPicPr>
      <blipFill>
        <a:blip cstate="print" r:embed="rId3659"/>
        <a:stretch>
          <a:fillRect/>
        </a:stretch>
      </blipFill>
      <spPr>
        <a:prstGeom prst="rect"/>
      </spPr>
    </pic>
    <clientData/>
  </oneCellAnchor>
  <oneCellAnchor>
    <from>
      <col>15</col>
      <colOff>0</colOff>
      <row>644</row>
      <rowOff>0</rowOff>
    </from>
    <ext cx="1047750" cy="1047750"/>
    <pic>
      <nvPicPr>
        <cNvPr id="3660" name="Image 3660" descr="Picture"/>
        <cNvPicPr/>
      </nvPicPr>
      <blipFill>
        <a:blip cstate="print" r:embed="rId3660"/>
        <a:stretch>
          <a:fillRect/>
        </a:stretch>
      </blipFill>
      <spPr>
        <a:prstGeom prst="rect"/>
      </spPr>
    </pic>
    <clientData/>
  </oneCellAnchor>
  <oneCellAnchor>
    <from>
      <col>16</col>
      <colOff>0</colOff>
      <row>644</row>
      <rowOff>0</rowOff>
    </from>
    <ext cx="1047750" cy="1047750"/>
    <pic>
      <nvPicPr>
        <cNvPr id="3661" name="Image 3661" descr="Picture"/>
        <cNvPicPr/>
      </nvPicPr>
      <blipFill>
        <a:blip cstate="print" r:embed="rId3661"/>
        <a:stretch>
          <a:fillRect/>
        </a:stretch>
      </blipFill>
      <spPr>
        <a:prstGeom prst="rect"/>
      </spPr>
    </pic>
    <clientData/>
  </oneCellAnchor>
  <oneCellAnchor>
    <from>
      <col>12</col>
      <colOff>0</colOff>
      <row>645</row>
      <rowOff>0</rowOff>
    </from>
    <ext cx="1047750" cy="1047750"/>
    <pic>
      <nvPicPr>
        <cNvPr id="3662" name="Image 3662" descr="Picture"/>
        <cNvPicPr/>
      </nvPicPr>
      <blipFill>
        <a:blip cstate="print" r:embed="rId3662"/>
        <a:stretch>
          <a:fillRect/>
        </a:stretch>
      </blipFill>
      <spPr>
        <a:prstGeom prst="rect"/>
      </spPr>
    </pic>
    <clientData/>
  </oneCellAnchor>
  <oneCellAnchor>
    <from>
      <col>13</col>
      <colOff>0</colOff>
      <row>645</row>
      <rowOff>0</rowOff>
    </from>
    <ext cx="1047750" cy="1047750"/>
    <pic>
      <nvPicPr>
        <cNvPr id="3663" name="Image 3663" descr="Picture"/>
        <cNvPicPr/>
      </nvPicPr>
      <blipFill>
        <a:blip cstate="print" r:embed="rId3663"/>
        <a:stretch>
          <a:fillRect/>
        </a:stretch>
      </blipFill>
      <spPr>
        <a:prstGeom prst="rect"/>
      </spPr>
    </pic>
    <clientData/>
  </oneCellAnchor>
  <oneCellAnchor>
    <from>
      <col>14</col>
      <colOff>0</colOff>
      <row>645</row>
      <rowOff>0</rowOff>
    </from>
    <ext cx="1047750" cy="1047750"/>
    <pic>
      <nvPicPr>
        <cNvPr id="3664" name="Image 3664" descr="Picture"/>
        <cNvPicPr/>
      </nvPicPr>
      <blipFill>
        <a:blip cstate="print" r:embed="rId3664"/>
        <a:stretch>
          <a:fillRect/>
        </a:stretch>
      </blipFill>
      <spPr>
        <a:prstGeom prst="rect"/>
      </spPr>
    </pic>
    <clientData/>
  </oneCellAnchor>
  <oneCellAnchor>
    <from>
      <col>15</col>
      <colOff>0</colOff>
      <row>645</row>
      <rowOff>0</rowOff>
    </from>
    <ext cx="1047750" cy="1047750"/>
    <pic>
      <nvPicPr>
        <cNvPr id="3665" name="Image 3665" descr="Picture"/>
        <cNvPicPr/>
      </nvPicPr>
      <blipFill>
        <a:blip cstate="print" r:embed="rId3665"/>
        <a:stretch>
          <a:fillRect/>
        </a:stretch>
      </blipFill>
      <spPr>
        <a:prstGeom prst="rect"/>
      </spPr>
    </pic>
    <clientData/>
  </oneCellAnchor>
  <oneCellAnchor>
    <from>
      <col>16</col>
      <colOff>0</colOff>
      <row>645</row>
      <rowOff>0</rowOff>
    </from>
    <ext cx="1047750" cy="1047750"/>
    <pic>
      <nvPicPr>
        <cNvPr id="3666" name="Image 3666" descr="Picture"/>
        <cNvPicPr/>
      </nvPicPr>
      <blipFill>
        <a:blip cstate="print" r:embed="rId3666"/>
        <a:stretch>
          <a:fillRect/>
        </a:stretch>
      </blipFill>
      <spPr>
        <a:prstGeom prst="rect"/>
      </spPr>
    </pic>
    <clientData/>
  </oneCellAnchor>
  <oneCellAnchor>
    <from>
      <col>12</col>
      <colOff>0</colOff>
      <row>646</row>
      <rowOff>0</rowOff>
    </from>
    <ext cx="1047750" cy="1047750"/>
    <pic>
      <nvPicPr>
        <cNvPr id="3667" name="Image 3667" descr="Picture"/>
        <cNvPicPr/>
      </nvPicPr>
      <blipFill>
        <a:blip cstate="print" r:embed="rId3667"/>
        <a:stretch>
          <a:fillRect/>
        </a:stretch>
      </blipFill>
      <spPr>
        <a:prstGeom prst="rect"/>
      </spPr>
    </pic>
    <clientData/>
  </oneCellAnchor>
  <oneCellAnchor>
    <from>
      <col>13</col>
      <colOff>0</colOff>
      <row>646</row>
      <rowOff>0</rowOff>
    </from>
    <ext cx="1047750" cy="1047750"/>
    <pic>
      <nvPicPr>
        <cNvPr id="3668" name="Image 3668" descr="Picture"/>
        <cNvPicPr/>
      </nvPicPr>
      <blipFill>
        <a:blip cstate="print" r:embed="rId3668"/>
        <a:stretch>
          <a:fillRect/>
        </a:stretch>
      </blipFill>
      <spPr>
        <a:prstGeom prst="rect"/>
      </spPr>
    </pic>
    <clientData/>
  </oneCellAnchor>
  <oneCellAnchor>
    <from>
      <col>14</col>
      <colOff>0</colOff>
      <row>646</row>
      <rowOff>0</rowOff>
    </from>
    <ext cx="1047750" cy="1047750"/>
    <pic>
      <nvPicPr>
        <cNvPr id="3669" name="Image 3669" descr="Picture"/>
        <cNvPicPr/>
      </nvPicPr>
      <blipFill>
        <a:blip cstate="print" r:embed="rId3669"/>
        <a:stretch>
          <a:fillRect/>
        </a:stretch>
      </blipFill>
      <spPr>
        <a:prstGeom prst="rect"/>
      </spPr>
    </pic>
    <clientData/>
  </oneCellAnchor>
  <oneCellAnchor>
    <from>
      <col>15</col>
      <colOff>0</colOff>
      <row>646</row>
      <rowOff>0</rowOff>
    </from>
    <ext cx="1047750" cy="1047750"/>
    <pic>
      <nvPicPr>
        <cNvPr id="3670" name="Image 3670" descr="Picture"/>
        <cNvPicPr/>
      </nvPicPr>
      <blipFill>
        <a:blip cstate="print" r:embed="rId3670"/>
        <a:stretch>
          <a:fillRect/>
        </a:stretch>
      </blipFill>
      <spPr>
        <a:prstGeom prst="rect"/>
      </spPr>
    </pic>
    <clientData/>
  </oneCellAnchor>
  <oneCellAnchor>
    <from>
      <col>16</col>
      <colOff>0</colOff>
      <row>646</row>
      <rowOff>0</rowOff>
    </from>
    <ext cx="1047750" cy="1047750"/>
    <pic>
      <nvPicPr>
        <cNvPr id="3671" name="Image 3671" descr="Picture"/>
        <cNvPicPr/>
      </nvPicPr>
      <blipFill>
        <a:blip cstate="print" r:embed="rId3671"/>
        <a:stretch>
          <a:fillRect/>
        </a:stretch>
      </blipFill>
      <spPr>
        <a:prstGeom prst="rect"/>
      </spPr>
    </pic>
    <clientData/>
  </oneCellAnchor>
  <oneCellAnchor>
    <from>
      <col>17</col>
      <colOff>0</colOff>
      <row>646</row>
      <rowOff>0</rowOff>
    </from>
    <ext cx="1047750" cy="1047750"/>
    <pic>
      <nvPicPr>
        <cNvPr id="3672" name="Image 3672" descr="Picture"/>
        <cNvPicPr/>
      </nvPicPr>
      <blipFill>
        <a:blip cstate="print" r:embed="rId3672"/>
        <a:stretch>
          <a:fillRect/>
        </a:stretch>
      </blipFill>
      <spPr>
        <a:prstGeom prst="rect"/>
      </spPr>
    </pic>
    <clientData/>
  </oneCellAnchor>
  <oneCellAnchor>
    <from>
      <col>12</col>
      <colOff>0</colOff>
      <row>647</row>
      <rowOff>0</rowOff>
    </from>
    <ext cx="1047750" cy="1047750"/>
    <pic>
      <nvPicPr>
        <cNvPr id="3673" name="Image 3673" descr="Picture"/>
        <cNvPicPr/>
      </nvPicPr>
      <blipFill>
        <a:blip cstate="print" r:embed="rId3673"/>
        <a:stretch>
          <a:fillRect/>
        </a:stretch>
      </blipFill>
      <spPr>
        <a:prstGeom prst="rect"/>
      </spPr>
    </pic>
    <clientData/>
  </oneCellAnchor>
  <oneCellAnchor>
    <from>
      <col>13</col>
      <colOff>0</colOff>
      <row>647</row>
      <rowOff>0</rowOff>
    </from>
    <ext cx="1047750" cy="1047750"/>
    <pic>
      <nvPicPr>
        <cNvPr id="3674" name="Image 3674" descr="Picture"/>
        <cNvPicPr/>
      </nvPicPr>
      <blipFill>
        <a:blip cstate="print" r:embed="rId3674"/>
        <a:stretch>
          <a:fillRect/>
        </a:stretch>
      </blipFill>
      <spPr>
        <a:prstGeom prst="rect"/>
      </spPr>
    </pic>
    <clientData/>
  </oneCellAnchor>
  <oneCellAnchor>
    <from>
      <col>14</col>
      <colOff>0</colOff>
      <row>647</row>
      <rowOff>0</rowOff>
    </from>
    <ext cx="1047750" cy="1047750"/>
    <pic>
      <nvPicPr>
        <cNvPr id="3675" name="Image 3675" descr="Picture"/>
        <cNvPicPr/>
      </nvPicPr>
      <blipFill>
        <a:blip cstate="print" r:embed="rId3675"/>
        <a:stretch>
          <a:fillRect/>
        </a:stretch>
      </blipFill>
      <spPr>
        <a:prstGeom prst="rect"/>
      </spPr>
    </pic>
    <clientData/>
  </oneCellAnchor>
  <oneCellAnchor>
    <from>
      <col>15</col>
      <colOff>0</colOff>
      <row>647</row>
      <rowOff>0</rowOff>
    </from>
    <ext cx="1047750" cy="1047750"/>
    <pic>
      <nvPicPr>
        <cNvPr id="3676" name="Image 3676" descr="Picture"/>
        <cNvPicPr/>
      </nvPicPr>
      <blipFill>
        <a:blip cstate="print" r:embed="rId3676"/>
        <a:stretch>
          <a:fillRect/>
        </a:stretch>
      </blipFill>
      <spPr>
        <a:prstGeom prst="rect"/>
      </spPr>
    </pic>
    <clientData/>
  </oneCellAnchor>
  <oneCellAnchor>
    <from>
      <col>16</col>
      <colOff>0</colOff>
      <row>647</row>
      <rowOff>0</rowOff>
    </from>
    <ext cx="1047750" cy="1047750"/>
    <pic>
      <nvPicPr>
        <cNvPr id="3677" name="Image 3677" descr="Picture"/>
        <cNvPicPr/>
      </nvPicPr>
      <blipFill>
        <a:blip cstate="print" r:embed="rId3677"/>
        <a:stretch>
          <a:fillRect/>
        </a:stretch>
      </blipFill>
      <spPr>
        <a:prstGeom prst="rect"/>
      </spPr>
    </pic>
    <clientData/>
  </oneCellAnchor>
  <oneCellAnchor>
    <from>
      <col>17</col>
      <colOff>0</colOff>
      <row>647</row>
      <rowOff>0</rowOff>
    </from>
    <ext cx="1047750" cy="1047750"/>
    <pic>
      <nvPicPr>
        <cNvPr id="3678" name="Image 3678" descr="Picture"/>
        <cNvPicPr/>
      </nvPicPr>
      <blipFill>
        <a:blip cstate="print" r:embed="rId3678"/>
        <a:stretch>
          <a:fillRect/>
        </a:stretch>
      </blipFill>
      <spPr>
        <a:prstGeom prst="rect"/>
      </spPr>
    </pic>
    <clientData/>
  </oneCellAnchor>
  <oneCellAnchor>
    <from>
      <col>18</col>
      <colOff>0</colOff>
      <row>647</row>
      <rowOff>0</rowOff>
    </from>
    <ext cx="1047750" cy="1047750"/>
    <pic>
      <nvPicPr>
        <cNvPr id="3679" name="Image 3679" descr="Picture"/>
        <cNvPicPr/>
      </nvPicPr>
      <blipFill>
        <a:blip cstate="print" r:embed="rId3679"/>
        <a:stretch>
          <a:fillRect/>
        </a:stretch>
      </blipFill>
      <spPr>
        <a:prstGeom prst="rect"/>
      </spPr>
    </pic>
    <clientData/>
  </oneCellAnchor>
  <oneCellAnchor>
    <from>
      <col>19</col>
      <colOff>0</colOff>
      <row>647</row>
      <rowOff>0</rowOff>
    </from>
    <ext cx="1047750" cy="1047750"/>
    <pic>
      <nvPicPr>
        <cNvPr id="3680" name="Image 3680" descr="Picture"/>
        <cNvPicPr/>
      </nvPicPr>
      <blipFill>
        <a:blip cstate="print" r:embed="rId3680"/>
        <a:stretch>
          <a:fillRect/>
        </a:stretch>
      </blipFill>
      <spPr>
        <a:prstGeom prst="rect"/>
      </spPr>
    </pic>
    <clientData/>
  </oneCellAnchor>
  <oneCellAnchor>
    <from>
      <col>20</col>
      <colOff>0</colOff>
      <row>647</row>
      <rowOff>0</rowOff>
    </from>
    <ext cx="1047750" cy="1047750"/>
    <pic>
      <nvPicPr>
        <cNvPr id="3681" name="Image 3681" descr="Picture"/>
        <cNvPicPr/>
      </nvPicPr>
      <blipFill>
        <a:blip cstate="print" r:embed="rId3681"/>
        <a:stretch>
          <a:fillRect/>
        </a:stretch>
      </blipFill>
      <spPr>
        <a:prstGeom prst="rect"/>
      </spPr>
    </pic>
    <clientData/>
  </oneCellAnchor>
  <oneCellAnchor>
    <from>
      <col>21</col>
      <colOff>0</colOff>
      <row>647</row>
      <rowOff>0</rowOff>
    </from>
    <ext cx="1047750" cy="1047750"/>
    <pic>
      <nvPicPr>
        <cNvPr id="3682" name="Image 3682" descr="Picture"/>
        <cNvPicPr/>
      </nvPicPr>
      <blipFill>
        <a:blip cstate="print" r:embed="rId3682"/>
        <a:stretch>
          <a:fillRect/>
        </a:stretch>
      </blipFill>
      <spPr>
        <a:prstGeom prst="rect"/>
      </spPr>
    </pic>
    <clientData/>
  </oneCellAnchor>
  <oneCellAnchor>
    <from>
      <col>12</col>
      <colOff>0</colOff>
      <row>648</row>
      <rowOff>0</rowOff>
    </from>
    <ext cx="1047750" cy="1047750"/>
    <pic>
      <nvPicPr>
        <cNvPr id="3683" name="Image 3683" descr="Picture"/>
        <cNvPicPr/>
      </nvPicPr>
      <blipFill>
        <a:blip cstate="print" r:embed="rId3683"/>
        <a:stretch>
          <a:fillRect/>
        </a:stretch>
      </blipFill>
      <spPr>
        <a:prstGeom prst="rect"/>
      </spPr>
    </pic>
    <clientData/>
  </oneCellAnchor>
  <oneCellAnchor>
    <from>
      <col>13</col>
      <colOff>0</colOff>
      <row>648</row>
      <rowOff>0</rowOff>
    </from>
    <ext cx="1047750" cy="1047750"/>
    <pic>
      <nvPicPr>
        <cNvPr id="3684" name="Image 3684" descr="Picture"/>
        <cNvPicPr/>
      </nvPicPr>
      <blipFill>
        <a:blip cstate="print" r:embed="rId3684"/>
        <a:stretch>
          <a:fillRect/>
        </a:stretch>
      </blipFill>
      <spPr>
        <a:prstGeom prst="rect"/>
      </spPr>
    </pic>
    <clientData/>
  </oneCellAnchor>
  <oneCellAnchor>
    <from>
      <col>14</col>
      <colOff>0</colOff>
      <row>648</row>
      <rowOff>0</rowOff>
    </from>
    <ext cx="1047750" cy="1047750"/>
    <pic>
      <nvPicPr>
        <cNvPr id="3685" name="Image 3685" descr="Picture"/>
        <cNvPicPr/>
      </nvPicPr>
      <blipFill>
        <a:blip cstate="print" r:embed="rId3685"/>
        <a:stretch>
          <a:fillRect/>
        </a:stretch>
      </blipFill>
      <spPr>
        <a:prstGeom prst="rect"/>
      </spPr>
    </pic>
    <clientData/>
  </oneCellAnchor>
  <oneCellAnchor>
    <from>
      <col>12</col>
      <colOff>0</colOff>
      <row>649</row>
      <rowOff>0</rowOff>
    </from>
    <ext cx="1047750" cy="1047750"/>
    <pic>
      <nvPicPr>
        <cNvPr id="3686" name="Image 3686" descr="Picture"/>
        <cNvPicPr/>
      </nvPicPr>
      <blipFill>
        <a:blip cstate="print" r:embed="rId3686"/>
        <a:stretch>
          <a:fillRect/>
        </a:stretch>
      </blipFill>
      <spPr>
        <a:prstGeom prst="rect"/>
      </spPr>
    </pic>
    <clientData/>
  </oneCellAnchor>
  <oneCellAnchor>
    <from>
      <col>13</col>
      <colOff>0</colOff>
      <row>649</row>
      <rowOff>0</rowOff>
    </from>
    <ext cx="1047750" cy="1047750"/>
    <pic>
      <nvPicPr>
        <cNvPr id="3687" name="Image 3687" descr="Picture"/>
        <cNvPicPr/>
      </nvPicPr>
      <blipFill>
        <a:blip cstate="print" r:embed="rId3687"/>
        <a:stretch>
          <a:fillRect/>
        </a:stretch>
      </blipFill>
      <spPr>
        <a:prstGeom prst="rect"/>
      </spPr>
    </pic>
    <clientData/>
  </oneCellAnchor>
  <oneCellAnchor>
    <from>
      <col>14</col>
      <colOff>0</colOff>
      <row>649</row>
      <rowOff>0</rowOff>
    </from>
    <ext cx="1047750" cy="1047750"/>
    <pic>
      <nvPicPr>
        <cNvPr id="3688" name="Image 3688" descr="Picture"/>
        <cNvPicPr/>
      </nvPicPr>
      <blipFill>
        <a:blip cstate="print" r:embed="rId3688"/>
        <a:stretch>
          <a:fillRect/>
        </a:stretch>
      </blipFill>
      <spPr>
        <a:prstGeom prst="rect"/>
      </spPr>
    </pic>
    <clientData/>
  </oneCellAnchor>
  <oneCellAnchor>
    <from>
      <col>15</col>
      <colOff>0</colOff>
      <row>649</row>
      <rowOff>0</rowOff>
    </from>
    <ext cx="1047750" cy="1047750"/>
    <pic>
      <nvPicPr>
        <cNvPr id="3689" name="Image 3689" descr="Picture"/>
        <cNvPicPr/>
      </nvPicPr>
      <blipFill>
        <a:blip cstate="print" r:embed="rId3689"/>
        <a:stretch>
          <a:fillRect/>
        </a:stretch>
      </blipFill>
      <spPr>
        <a:prstGeom prst="rect"/>
      </spPr>
    </pic>
    <clientData/>
  </oneCellAnchor>
  <oneCellAnchor>
    <from>
      <col>16</col>
      <colOff>0</colOff>
      <row>649</row>
      <rowOff>0</rowOff>
    </from>
    <ext cx="1047750" cy="1047750"/>
    <pic>
      <nvPicPr>
        <cNvPr id="3690" name="Image 3690" descr="Picture"/>
        <cNvPicPr/>
      </nvPicPr>
      <blipFill>
        <a:blip cstate="print" r:embed="rId3690"/>
        <a:stretch>
          <a:fillRect/>
        </a:stretch>
      </blipFill>
      <spPr>
        <a:prstGeom prst="rect"/>
      </spPr>
    </pic>
    <clientData/>
  </oneCellAnchor>
  <oneCellAnchor>
    <from>
      <col>17</col>
      <colOff>0</colOff>
      <row>649</row>
      <rowOff>0</rowOff>
    </from>
    <ext cx="1047750" cy="1047750"/>
    <pic>
      <nvPicPr>
        <cNvPr id="3691" name="Image 3691" descr="Picture"/>
        <cNvPicPr/>
      </nvPicPr>
      <blipFill>
        <a:blip cstate="print" r:embed="rId3691"/>
        <a:stretch>
          <a:fillRect/>
        </a:stretch>
      </blipFill>
      <spPr>
        <a:prstGeom prst="rect"/>
      </spPr>
    </pic>
    <clientData/>
  </oneCellAnchor>
  <oneCellAnchor>
    <from>
      <col>12</col>
      <colOff>0</colOff>
      <row>650</row>
      <rowOff>0</rowOff>
    </from>
    <ext cx="1047750" cy="1047750"/>
    <pic>
      <nvPicPr>
        <cNvPr id="3692" name="Image 3692" descr="Picture"/>
        <cNvPicPr/>
      </nvPicPr>
      <blipFill>
        <a:blip cstate="print" r:embed="rId3692"/>
        <a:stretch>
          <a:fillRect/>
        </a:stretch>
      </blipFill>
      <spPr>
        <a:prstGeom prst="rect"/>
      </spPr>
    </pic>
    <clientData/>
  </oneCellAnchor>
  <oneCellAnchor>
    <from>
      <col>13</col>
      <colOff>0</colOff>
      <row>650</row>
      <rowOff>0</rowOff>
    </from>
    <ext cx="1047750" cy="1047750"/>
    <pic>
      <nvPicPr>
        <cNvPr id="3693" name="Image 3693" descr="Picture"/>
        <cNvPicPr/>
      </nvPicPr>
      <blipFill>
        <a:blip cstate="print" r:embed="rId3693"/>
        <a:stretch>
          <a:fillRect/>
        </a:stretch>
      </blipFill>
      <spPr>
        <a:prstGeom prst="rect"/>
      </spPr>
    </pic>
    <clientData/>
  </oneCellAnchor>
  <oneCellAnchor>
    <from>
      <col>14</col>
      <colOff>0</colOff>
      <row>650</row>
      <rowOff>0</rowOff>
    </from>
    <ext cx="1047750" cy="1047750"/>
    <pic>
      <nvPicPr>
        <cNvPr id="3694" name="Image 3694" descr="Picture"/>
        <cNvPicPr/>
      </nvPicPr>
      <blipFill>
        <a:blip cstate="print" r:embed="rId3694"/>
        <a:stretch>
          <a:fillRect/>
        </a:stretch>
      </blipFill>
      <spPr>
        <a:prstGeom prst="rect"/>
      </spPr>
    </pic>
    <clientData/>
  </oneCellAnchor>
  <oneCellAnchor>
    <from>
      <col>15</col>
      <colOff>0</colOff>
      <row>650</row>
      <rowOff>0</rowOff>
    </from>
    <ext cx="1047750" cy="1047750"/>
    <pic>
      <nvPicPr>
        <cNvPr id="3695" name="Image 3695" descr="Picture"/>
        <cNvPicPr/>
      </nvPicPr>
      <blipFill>
        <a:blip cstate="print" r:embed="rId3695"/>
        <a:stretch>
          <a:fillRect/>
        </a:stretch>
      </blipFill>
      <spPr>
        <a:prstGeom prst="rect"/>
      </spPr>
    </pic>
    <clientData/>
  </oneCellAnchor>
  <oneCellAnchor>
    <from>
      <col>12</col>
      <colOff>0</colOff>
      <row>651</row>
      <rowOff>0</rowOff>
    </from>
    <ext cx="1047750" cy="1047750"/>
    <pic>
      <nvPicPr>
        <cNvPr id="3696" name="Image 3696" descr="Picture"/>
        <cNvPicPr/>
      </nvPicPr>
      <blipFill>
        <a:blip cstate="print" r:embed="rId3696"/>
        <a:stretch>
          <a:fillRect/>
        </a:stretch>
      </blipFill>
      <spPr>
        <a:prstGeom prst="rect"/>
      </spPr>
    </pic>
    <clientData/>
  </oneCellAnchor>
  <oneCellAnchor>
    <from>
      <col>13</col>
      <colOff>0</colOff>
      <row>651</row>
      <rowOff>0</rowOff>
    </from>
    <ext cx="1047750" cy="1047750"/>
    <pic>
      <nvPicPr>
        <cNvPr id="3697" name="Image 3697" descr="Picture"/>
        <cNvPicPr/>
      </nvPicPr>
      <blipFill>
        <a:blip cstate="print" r:embed="rId3697"/>
        <a:stretch>
          <a:fillRect/>
        </a:stretch>
      </blipFill>
      <spPr>
        <a:prstGeom prst="rect"/>
      </spPr>
    </pic>
    <clientData/>
  </oneCellAnchor>
  <oneCellAnchor>
    <from>
      <col>14</col>
      <colOff>0</colOff>
      <row>651</row>
      <rowOff>0</rowOff>
    </from>
    <ext cx="1047750" cy="1047750"/>
    <pic>
      <nvPicPr>
        <cNvPr id="3698" name="Image 3698" descr="Picture"/>
        <cNvPicPr/>
      </nvPicPr>
      <blipFill>
        <a:blip cstate="print" r:embed="rId3698"/>
        <a:stretch>
          <a:fillRect/>
        </a:stretch>
      </blipFill>
      <spPr>
        <a:prstGeom prst="rect"/>
      </spPr>
    </pic>
    <clientData/>
  </oneCellAnchor>
  <oneCellAnchor>
    <from>
      <col>12</col>
      <colOff>0</colOff>
      <row>652</row>
      <rowOff>0</rowOff>
    </from>
    <ext cx="1047750" cy="1047750"/>
    <pic>
      <nvPicPr>
        <cNvPr id="3699" name="Image 3699" descr="Picture"/>
        <cNvPicPr/>
      </nvPicPr>
      <blipFill>
        <a:blip cstate="print" r:embed="rId3699"/>
        <a:stretch>
          <a:fillRect/>
        </a:stretch>
      </blipFill>
      <spPr>
        <a:prstGeom prst="rect"/>
      </spPr>
    </pic>
    <clientData/>
  </oneCellAnchor>
  <oneCellAnchor>
    <from>
      <col>13</col>
      <colOff>0</colOff>
      <row>652</row>
      <rowOff>0</rowOff>
    </from>
    <ext cx="1047750" cy="1047750"/>
    <pic>
      <nvPicPr>
        <cNvPr id="3700" name="Image 3700" descr="Picture"/>
        <cNvPicPr/>
      </nvPicPr>
      <blipFill>
        <a:blip cstate="print" r:embed="rId3700"/>
        <a:stretch>
          <a:fillRect/>
        </a:stretch>
      </blipFill>
      <spPr>
        <a:prstGeom prst="rect"/>
      </spPr>
    </pic>
    <clientData/>
  </oneCellAnchor>
  <oneCellAnchor>
    <from>
      <col>14</col>
      <colOff>0</colOff>
      <row>652</row>
      <rowOff>0</rowOff>
    </from>
    <ext cx="1047750" cy="1047750"/>
    <pic>
      <nvPicPr>
        <cNvPr id="3701" name="Image 3701" descr="Picture"/>
        <cNvPicPr/>
      </nvPicPr>
      <blipFill>
        <a:blip cstate="print" r:embed="rId3701"/>
        <a:stretch>
          <a:fillRect/>
        </a:stretch>
      </blipFill>
      <spPr>
        <a:prstGeom prst="rect"/>
      </spPr>
    </pic>
    <clientData/>
  </oneCellAnchor>
  <oneCellAnchor>
    <from>
      <col>15</col>
      <colOff>0</colOff>
      <row>652</row>
      <rowOff>0</rowOff>
    </from>
    <ext cx="1047750" cy="1047750"/>
    <pic>
      <nvPicPr>
        <cNvPr id="3702" name="Image 3702" descr="Picture"/>
        <cNvPicPr/>
      </nvPicPr>
      <blipFill>
        <a:blip cstate="print" r:embed="rId3702"/>
        <a:stretch>
          <a:fillRect/>
        </a:stretch>
      </blipFill>
      <spPr>
        <a:prstGeom prst="rect"/>
      </spPr>
    </pic>
    <clientData/>
  </oneCellAnchor>
  <oneCellAnchor>
    <from>
      <col>12</col>
      <colOff>0</colOff>
      <row>653</row>
      <rowOff>0</rowOff>
    </from>
    <ext cx="1047750" cy="1047750"/>
    <pic>
      <nvPicPr>
        <cNvPr id="3703" name="Image 3703" descr="Picture"/>
        <cNvPicPr/>
      </nvPicPr>
      <blipFill>
        <a:blip cstate="print" r:embed="rId3703"/>
        <a:stretch>
          <a:fillRect/>
        </a:stretch>
      </blipFill>
      <spPr>
        <a:prstGeom prst="rect"/>
      </spPr>
    </pic>
    <clientData/>
  </oneCellAnchor>
  <oneCellAnchor>
    <from>
      <col>13</col>
      <colOff>0</colOff>
      <row>653</row>
      <rowOff>0</rowOff>
    </from>
    <ext cx="1047750" cy="1047750"/>
    <pic>
      <nvPicPr>
        <cNvPr id="3704" name="Image 3704" descr="Picture"/>
        <cNvPicPr/>
      </nvPicPr>
      <blipFill>
        <a:blip cstate="print" r:embed="rId3704"/>
        <a:stretch>
          <a:fillRect/>
        </a:stretch>
      </blipFill>
      <spPr>
        <a:prstGeom prst="rect"/>
      </spPr>
    </pic>
    <clientData/>
  </oneCellAnchor>
  <oneCellAnchor>
    <from>
      <col>14</col>
      <colOff>0</colOff>
      <row>653</row>
      <rowOff>0</rowOff>
    </from>
    <ext cx="1047750" cy="1047750"/>
    <pic>
      <nvPicPr>
        <cNvPr id="3705" name="Image 3705" descr="Picture"/>
        <cNvPicPr/>
      </nvPicPr>
      <blipFill>
        <a:blip cstate="print" r:embed="rId3705"/>
        <a:stretch>
          <a:fillRect/>
        </a:stretch>
      </blipFill>
      <spPr>
        <a:prstGeom prst="rect"/>
      </spPr>
    </pic>
    <clientData/>
  </oneCellAnchor>
  <oneCellAnchor>
    <from>
      <col>15</col>
      <colOff>0</colOff>
      <row>653</row>
      <rowOff>0</rowOff>
    </from>
    <ext cx="1047750" cy="1047750"/>
    <pic>
      <nvPicPr>
        <cNvPr id="3706" name="Image 3706" descr="Picture"/>
        <cNvPicPr/>
      </nvPicPr>
      <blipFill>
        <a:blip cstate="print" r:embed="rId3706"/>
        <a:stretch>
          <a:fillRect/>
        </a:stretch>
      </blipFill>
      <spPr>
        <a:prstGeom prst="rect"/>
      </spPr>
    </pic>
    <clientData/>
  </oneCellAnchor>
  <oneCellAnchor>
    <from>
      <col>16</col>
      <colOff>0</colOff>
      <row>653</row>
      <rowOff>0</rowOff>
    </from>
    <ext cx="1047750" cy="1047750"/>
    <pic>
      <nvPicPr>
        <cNvPr id="3707" name="Image 3707" descr="Picture"/>
        <cNvPicPr/>
      </nvPicPr>
      <blipFill>
        <a:blip cstate="print" r:embed="rId3707"/>
        <a:stretch>
          <a:fillRect/>
        </a:stretch>
      </blipFill>
      <spPr>
        <a:prstGeom prst="rect"/>
      </spPr>
    </pic>
    <clientData/>
  </oneCellAnchor>
  <oneCellAnchor>
    <from>
      <col>17</col>
      <colOff>0</colOff>
      <row>653</row>
      <rowOff>0</rowOff>
    </from>
    <ext cx="1047750" cy="1047750"/>
    <pic>
      <nvPicPr>
        <cNvPr id="3708" name="Image 3708" descr="Picture"/>
        <cNvPicPr/>
      </nvPicPr>
      <blipFill>
        <a:blip cstate="print" r:embed="rId3708"/>
        <a:stretch>
          <a:fillRect/>
        </a:stretch>
      </blipFill>
      <spPr>
        <a:prstGeom prst="rect"/>
      </spPr>
    </pic>
    <clientData/>
  </oneCellAnchor>
  <oneCellAnchor>
    <from>
      <col>12</col>
      <colOff>0</colOff>
      <row>654</row>
      <rowOff>0</rowOff>
    </from>
    <ext cx="1047750" cy="1047750"/>
    <pic>
      <nvPicPr>
        <cNvPr id="3709" name="Image 3709" descr="Picture"/>
        <cNvPicPr/>
      </nvPicPr>
      <blipFill>
        <a:blip cstate="print" r:embed="rId3709"/>
        <a:stretch>
          <a:fillRect/>
        </a:stretch>
      </blipFill>
      <spPr>
        <a:prstGeom prst="rect"/>
      </spPr>
    </pic>
    <clientData/>
  </oneCellAnchor>
  <oneCellAnchor>
    <from>
      <col>13</col>
      <colOff>0</colOff>
      <row>654</row>
      <rowOff>0</rowOff>
    </from>
    <ext cx="1047750" cy="1047750"/>
    <pic>
      <nvPicPr>
        <cNvPr id="3710" name="Image 3710" descr="Picture"/>
        <cNvPicPr/>
      </nvPicPr>
      <blipFill>
        <a:blip cstate="print" r:embed="rId3710"/>
        <a:stretch>
          <a:fillRect/>
        </a:stretch>
      </blipFill>
      <spPr>
        <a:prstGeom prst="rect"/>
      </spPr>
    </pic>
    <clientData/>
  </oneCellAnchor>
  <oneCellAnchor>
    <from>
      <col>14</col>
      <colOff>0</colOff>
      <row>654</row>
      <rowOff>0</rowOff>
    </from>
    <ext cx="1047750" cy="1047750"/>
    <pic>
      <nvPicPr>
        <cNvPr id="3711" name="Image 3711" descr="Picture"/>
        <cNvPicPr/>
      </nvPicPr>
      <blipFill>
        <a:blip cstate="print" r:embed="rId3711"/>
        <a:stretch>
          <a:fillRect/>
        </a:stretch>
      </blipFill>
      <spPr>
        <a:prstGeom prst="rect"/>
      </spPr>
    </pic>
    <clientData/>
  </oneCellAnchor>
  <oneCellAnchor>
    <from>
      <col>15</col>
      <colOff>0</colOff>
      <row>654</row>
      <rowOff>0</rowOff>
    </from>
    <ext cx="1047750" cy="1047750"/>
    <pic>
      <nvPicPr>
        <cNvPr id="3712" name="Image 3712" descr="Picture"/>
        <cNvPicPr/>
      </nvPicPr>
      <blipFill>
        <a:blip cstate="print" r:embed="rId3712"/>
        <a:stretch>
          <a:fillRect/>
        </a:stretch>
      </blipFill>
      <spPr>
        <a:prstGeom prst="rect"/>
      </spPr>
    </pic>
    <clientData/>
  </oneCellAnchor>
  <oneCellAnchor>
    <from>
      <col>16</col>
      <colOff>0</colOff>
      <row>654</row>
      <rowOff>0</rowOff>
    </from>
    <ext cx="1047750" cy="1047750"/>
    <pic>
      <nvPicPr>
        <cNvPr id="3713" name="Image 3713" descr="Picture"/>
        <cNvPicPr/>
      </nvPicPr>
      <blipFill>
        <a:blip cstate="print" r:embed="rId3713"/>
        <a:stretch>
          <a:fillRect/>
        </a:stretch>
      </blipFill>
      <spPr>
        <a:prstGeom prst="rect"/>
      </spPr>
    </pic>
    <clientData/>
  </oneCellAnchor>
  <oneCellAnchor>
    <from>
      <col>17</col>
      <colOff>0</colOff>
      <row>654</row>
      <rowOff>0</rowOff>
    </from>
    <ext cx="1047750" cy="1047750"/>
    <pic>
      <nvPicPr>
        <cNvPr id="3714" name="Image 3714" descr="Picture"/>
        <cNvPicPr/>
      </nvPicPr>
      <blipFill>
        <a:blip cstate="print" r:embed="rId3714"/>
        <a:stretch>
          <a:fillRect/>
        </a:stretch>
      </blipFill>
      <spPr>
        <a:prstGeom prst="rect"/>
      </spPr>
    </pic>
    <clientData/>
  </oneCellAnchor>
  <oneCellAnchor>
    <from>
      <col>18</col>
      <colOff>0</colOff>
      <row>654</row>
      <rowOff>0</rowOff>
    </from>
    <ext cx="1047750" cy="1047750"/>
    <pic>
      <nvPicPr>
        <cNvPr id="3715" name="Image 3715" descr="Picture"/>
        <cNvPicPr/>
      </nvPicPr>
      <blipFill>
        <a:blip cstate="print" r:embed="rId3715"/>
        <a:stretch>
          <a:fillRect/>
        </a:stretch>
      </blipFill>
      <spPr>
        <a:prstGeom prst="rect"/>
      </spPr>
    </pic>
    <clientData/>
  </oneCellAnchor>
  <oneCellAnchor>
    <from>
      <col>12</col>
      <colOff>0</colOff>
      <row>655</row>
      <rowOff>0</rowOff>
    </from>
    <ext cx="1047750" cy="1047750"/>
    <pic>
      <nvPicPr>
        <cNvPr id="3716" name="Image 3716" descr="Picture"/>
        <cNvPicPr/>
      </nvPicPr>
      <blipFill>
        <a:blip cstate="print" r:embed="rId3716"/>
        <a:stretch>
          <a:fillRect/>
        </a:stretch>
      </blipFill>
      <spPr>
        <a:prstGeom prst="rect"/>
      </spPr>
    </pic>
    <clientData/>
  </oneCellAnchor>
  <oneCellAnchor>
    <from>
      <col>13</col>
      <colOff>0</colOff>
      <row>655</row>
      <rowOff>0</rowOff>
    </from>
    <ext cx="1047750" cy="1047750"/>
    <pic>
      <nvPicPr>
        <cNvPr id="3717" name="Image 3717" descr="Picture"/>
        <cNvPicPr/>
      </nvPicPr>
      <blipFill>
        <a:blip cstate="print" r:embed="rId3717"/>
        <a:stretch>
          <a:fillRect/>
        </a:stretch>
      </blipFill>
      <spPr>
        <a:prstGeom prst="rect"/>
      </spPr>
    </pic>
    <clientData/>
  </oneCellAnchor>
  <oneCellAnchor>
    <from>
      <col>14</col>
      <colOff>0</colOff>
      <row>655</row>
      <rowOff>0</rowOff>
    </from>
    <ext cx="1047750" cy="1047750"/>
    <pic>
      <nvPicPr>
        <cNvPr id="3718" name="Image 3718" descr="Picture"/>
        <cNvPicPr/>
      </nvPicPr>
      <blipFill>
        <a:blip cstate="print" r:embed="rId3718"/>
        <a:stretch>
          <a:fillRect/>
        </a:stretch>
      </blipFill>
      <spPr>
        <a:prstGeom prst="rect"/>
      </spPr>
    </pic>
    <clientData/>
  </oneCellAnchor>
  <oneCellAnchor>
    <from>
      <col>15</col>
      <colOff>0</colOff>
      <row>655</row>
      <rowOff>0</rowOff>
    </from>
    <ext cx="1047750" cy="1047750"/>
    <pic>
      <nvPicPr>
        <cNvPr id="3719" name="Image 3719" descr="Picture"/>
        <cNvPicPr/>
      </nvPicPr>
      <blipFill>
        <a:blip cstate="print" r:embed="rId3719"/>
        <a:stretch>
          <a:fillRect/>
        </a:stretch>
      </blipFill>
      <spPr>
        <a:prstGeom prst="rect"/>
      </spPr>
    </pic>
    <clientData/>
  </oneCellAnchor>
  <oneCellAnchor>
    <from>
      <col>16</col>
      <colOff>0</colOff>
      <row>655</row>
      <rowOff>0</rowOff>
    </from>
    <ext cx="1047750" cy="1047750"/>
    <pic>
      <nvPicPr>
        <cNvPr id="3720" name="Image 3720" descr="Picture"/>
        <cNvPicPr/>
      </nvPicPr>
      <blipFill>
        <a:blip cstate="print" r:embed="rId3720"/>
        <a:stretch>
          <a:fillRect/>
        </a:stretch>
      </blipFill>
      <spPr>
        <a:prstGeom prst="rect"/>
      </spPr>
    </pic>
    <clientData/>
  </oneCellAnchor>
  <oneCellAnchor>
    <from>
      <col>12</col>
      <colOff>0</colOff>
      <row>656</row>
      <rowOff>0</rowOff>
    </from>
    <ext cx="1047750" cy="1047750"/>
    <pic>
      <nvPicPr>
        <cNvPr id="3721" name="Image 3721" descr="Picture"/>
        <cNvPicPr/>
      </nvPicPr>
      <blipFill>
        <a:blip cstate="print" r:embed="rId3721"/>
        <a:stretch>
          <a:fillRect/>
        </a:stretch>
      </blipFill>
      <spPr>
        <a:prstGeom prst="rect"/>
      </spPr>
    </pic>
    <clientData/>
  </oneCellAnchor>
  <oneCellAnchor>
    <from>
      <col>13</col>
      <colOff>0</colOff>
      <row>656</row>
      <rowOff>0</rowOff>
    </from>
    <ext cx="1047750" cy="1047750"/>
    <pic>
      <nvPicPr>
        <cNvPr id="3722" name="Image 3722" descr="Picture"/>
        <cNvPicPr/>
      </nvPicPr>
      <blipFill>
        <a:blip cstate="print" r:embed="rId3722"/>
        <a:stretch>
          <a:fillRect/>
        </a:stretch>
      </blipFill>
      <spPr>
        <a:prstGeom prst="rect"/>
      </spPr>
    </pic>
    <clientData/>
  </oneCellAnchor>
  <oneCellAnchor>
    <from>
      <col>14</col>
      <colOff>0</colOff>
      <row>656</row>
      <rowOff>0</rowOff>
    </from>
    <ext cx="1047750" cy="1047750"/>
    <pic>
      <nvPicPr>
        <cNvPr id="3723" name="Image 3723" descr="Picture"/>
        <cNvPicPr/>
      </nvPicPr>
      <blipFill>
        <a:blip cstate="print" r:embed="rId3723"/>
        <a:stretch>
          <a:fillRect/>
        </a:stretch>
      </blipFill>
      <spPr>
        <a:prstGeom prst="rect"/>
      </spPr>
    </pic>
    <clientData/>
  </oneCellAnchor>
  <oneCellAnchor>
    <from>
      <col>15</col>
      <colOff>0</colOff>
      <row>656</row>
      <rowOff>0</rowOff>
    </from>
    <ext cx="1047750" cy="1047750"/>
    <pic>
      <nvPicPr>
        <cNvPr id="3724" name="Image 3724" descr="Picture"/>
        <cNvPicPr/>
      </nvPicPr>
      <blipFill>
        <a:blip cstate="print" r:embed="rId3724"/>
        <a:stretch>
          <a:fillRect/>
        </a:stretch>
      </blipFill>
      <spPr>
        <a:prstGeom prst="rect"/>
      </spPr>
    </pic>
    <clientData/>
  </oneCellAnchor>
  <oneCellAnchor>
    <from>
      <col>16</col>
      <colOff>0</colOff>
      <row>656</row>
      <rowOff>0</rowOff>
    </from>
    <ext cx="1047750" cy="1047750"/>
    <pic>
      <nvPicPr>
        <cNvPr id="3725" name="Image 3725" descr="Picture"/>
        <cNvPicPr/>
      </nvPicPr>
      <blipFill>
        <a:blip cstate="print" r:embed="rId3725"/>
        <a:stretch>
          <a:fillRect/>
        </a:stretch>
      </blipFill>
      <spPr>
        <a:prstGeom prst="rect"/>
      </spPr>
    </pic>
    <clientData/>
  </oneCellAnchor>
  <oneCellAnchor>
    <from>
      <col>17</col>
      <colOff>0</colOff>
      <row>656</row>
      <rowOff>0</rowOff>
    </from>
    <ext cx="1047750" cy="1047750"/>
    <pic>
      <nvPicPr>
        <cNvPr id="3726" name="Image 3726" descr="Picture"/>
        <cNvPicPr/>
      </nvPicPr>
      <blipFill>
        <a:blip cstate="print" r:embed="rId3726"/>
        <a:stretch>
          <a:fillRect/>
        </a:stretch>
      </blipFill>
      <spPr>
        <a:prstGeom prst="rect"/>
      </spPr>
    </pic>
    <clientData/>
  </oneCellAnchor>
  <oneCellAnchor>
    <from>
      <col>18</col>
      <colOff>0</colOff>
      <row>656</row>
      <rowOff>0</rowOff>
    </from>
    <ext cx="1047750" cy="1047750"/>
    <pic>
      <nvPicPr>
        <cNvPr id="3727" name="Image 3727" descr="Picture"/>
        <cNvPicPr/>
      </nvPicPr>
      <blipFill>
        <a:blip cstate="print" r:embed="rId3727"/>
        <a:stretch>
          <a:fillRect/>
        </a:stretch>
      </blipFill>
      <spPr>
        <a:prstGeom prst="rect"/>
      </spPr>
    </pic>
    <clientData/>
  </oneCellAnchor>
  <oneCellAnchor>
    <from>
      <col>12</col>
      <colOff>0</colOff>
      <row>657</row>
      <rowOff>0</rowOff>
    </from>
    <ext cx="1047750" cy="1047750"/>
    <pic>
      <nvPicPr>
        <cNvPr id="3728" name="Image 3728" descr="Picture"/>
        <cNvPicPr/>
      </nvPicPr>
      <blipFill>
        <a:blip cstate="print" r:embed="rId3728"/>
        <a:stretch>
          <a:fillRect/>
        </a:stretch>
      </blipFill>
      <spPr>
        <a:prstGeom prst="rect"/>
      </spPr>
    </pic>
    <clientData/>
  </oneCellAnchor>
  <oneCellAnchor>
    <from>
      <col>13</col>
      <colOff>0</colOff>
      <row>657</row>
      <rowOff>0</rowOff>
    </from>
    <ext cx="1047750" cy="1047750"/>
    <pic>
      <nvPicPr>
        <cNvPr id="3729" name="Image 3729" descr="Picture"/>
        <cNvPicPr/>
      </nvPicPr>
      <blipFill>
        <a:blip cstate="print" r:embed="rId3729"/>
        <a:stretch>
          <a:fillRect/>
        </a:stretch>
      </blipFill>
      <spPr>
        <a:prstGeom prst="rect"/>
      </spPr>
    </pic>
    <clientData/>
  </oneCellAnchor>
  <oneCellAnchor>
    <from>
      <col>14</col>
      <colOff>0</colOff>
      <row>657</row>
      <rowOff>0</rowOff>
    </from>
    <ext cx="1047750" cy="1047750"/>
    <pic>
      <nvPicPr>
        <cNvPr id="3730" name="Image 3730" descr="Picture"/>
        <cNvPicPr/>
      </nvPicPr>
      <blipFill>
        <a:blip cstate="print" r:embed="rId3730"/>
        <a:stretch>
          <a:fillRect/>
        </a:stretch>
      </blipFill>
      <spPr>
        <a:prstGeom prst="rect"/>
      </spPr>
    </pic>
    <clientData/>
  </oneCellAnchor>
  <oneCellAnchor>
    <from>
      <col>15</col>
      <colOff>0</colOff>
      <row>657</row>
      <rowOff>0</rowOff>
    </from>
    <ext cx="1047750" cy="1047750"/>
    <pic>
      <nvPicPr>
        <cNvPr id="3731" name="Image 3731" descr="Picture"/>
        <cNvPicPr/>
      </nvPicPr>
      <blipFill>
        <a:blip cstate="print" r:embed="rId3731"/>
        <a:stretch>
          <a:fillRect/>
        </a:stretch>
      </blipFill>
      <spPr>
        <a:prstGeom prst="rect"/>
      </spPr>
    </pic>
    <clientData/>
  </oneCellAnchor>
  <oneCellAnchor>
    <from>
      <col>16</col>
      <colOff>0</colOff>
      <row>657</row>
      <rowOff>0</rowOff>
    </from>
    <ext cx="1047750" cy="1047750"/>
    <pic>
      <nvPicPr>
        <cNvPr id="3732" name="Image 3732" descr="Picture"/>
        <cNvPicPr/>
      </nvPicPr>
      <blipFill>
        <a:blip cstate="print" r:embed="rId3732"/>
        <a:stretch>
          <a:fillRect/>
        </a:stretch>
      </blipFill>
      <spPr>
        <a:prstGeom prst="rect"/>
      </spPr>
    </pic>
    <clientData/>
  </oneCellAnchor>
  <oneCellAnchor>
    <from>
      <col>17</col>
      <colOff>0</colOff>
      <row>657</row>
      <rowOff>0</rowOff>
    </from>
    <ext cx="1047750" cy="1047750"/>
    <pic>
      <nvPicPr>
        <cNvPr id="3733" name="Image 3733" descr="Picture"/>
        <cNvPicPr/>
      </nvPicPr>
      <blipFill>
        <a:blip cstate="print" r:embed="rId373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Z658"/>
  <sheetViews>
    <sheetView showGridLines="0" workbookViewId="0">
      <pane xSplit="12" ySplit="3" topLeftCell="M4"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50" customWidth="1" min="3" max="3"/>
    <col width="17" customWidth="1" min="4" max="4"/>
    <col width="19" customWidth="1" min="5" max="5"/>
    <col width="14" customWidth="1" min="6" max="6"/>
    <col width="14" customWidth="1" min="7" max="7"/>
    <col width="17" customWidth="1" min="8" max="8"/>
    <col width="13" customWidth="1" min="9" max="9"/>
    <col width="13" customWidth="1" min="10" max="10"/>
    <col width="16" customWidth="1" min="11" max="11"/>
    <col width="8" customWidth="1" min="12" max="12"/>
    <col width="15.7" customWidth="1" min="13" max="13"/>
    <col width="15.7" customWidth="1" min="14" max="14"/>
    <col width="15.7" customWidth="1" min="15" max="15"/>
    <col width="15.7" customWidth="1" min="16" max="16"/>
    <col width="15.7" customWidth="1" min="17" max="17"/>
    <col width="15.7" customWidth="1" min="18" max="18"/>
    <col width="15.7" customWidth="1" min="19" max="19"/>
    <col width="15.7" customWidth="1" min="20" max="20"/>
    <col width="15.7" customWidth="1" min="21" max="21"/>
    <col width="15.7" customWidth="1" min="22" max="22"/>
    <col width="15.7" customWidth="1" min="23" max="23"/>
    <col width="15.7" customWidth="1" min="24" max="24"/>
    <col width="15.7" customWidth="1" min="25" max="25"/>
    <col width="15.7" customWidth="1" min="26" max="26"/>
  </cols>
  <sheetData>
    <row r="1" ht="30" customHeight="1">
      <c r="A1" s="1" t="inlineStr">
        <is>
          <t>LAB DIAMOND JEWELRY — 18K GOLD &amp; 925 SILVER — FULL PHOTO GALLERY — Part 1 — Fiorese Jewelry</t>
        </is>
      </c>
    </row>
    <row r="2" ht="18" customHeight="1">
      <c r="A2" s="2" t="inlineStr">
        <is>
          <t>Every photo published for each piece · Listed prices are the sites’ RETAIL prices · Set your wholesale discount, costs and profit % on the Pricing sheet · no links in this file</t>
        </is>
      </c>
    </row>
    <row r="3" ht="30" customHeight="1">
      <c r="A3" s="3" t="inlineStr">
        <is>
          <t>#</t>
        </is>
      </c>
      <c r="B3" s="3" t="inlineStr">
        <is>
          <t>Product Name</t>
        </is>
      </c>
      <c r="C3" s="3" t="inlineStr">
        <is>
          <t>Description</t>
        </is>
      </c>
      <c r="D3" s="3" t="inlineStr">
        <is>
          <t>Weight</t>
        </is>
      </c>
      <c r="E3" s="3" t="inlineStr">
        <is>
          <t>Metal</t>
        </is>
      </c>
      <c r="F3" s="3" t="inlineStr">
        <is>
          <t>Listed Price (USD)</t>
        </is>
      </c>
      <c r="G3" s="3" t="inlineStr">
        <is>
          <t>Total Cost (SAR)</t>
        </is>
      </c>
      <c r="H3" s="3" t="inlineStr">
        <is>
          <t>FINAL PRICE (SAR)
incl. VAT</t>
        </is>
      </c>
      <c r="I3" s="3" t="inlineStr">
        <is>
          <t>Net Profit (SAR)</t>
        </is>
      </c>
      <c r="J3" s="3" t="inlineStr">
        <is>
          <t>Discount needed</t>
        </is>
      </c>
      <c r="K3" s="3" t="inlineStr">
        <is>
          <t>Source</t>
        </is>
      </c>
      <c r="L3" s="3" t="inlineStr">
        <is>
          <t>Photos</t>
        </is>
      </c>
      <c r="M3" s="4" t="inlineStr">
        <is>
          <t>Photo 1</t>
        </is>
      </c>
      <c r="N3" s="4" t="inlineStr">
        <is>
          <t>Photo 2</t>
        </is>
      </c>
      <c r="O3" s="4" t="inlineStr">
        <is>
          <t>Photo 3</t>
        </is>
      </c>
      <c r="P3" s="4" t="inlineStr">
        <is>
          <t>Photo 4</t>
        </is>
      </c>
      <c r="Q3" s="4" t="inlineStr">
        <is>
          <t>Photo 5</t>
        </is>
      </c>
      <c r="R3" s="4" t="inlineStr">
        <is>
          <t>Photo 6</t>
        </is>
      </c>
      <c r="S3" s="4" t="inlineStr">
        <is>
          <t>Photo 7</t>
        </is>
      </c>
      <c r="T3" s="4" t="inlineStr">
        <is>
          <t>Photo 8</t>
        </is>
      </c>
      <c r="U3" s="4" t="inlineStr">
        <is>
          <t>Photo 9</t>
        </is>
      </c>
      <c r="V3" s="4" t="inlineStr">
        <is>
          <t>Photo 10</t>
        </is>
      </c>
      <c r="W3" s="4" t="inlineStr">
        <is>
          <t>Photo 11</t>
        </is>
      </c>
      <c r="X3" s="4" t="inlineStr">
        <is>
          <t>Photo 12</t>
        </is>
      </c>
      <c r="Y3" s="4" t="inlineStr">
        <is>
          <t>Photo 13</t>
        </is>
      </c>
      <c r="Z3" s="4" t="inlineStr">
        <is>
          <t>Photo 14</t>
        </is>
      </c>
    </row>
    <row r="4" ht="86" customHeight="1">
      <c r="A4" s="5" t="n">
        <v>1</v>
      </c>
      <c r="B4" s="6" t="inlineStr">
        <is>
          <t>Round Lab Diamond Pave Force Rope Chain Bracelet</t>
        </is>
      </c>
      <c r="C4" s="6" t="inlineStr">
        <is>
          <t>Stone Spec: Round Cut Lab Diamond DEF VS, 0.78 ct tw Please note, kindly specify your bracelet size in the remarks when placing the order. If you have any special requests for this design (such as metal, gemstone, or design details), please contact our advisor for customization. Description Bold and contemporary, this force rope chain bracelet features shimmering round lab diamonds in a refined pavé setting , combining the strength of classic chain styling with elevated fine jewelry…</t>
        </is>
      </c>
      <c r="D4" s="5" t="inlineStr">
        <is>
          <t>0.78 ct</t>
        </is>
      </c>
      <c r="E4" s="5" t="inlineStr">
        <is>
          <t>925 Sterling Silver</t>
        </is>
      </c>
      <c r="F4" s="7" t="n">
        <v>1063.2</v>
      </c>
      <c r="G4" s="8">
        <f>F4*(1-Pricing!$B$4)*Pricing!$B$3+(Pricing!$B$6+Pricing!$B$7+Pricing!$B$8+Pricing!$B$9+Pricing!$B$10+Pricing!$B$11+Pricing!$B$12+Pricing!$B$13)</f>
        <v/>
      </c>
      <c r="H4" s="9">
        <f>G4/(1-Pricing!$B$15-Pricing!$B$16-Pricing!$B$17)*(1+Pricing!$B$18)</f>
        <v/>
      </c>
      <c r="I4" s="10">
        <f>G4/(1-Pricing!$B$15-Pricing!$B$16-Pricing!$B$17)*Pricing!$B$17</f>
        <v/>
      </c>
      <c r="J4" s="11">
        <f>MAX(0,1-((F4*Pricing!$B$3*(1-Pricing!$B$15-Pricing!$B$16-Pricing!$B$17)/(1+Pricing!$B$18))-(Pricing!$B$6+Pricing!$B$7+Pricing!$B$8+Pricing!$B$9+Pricing!$B$10+Pricing!$B$11+Pricing!$B$12+Pricing!$B$13))/(F4*Pricing!$B$3))</f>
        <v/>
      </c>
      <c r="K4" s="5" t="inlineStr">
        <is>
          <t>Fiorese Jewelry</t>
        </is>
      </c>
      <c r="L4" s="5" t="n">
        <v>7</v>
      </c>
      <c r="M4" s="12" t="n"/>
      <c r="N4" s="12" t="n"/>
      <c r="O4" s="12" t="n"/>
      <c r="P4" s="12" t="n"/>
      <c r="Q4" s="12" t="n"/>
      <c r="R4" s="12" t="n"/>
      <c r="S4" s="12" t="n"/>
    </row>
    <row r="5" ht="86" customHeight="1">
      <c r="A5" s="13" t="n">
        <v>2</v>
      </c>
      <c r="B5" s="14" t="inlineStr">
        <is>
          <t>Round Lab Diamond Heart Pendant Charm Bracelet</t>
        </is>
      </c>
      <c r="C5" s="14" t="inlineStr">
        <is>
          <t>Stone Spec: Round Cut Lab Diamond DEF VS Please note, kindly specify your bracelet size in the remarks when placing the order. If you have any special requests for this design (such as metal, gemstone, or design details), please contact our advisor for customization. Description Sweet and refined, this charm bracelet features a delicate chain accented with a heart-shaped pendant adorned with round lab diamonds , symbolizing love with a soft, radiant sparkle. The round diamonds add timeless…</t>
        </is>
      </c>
      <c r="D5" s="13" t="inlineStr">
        <is>
          <t>2mm (per stone)</t>
        </is>
      </c>
      <c r="E5" s="13" t="inlineStr">
        <is>
          <t>18K Gold</t>
        </is>
      </c>
      <c r="F5" s="15" t="n">
        <v>1204</v>
      </c>
      <c r="G5" s="16">
        <f>F5*(1-Pricing!$B$4)*Pricing!$B$3+(Pricing!$B$6+Pricing!$B$7+Pricing!$B$8+Pricing!$B$9+Pricing!$B$10+Pricing!$B$11+Pricing!$B$12+Pricing!$B$13)</f>
        <v/>
      </c>
      <c r="H5" s="9">
        <f>G5/(1-Pricing!$B$15-Pricing!$B$16-Pricing!$B$17)*(1+Pricing!$B$18)</f>
        <v/>
      </c>
      <c r="I5" s="17">
        <f>G5/(1-Pricing!$B$15-Pricing!$B$16-Pricing!$B$17)*Pricing!$B$17</f>
        <v/>
      </c>
      <c r="J5" s="18">
        <f>MAX(0,1-((F5*Pricing!$B$3*(1-Pricing!$B$15-Pricing!$B$16-Pricing!$B$17)/(1+Pricing!$B$18))-(Pricing!$B$6+Pricing!$B$7+Pricing!$B$8+Pricing!$B$9+Pricing!$B$10+Pricing!$B$11+Pricing!$B$12+Pricing!$B$13))/(F5*Pricing!$B$3))</f>
        <v/>
      </c>
      <c r="K5" s="13" t="inlineStr">
        <is>
          <t>Fiorese Jewelry</t>
        </is>
      </c>
      <c r="L5" s="13" t="n">
        <v>4</v>
      </c>
      <c r="M5" s="19" t="n"/>
      <c r="N5" s="19" t="n"/>
      <c r="O5" s="19" t="n"/>
      <c r="P5" s="19" t="n"/>
    </row>
    <row r="6" ht="86" customHeight="1">
      <c r="A6" s="5" t="n">
        <v>3</v>
      </c>
      <c r="B6" s="6" t="inlineStr">
        <is>
          <t>3.5mm Round Lab Diamond 3-Stone Bezel-Set Adjustable Station Bracelet</t>
        </is>
      </c>
      <c r="C6" s="6" t="inlineStr">
        <is>
          <t>Stone Spec: 3.5mm Round Cut Lab Diamond, DEF VS, about 0.45 ct tw Please note, kindly specify your bracelet size in the remarks when placing the order. If you have any special requests for this design (such as metal, gemstone, or design details), please contact our advisor for customization. Description Delicate and effortlessly refined, this adjustable station bracelet features three 3.5mm round lab diamonds , thoughtfully spaced along a fine chain to create a balanced and airy silhouette.…</t>
        </is>
      </c>
      <c r="D6" s="5" t="inlineStr">
        <is>
          <t>0.45 ct</t>
        </is>
      </c>
      <c r="E6" s="5" t="inlineStr">
        <is>
          <t>18K Gold</t>
        </is>
      </c>
      <c r="F6" s="7" t="n">
        <v>1300.8</v>
      </c>
      <c r="G6" s="8">
        <f>F6*(1-Pricing!$B$4)*Pricing!$B$3+(Pricing!$B$6+Pricing!$B$7+Pricing!$B$8+Pricing!$B$9+Pricing!$B$10+Pricing!$B$11+Pricing!$B$12+Pricing!$B$13)</f>
        <v/>
      </c>
      <c r="H6" s="9">
        <f>G6/(1-Pricing!$B$15-Pricing!$B$16-Pricing!$B$17)*(1+Pricing!$B$18)</f>
        <v/>
      </c>
      <c r="I6" s="10">
        <f>G6/(1-Pricing!$B$15-Pricing!$B$16-Pricing!$B$17)*Pricing!$B$17</f>
        <v/>
      </c>
      <c r="J6" s="11">
        <f>MAX(0,1-((F6*Pricing!$B$3*(1-Pricing!$B$15-Pricing!$B$16-Pricing!$B$17)/(1+Pricing!$B$18))-(Pricing!$B$6+Pricing!$B$7+Pricing!$B$8+Pricing!$B$9+Pricing!$B$10+Pricing!$B$11+Pricing!$B$12+Pricing!$B$13))/(F6*Pricing!$B$3))</f>
        <v/>
      </c>
      <c r="K6" s="5" t="inlineStr">
        <is>
          <t>Fiorese Jewelry</t>
        </is>
      </c>
      <c r="L6" s="5" t="n">
        <v>4</v>
      </c>
      <c r="M6" s="12" t="n"/>
      <c r="N6" s="12" t="n"/>
      <c r="O6" s="12" t="n"/>
      <c r="P6" s="12" t="n"/>
    </row>
    <row r="7" ht="86" customHeight="1">
      <c r="A7" s="13" t="n">
        <v>4</v>
      </c>
      <c r="B7" s="14" t="inlineStr">
        <is>
          <t>Round Lab Diamond Toi et Moi Pendant Chain Bracelet</t>
        </is>
      </c>
      <c r="C7" s="14" t="inlineStr">
        <is>
          <t>Stone Spec: 1.2mm Radiant Cut Lab Diamond DEF VS, about 0.17 ct tw Pendant Size: 25*6.6mm Please note, kindly specify your bracelet size in the remarks when placing the order. If you have any special requests for this design (such as metal, gemstone, or design details), please contact our advisor for customization. Description Refined and meaningful, this chain bracelet features a distinctive Toi-et-Moi pendant , pairing a round lab diamond centerpiece with a rectangular ring motif set with…</t>
        </is>
      </c>
      <c r="D7" s="13" t="inlineStr">
        <is>
          <t>0.17 ct</t>
        </is>
      </c>
      <c r="E7" s="13" t="inlineStr">
        <is>
          <t>18K Gold</t>
        </is>
      </c>
      <c r="F7" s="15" t="n">
        <v>1423.2</v>
      </c>
      <c r="G7" s="16">
        <f>F7*(1-Pricing!$B$4)*Pricing!$B$3+(Pricing!$B$6+Pricing!$B$7+Pricing!$B$8+Pricing!$B$9+Pricing!$B$10+Pricing!$B$11+Pricing!$B$12+Pricing!$B$13)</f>
        <v/>
      </c>
      <c r="H7" s="9">
        <f>G7/(1-Pricing!$B$15-Pricing!$B$16-Pricing!$B$17)*(1+Pricing!$B$18)</f>
        <v/>
      </c>
      <c r="I7" s="17">
        <f>G7/(1-Pricing!$B$15-Pricing!$B$16-Pricing!$B$17)*Pricing!$B$17</f>
        <v/>
      </c>
      <c r="J7" s="18">
        <f>MAX(0,1-((F7*Pricing!$B$3*(1-Pricing!$B$15-Pricing!$B$16-Pricing!$B$17)/(1+Pricing!$B$18))-(Pricing!$B$6+Pricing!$B$7+Pricing!$B$8+Pricing!$B$9+Pricing!$B$10+Pricing!$B$11+Pricing!$B$12+Pricing!$B$13))/(F7*Pricing!$B$3))</f>
        <v/>
      </c>
      <c r="K7" s="13" t="inlineStr">
        <is>
          <t>Fiorese Jewelry</t>
        </is>
      </c>
      <c r="L7" s="13" t="n">
        <v>5</v>
      </c>
      <c r="M7" s="19" t="n"/>
      <c r="N7" s="19" t="n"/>
      <c r="O7" s="19" t="n"/>
      <c r="P7" s="19" t="n"/>
      <c r="Q7" s="19" t="n"/>
    </row>
    <row r="8" ht="86" customHeight="1">
      <c r="A8" s="5" t="n">
        <v>5</v>
      </c>
      <c r="B8" s="6" t="inlineStr">
        <is>
          <t>3mm Round Lab Diamond Bezel-Set Station Bracelet</t>
        </is>
      </c>
      <c r="C8" s="6" t="inlineStr">
        <is>
          <t>Stone Spec: 3mm Round Cut Lab Diamond, DEF VS, about 0.77 ct tw Please note, kindly specify your bracelet size in the remarks when placing the order. If you have any special requests for this design (such as metal, gemstone, or design details), please contact our advisor for customization. Description Clean and effortlessly refined, this station bracelet features 3mm round lab diamonds delicately spaced along a fine chain, creating a light, balanced silhouette with subtle, continuous sparkle.…</t>
        </is>
      </c>
      <c r="D8" s="5" t="inlineStr">
        <is>
          <t>0.77 ct</t>
        </is>
      </c>
      <c r="E8" s="5" t="inlineStr">
        <is>
          <t>18K Gold</t>
        </is>
      </c>
      <c r="F8" s="7" t="n">
        <v>1423.2</v>
      </c>
      <c r="G8" s="8">
        <f>F8*(1-Pricing!$B$4)*Pricing!$B$3+(Pricing!$B$6+Pricing!$B$7+Pricing!$B$8+Pricing!$B$9+Pricing!$B$10+Pricing!$B$11+Pricing!$B$12+Pricing!$B$13)</f>
        <v/>
      </c>
      <c r="H8" s="9">
        <f>G8/(1-Pricing!$B$15-Pricing!$B$16-Pricing!$B$17)*(1+Pricing!$B$18)</f>
        <v/>
      </c>
      <c r="I8" s="10">
        <f>G8/(1-Pricing!$B$15-Pricing!$B$16-Pricing!$B$17)*Pricing!$B$17</f>
        <v/>
      </c>
      <c r="J8" s="11">
        <f>MAX(0,1-((F8*Pricing!$B$3*(1-Pricing!$B$15-Pricing!$B$16-Pricing!$B$17)/(1+Pricing!$B$18))-(Pricing!$B$6+Pricing!$B$7+Pricing!$B$8+Pricing!$B$9+Pricing!$B$10+Pricing!$B$11+Pricing!$B$12+Pricing!$B$13))/(F8*Pricing!$B$3))</f>
        <v/>
      </c>
      <c r="K8" s="5" t="inlineStr">
        <is>
          <t>Fiorese Jewelry</t>
        </is>
      </c>
      <c r="L8" s="5" t="n">
        <v>3</v>
      </c>
      <c r="M8" s="12" t="n"/>
      <c r="N8" s="12" t="n"/>
      <c r="O8" s="12" t="n"/>
    </row>
    <row r="9" ht="86" customHeight="1">
      <c r="A9" s="13" t="n">
        <v>6</v>
      </c>
      <c r="B9" s="14" t="inlineStr">
        <is>
          <t>3mm Round Lab Diamond 5-Stone Bezel-Set Adjustable Station Bracelet</t>
        </is>
      </c>
      <c r="C9" s="14" t="inlineStr">
        <is>
          <t>Stone Spec: 3mm Round Cut Lab Diamond, DEF VS, about 0.5 ct tw Please note, kindly specify your bracelet size in the remarks when placing the order. If you have any special requests for this design (such as metal, gemstone, or design details), please contact our advisor for customization. Description Light, refined, and effortlessly wearable, this adjustable station bracelet features five 3mm round lab diamonds , evenly spaced along a fine chain to create a graceful, balanced silhouette. The…</t>
        </is>
      </c>
      <c r="D9" s="13" t="inlineStr">
        <is>
          <t>0.5 ct</t>
        </is>
      </c>
      <c r="E9" s="13" t="inlineStr">
        <is>
          <t>18K Gold</t>
        </is>
      </c>
      <c r="F9" s="15" t="n">
        <v>1473.6</v>
      </c>
      <c r="G9" s="16">
        <f>F9*(1-Pricing!$B$4)*Pricing!$B$3+(Pricing!$B$6+Pricing!$B$7+Pricing!$B$8+Pricing!$B$9+Pricing!$B$10+Pricing!$B$11+Pricing!$B$12+Pricing!$B$13)</f>
        <v/>
      </c>
      <c r="H9" s="9">
        <f>G9/(1-Pricing!$B$15-Pricing!$B$16-Pricing!$B$17)*(1+Pricing!$B$18)</f>
        <v/>
      </c>
      <c r="I9" s="17">
        <f>G9/(1-Pricing!$B$15-Pricing!$B$16-Pricing!$B$17)*Pricing!$B$17</f>
        <v/>
      </c>
      <c r="J9" s="18">
        <f>MAX(0,1-((F9*Pricing!$B$3*(1-Pricing!$B$15-Pricing!$B$16-Pricing!$B$17)/(1+Pricing!$B$18))-(Pricing!$B$6+Pricing!$B$7+Pricing!$B$8+Pricing!$B$9+Pricing!$B$10+Pricing!$B$11+Pricing!$B$12+Pricing!$B$13))/(F9*Pricing!$B$3))</f>
        <v/>
      </c>
      <c r="K9" s="13" t="inlineStr">
        <is>
          <t>Fiorese Jewelry</t>
        </is>
      </c>
      <c r="L9" s="13" t="n">
        <v>4</v>
      </c>
      <c r="M9" s="19" t="n"/>
      <c r="N9" s="19" t="n"/>
      <c r="O9" s="19" t="n"/>
      <c r="P9" s="19" t="n"/>
    </row>
    <row r="10" ht="86" customHeight="1">
      <c r="A10" s="5" t="n">
        <v>7</v>
      </c>
      <c r="B10" s="6" t="inlineStr">
        <is>
          <t>Round Lab Diamond Leaf-Cluster Chain Bracelet</t>
        </is>
      </c>
      <c r="C10" s="6" t="inlineStr">
        <is>
          <t>Stone Spec: Round Cut Lab Diamond DEF VS, about 0.3 ct tw Cluster Length: 32mm Please note, kindly specify your bracelet size in the remarks when placing the order. If you have any special requests for this design (such as metal, gemstone, or design details), please contact our advisor for customization. Description Graceful and organically inspired, this chain bracelet features clusters of round lab diamonds arranged in a delicate leaf motif , creating a soft, flowing pattern along the wrist.…</t>
        </is>
      </c>
      <c r="D10" s="5" t="inlineStr">
        <is>
          <t>0.3 ct</t>
        </is>
      </c>
      <c r="E10" s="5" t="inlineStr">
        <is>
          <t>18K Gold</t>
        </is>
      </c>
      <c r="F10" s="7" t="n">
        <v>1703.2</v>
      </c>
      <c r="G10" s="8">
        <f>F10*(1-Pricing!$B$4)*Pricing!$B$3+(Pricing!$B$6+Pricing!$B$7+Pricing!$B$8+Pricing!$B$9+Pricing!$B$10+Pricing!$B$11+Pricing!$B$12+Pricing!$B$13)</f>
        <v/>
      </c>
      <c r="H10" s="9">
        <f>G10/(1-Pricing!$B$15-Pricing!$B$16-Pricing!$B$17)*(1+Pricing!$B$18)</f>
        <v/>
      </c>
      <c r="I10" s="10">
        <f>G10/(1-Pricing!$B$15-Pricing!$B$16-Pricing!$B$17)*Pricing!$B$17</f>
        <v/>
      </c>
      <c r="J10" s="11">
        <f>MAX(0,1-((F10*Pricing!$B$3*(1-Pricing!$B$15-Pricing!$B$16-Pricing!$B$17)/(1+Pricing!$B$18))-(Pricing!$B$6+Pricing!$B$7+Pricing!$B$8+Pricing!$B$9+Pricing!$B$10+Pricing!$B$11+Pricing!$B$12+Pricing!$B$13))/(F10*Pricing!$B$3))</f>
        <v/>
      </c>
      <c r="K10" s="5" t="inlineStr">
        <is>
          <t>Fiorese Jewelry</t>
        </is>
      </c>
      <c r="L10" s="5" t="n">
        <v>4</v>
      </c>
      <c r="M10" s="12" t="n"/>
      <c r="N10" s="12" t="n"/>
      <c r="O10" s="12" t="n"/>
      <c r="P10" s="12" t="n"/>
    </row>
    <row r="11" ht="86" customHeight="1">
      <c r="A11" s="13" t="n">
        <v>8</v>
      </c>
      <c r="B11" s="14" t="inlineStr">
        <is>
          <t>Round Lab Diamond Viper-Inspired Bangle Bracelet</t>
        </is>
      </c>
      <c r="C11" s="14" t="inlineStr">
        <is>
          <t>Stone Spec: Round Cut Lab Diamond DEF VS about 3.66 ct tw Please note, kindly specify your bracelet size in the remarks when placing the order. If you have any special requests for this design (such as metal, gemstone, or design details), please contact our advisor for customization. Description Bold, sculptural, and undeniably captivating, this viper-inspired bangle bracelet features shimmering round lab diamonds arranged within a sleek serpentine silhouette that wraps gracefully around the…</t>
        </is>
      </c>
      <c r="D11" s="13" t="inlineStr">
        <is>
          <t>3.66 ct</t>
        </is>
      </c>
      <c r="E11" s="13" t="inlineStr">
        <is>
          <t>925 Sterling Silver</t>
        </is>
      </c>
      <c r="F11" s="15" t="n">
        <v>1809.6</v>
      </c>
      <c r="G11" s="16">
        <f>F11*(1-Pricing!$B$4)*Pricing!$B$3+(Pricing!$B$6+Pricing!$B$7+Pricing!$B$8+Pricing!$B$9+Pricing!$B$10+Pricing!$B$11+Pricing!$B$12+Pricing!$B$13)</f>
        <v/>
      </c>
      <c r="H11" s="9">
        <f>G11/(1-Pricing!$B$15-Pricing!$B$16-Pricing!$B$17)*(1+Pricing!$B$18)</f>
        <v/>
      </c>
      <c r="I11" s="17">
        <f>G11/(1-Pricing!$B$15-Pricing!$B$16-Pricing!$B$17)*Pricing!$B$17</f>
        <v/>
      </c>
      <c r="J11" s="18">
        <f>MAX(0,1-((F11*Pricing!$B$3*(1-Pricing!$B$15-Pricing!$B$16-Pricing!$B$17)/(1+Pricing!$B$18))-(Pricing!$B$6+Pricing!$B$7+Pricing!$B$8+Pricing!$B$9+Pricing!$B$10+Pricing!$B$11+Pricing!$B$12+Pricing!$B$13))/(F11*Pricing!$B$3))</f>
        <v/>
      </c>
      <c r="K11" s="13" t="inlineStr">
        <is>
          <t>Fiorese Jewelry</t>
        </is>
      </c>
      <c r="L11" s="13" t="n">
        <v>5</v>
      </c>
      <c r="M11" s="19" t="n"/>
      <c r="N11" s="19" t="n"/>
      <c r="O11" s="19" t="n"/>
      <c r="P11" s="19" t="n"/>
      <c r="Q11" s="19" t="n"/>
    </row>
    <row r="12" ht="86" customHeight="1">
      <c r="A12" s="5" t="n">
        <v>9</v>
      </c>
      <c r="B12" s="6" t="inlineStr">
        <is>
          <t>Round Lab Diamond Star Bezel-Set Station Bracelet</t>
        </is>
      </c>
      <c r="C12" s="6" t="inlineStr">
        <is>
          <t>Stone Spec: Round Cut Lab Diamond DEF VS Stone Size Guide (Based on 6" Bracelet) Total Carat Weight ~1.62 ct tw Please note, kindly specify your bracelet size in the remarks when placing the order. If you have any special requests for this design (such as metal, gemstone, or design details), please contact our advisor for customization. Description Whimsical and refined, this station bracelet features round lab diamonds framed in distinctive star-shaped bezel settings , creating a…</t>
        </is>
      </c>
      <c r="D12" s="5" t="inlineStr">
        <is>
          <t>1.62 ct</t>
        </is>
      </c>
      <c r="E12" s="5" t="inlineStr">
        <is>
          <t>18K Gold</t>
        </is>
      </c>
      <c r="F12" s="7" t="n">
        <v>2132.8</v>
      </c>
      <c r="G12" s="8">
        <f>F12*(1-Pricing!$B$4)*Pricing!$B$3+(Pricing!$B$6+Pricing!$B$7+Pricing!$B$8+Pricing!$B$9+Pricing!$B$10+Pricing!$B$11+Pricing!$B$12+Pricing!$B$13)</f>
        <v/>
      </c>
      <c r="H12" s="9">
        <f>G12/(1-Pricing!$B$15-Pricing!$B$16-Pricing!$B$17)*(1+Pricing!$B$18)</f>
        <v/>
      </c>
      <c r="I12" s="10">
        <f>G12/(1-Pricing!$B$15-Pricing!$B$16-Pricing!$B$17)*Pricing!$B$17</f>
        <v/>
      </c>
      <c r="J12" s="11">
        <f>MAX(0,1-((F12*Pricing!$B$3*(1-Pricing!$B$15-Pricing!$B$16-Pricing!$B$17)/(1+Pricing!$B$18))-(Pricing!$B$6+Pricing!$B$7+Pricing!$B$8+Pricing!$B$9+Pricing!$B$10+Pricing!$B$11+Pricing!$B$12+Pricing!$B$13))/(F12*Pricing!$B$3))</f>
        <v/>
      </c>
      <c r="K12" s="5" t="inlineStr">
        <is>
          <t>Fiorese Jewelry</t>
        </is>
      </c>
      <c r="L12" s="5" t="n">
        <v>3</v>
      </c>
      <c r="M12" s="12" t="n"/>
      <c r="N12" s="12" t="n"/>
      <c r="O12" s="12" t="n"/>
    </row>
    <row r="13" ht="86" customHeight="1">
      <c r="A13" s="13" t="n">
        <v>10</v>
      </c>
      <c r="B13" s="14" t="inlineStr">
        <is>
          <t>Round Lab Diamond Ring-Shaped Pave Pendant Chain Bracelet</t>
        </is>
      </c>
      <c r="C13" s="14" t="inlineStr">
        <is>
          <t>Stone Spec: 1.5mm Round Cut Lab Diamond DEF VS, about 0.57 ct tw Pendant Size: 23mm Please note, kindly specify your bracelet size in the remarks when placing the order. If you have any special requests for this design (such as metal, gemstone, or design details), please contact our advisor for customization. Description Modern and symbolic, this chain bracelet features a refined ring-shaped pendant set with round lab diamonds , creating a continuous circle of light that represents unity and…</t>
        </is>
      </c>
      <c r="D13" s="13" t="inlineStr">
        <is>
          <t>0.57 ct</t>
        </is>
      </c>
      <c r="E13" s="13" t="inlineStr">
        <is>
          <t>18K Gold</t>
        </is>
      </c>
      <c r="F13" s="15" t="n">
        <v>2873.6</v>
      </c>
      <c r="G13" s="16">
        <f>F13*(1-Pricing!$B$4)*Pricing!$B$3+(Pricing!$B$6+Pricing!$B$7+Pricing!$B$8+Pricing!$B$9+Pricing!$B$10+Pricing!$B$11+Pricing!$B$12+Pricing!$B$13)</f>
        <v/>
      </c>
      <c r="H13" s="9">
        <f>G13/(1-Pricing!$B$15-Pricing!$B$16-Pricing!$B$17)*(1+Pricing!$B$18)</f>
        <v/>
      </c>
      <c r="I13" s="17">
        <f>G13/(1-Pricing!$B$15-Pricing!$B$16-Pricing!$B$17)*Pricing!$B$17</f>
        <v/>
      </c>
      <c r="J13" s="18">
        <f>MAX(0,1-((F13*Pricing!$B$3*(1-Pricing!$B$15-Pricing!$B$16-Pricing!$B$17)/(1+Pricing!$B$18))-(Pricing!$B$6+Pricing!$B$7+Pricing!$B$8+Pricing!$B$9+Pricing!$B$10+Pricing!$B$11+Pricing!$B$12+Pricing!$B$13))/(F13*Pricing!$B$3))</f>
        <v/>
      </c>
      <c r="K13" s="13" t="inlineStr">
        <is>
          <t>Fiorese Jewelry</t>
        </is>
      </c>
      <c r="L13" s="13" t="n">
        <v>6</v>
      </c>
      <c r="M13" s="19" t="n"/>
      <c r="N13" s="19" t="n"/>
      <c r="O13" s="19" t="n"/>
      <c r="P13" s="19" t="n"/>
      <c r="Q13" s="19" t="n"/>
      <c r="R13" s="19" t="n"/>
    </row>
    <row r="14" ht="86" customHeight="1">
      <c r="A14" s="5" t="n">
        <v>11</v>
      </c>
      <c r="B14" s="6" t="inlineStr">
        <is>
          <t>Round Lab Diamond Fancy-Shape Station Chain Bracelet</t>
        </is>
      </c>
      <c r="C14" s="6" t="inlineStr">
        <is>
          <t>Stone Spec: Round Cut Lab Diamond, DEF VS, about 2 ct tw Please note, kindly specify your bracelet size in the remarks when placing the order. If you have any special requests for this design (such as metal, gemstone, or design details), please contact our advisor for customization. Description Playful yet refined, this station chain bracelet features a harmonious mix of round lab diamonds and fancy-shaped accents , creating a dynamic interplay of light and form along a delicate chain. The…</t>
        </is>
      </c>
      <c r="D14" s="5" t="inlineStr">
        <is>
          <t>2 ct</t>
        </is>
      </c>
      <c r="E14" s="5" t="inlineStr">
        <is>
          <t>18K Gold</t>
        </is>
      </c>
      <c r="F14" s="7" t="n">
        <v>2926.4</v>
      </c>
      <c r="G14" s="8">
        <f>F14*(1-Pricing!$B$4)*Pricing!$B$3+(Pricing!$B$6+Pricing!$B$7+Pricing!$B$8+Pricing!$B$9+Pricing!$B$10+Pricing!$B$11+Pricing!$B$12+Pricing!$B$13)</f>
        <v/>
      </c>
      <c r="H14" s="9">
        <f>G14/(1-Pricing!$B$15-Pricing!$B$16-Pricing!$B$17)*(1+Pricing!$B$18)</f>
        <v/>
      </c>
      <c r="I14" s="10">
        <f>G14/(1-Pricing!$B$15-Pricing!$B$16-Pricing!$B$17)*Pricing!$B$17</f>
        <v/>
      </c>
      <c r="J14" s="11">
        <f>MAX(0,1-((F14*Pricing!$B$3*(1-Pricing!$B$15-Pricing!$B$16-Pricing!$B$17)/(1+Pricing!$B$18))-(Pricing!$B$6+Pricing!$B$7+Pricing!$B$8+Pricing!$B$9+Pricing!$B$10+Pricing!$B$11+Pricing!$B$12+Pricing!$B$13))/(F14*Pricing!$B$3))</f>
        <v/>
      </c>
      <c r="K14" s="5" t="inlineStr">
        <is>
          <t>Fiorese Jewelry</t>
        </is>
      </c>
      <c r="L14" s="5" t="n">
        <v>6</v>
      </c>
      <c r="M14" s="12" t="n"/>
      <c r="N14" s="12" t="n"/>
      <c r="O14" s="12" t="n"/>
      <c r="P14" s="12" t="n"/>
      <c r="Q14" s="12" t="n"/>
      <c r="R14" s="12" t="n"/>
    </row>
    <row r="15" ht="86" customHeight="1">
      <c r="A15" s="13" t="n">
        <v>12</v>
      </c>
      <c r="B15" s="14" t="inlineStr">
        <is>
          <t>Round Lab Diamond Pave Force Rope Chain Bracelet</t>
        </is>
      </c>
      <c r="C15" s="14" t="inlineStr">
        <is>
          <t>Stone Spec: Round Cut Lab Diamond DEF VS, 0.78 ct tw Please note, kindly specify your bracelet size in the remarks when placing the order. If you have any special requests for this design (such as metal, gemstone, or design details), please contact our advisor for customization. Description Bold and contemporary, this force rope chain bracelet features shimmering round lab diamonds in a refined pavé setting , combining the strength of classic chain styling with elevated fine jewelry…</t>
        </is>
      </c>
      <c r="D15" s="13" t="inlineStr">
        <is>
          <t>0.78 ct</t>
        </is>
      </c>
      <c r="E15" s="13" t="inlineStr">
        <is>
          <t>18K Gold</t>
        </is>
      </c>
      <c r="F15" s="15" t="n">
        <v>3378.4</v>
      </c>
      <c r="G15" s="16">
        <f>F15*(1-Pricing!$B$4)*Pricing!$B$3+(Pricing!$B$6+Pricing!$B$7+Pricing!$B$8+Pricing!$B$9+Pricing!$B$10+Pricing!$B$11+Pricing!$B$12+Pricing!$B$13)</f>
        <v/>
      </c>
      <c r="H15" s="9">
        <f>G15/(1-Pricing!$B$15-Pricing!$B$16-Pricing!$B$17)*(1+Pricing!$B$18)</f>
        <v/>
      </c>
      <c r="I15" s="17">
        <f>G15/(1-Pricing!$B$15-Pricing!$B$16-Pricing!$B$17)*Pricing!$B$17</f>
        <v/>
      </c>
      <c r="J15" s="18">
        <f>MAX(0,1-((F15*Pricing!$B$3*(1-Pricing!$B$15-Pricing!$B$16-Pricing!$B$17)/(1+Pricing!$B$18))-(Pricing!$B$6+Pricing!$B$7+Pricing!$B$8+Pricing!$B$9+Pricing!$B$10+Pricing!$B$11+Pricing!$B$12+Pricing!$B$13))/(F15*Pricing!$B$3))</f>
        <v/>
      </c>
      <c r="K15" s="13" t="inlineStr">
        <is>
          <t>Fiorese Jewelry</t>
        </is>
      </c>
      <c r="L15" s="13" t="n">
        <v>7</v>
      </c>
      <c r="M15" s="19" t="n"/>
      <c r="N15" s="19" t="n"/>
      <c r="O15" s="19" t="n"/>
      <c r="P15" s="19" t="n"/>
      <c r="Q15" s="19" t="n"/>
      <c r="R15" s="19" t="n"/>
      <c r="S15" s="19" t="n"/>
    </row>
    <row r="16" ht="86" customHeight="1">
      <c r="A16" s="5" t="n">
        <v>13</v>
      </c>
      <c r="B16" s="6" t="inlineStr">
        <is>
          <t>Men's Iced-Out Cuban Link Bracelet with Round Lab Diamonds</t>
        </is>
      </c>
      <c r="C16" s="6" t="inlineStr">
        <is>
          <t>Stone Spec: Round Cut Lab Diamond DEF VS Stone Size Guide (Based on 7.8" Bracelet) Total Carat Weight ~9.2 ct tw Please note, kindly specify your bracelet size in the remarks when placing the order. If you have any special requests for this design (such as metal, gemstone, or design details), please contact our advisor for customization. Description Bold, powerful, and unapologetically luxurious, this men’s Cuban link bracelet is fully adorned with round lab diamonds in an iced-out pavé…</t>
        </is>
      </c>
      <c r="D16" s="5" t="inlineStr">
        <is>
          <t>9.2 ct</t>
        </is>
      </c>
      <c r="E16" s="5" t="inlineStr">
        <is>
          <t>925 Sterling Silver</t>
        </is>
      </c>
      <c r="F16" s="7" t="n">
        <v>3603.2</v>
      </c>
      <c r="G16" s="8">
        <f>F16*(1-Pricing!$B$4)*Pricing!$B$3+(Pricing!$B$6+Pricing!$B$7+Pricing!$B$8+Pricing!$B$9+Pricing!$B$10+Pricing!$B$11+Pricing!$B$12+Pricing!$B$13)</f>
        <v/>
      </c>
      <c r="H16" s="9">
        <f>G16/(1-Pricing!$B$15-Pricing!$B$16-Pricing!$B$17)*(1+Pricing!$B$18)</f>
        <v/>
      </c>
      <c r="I16" s="10">
        <f>G16/(1-Pricing!$B$15-Pricing!$B$16-Pricing!$B$17)*Pricing!$B$17</f>
        <v/>
      </c>
      <c r="J16" s="11">
        <f>MAX(0,1-((F16*Pricing!$B$3*(1-Pricing!$B$15-Pricing!$B$16-Pricing!$B$17)/(1+Pricing!$B$18))-(Pricing!$B$6+Pricing!$B$7+Pricing!$B$8+Pricing!$B$9+Pricing!$B$10+Pricing!$B$11+Pricing!$B$12+Pricing!$B$13))/(F16*Pricing!$B$3))</f>
        <v/>
      </c>
      <c r="K16" s="5" t="inlineStr">
        <is>
          <t>Fiorese Jewelry</t>
        </is>
      </c>
      <c r="L16" s="5" t="n">
        <v>9</v>
      </c>
      <c r="M16" s="12" t="n"/>
      <c r="N16" s="12" t="n"/>
      <c r="O16" s="12" t="n"/>
      <c r="P16" s="12" t="n"/>
      <c r="Q16" s="12" t="n"/>
      <c r="R16" s="12" t="n"/>
      <c r="S16" s="12" t="n"/>
      <c r="T16" s="12" t="n"/>
      <c r="U16" s="12" t="n"/>
    </row>
    <row r="17" ht="86" customHeight="1">
      <c r="A17" s="13" t="n">
        <v>14</v>
      </c>
      <c r="B17" s="14" t="inlineStr">
        <is>
          <t>Round Lab Diamond Prong Basket Cluster Bracelet</t>
        </is>
      </c>
      <c r="C17" s="14" t="inlineStr">
        <is>
          <t>Stone Spec: Round Cut Lab Diamond DEF VS Adjustable Chain Length: 2 inches Stone Size Guide (Based on 7" Bracelet) Total Carat Weight ~4.96 ct tw Please note, kindly specify your bracelet size in the remarks when placing the order. If you have any special requests for this design (such as metal, gemstone, or design details), please contact our advisor for customization. Description Radiant and full of dimension, this cluster bracelet features groups of round lab diamonds arranged in elegant…</t>
        </is>
      </c>
      <c r="D17" s="13" t="inlineStr">
        <is>
          <t>4.96 ct</t>
        </is>
      </c>
      <c r="E17" s="13" t="inlineStr">
        <is>
          <t>18K Gold</t>
        </is>
      </c>
      <c r="F17" s="15" t="n">
        <v>4388</v>
      </c>
      <c r="G17" s="16">
        <f>F17*(1-Pricing!$B$4)*Pricing!$B$3+(Pricing!$B$6+Pricing!$B$7+Pricing!$B$8+Pricing!$B$9+Pricing!$B$10+Pricing!$B$11+Pricing!$B$12+Pricing!$B$13)</f>
        <v/>
      </c>
      <c r="H17" s="9">
        <f>G17/(1-Pricing!$B$15-Pricing!$B$16-Pricing!$B$17)*(1+Pricing!$B$18)</f>
        <v/>
      </c>
      <c r="I17" s="17">
        <f>G17/(1-Pricing!$B$15-Pricing!$B$16-Pricing!$B$17)*Pricing!$B$17</f>
        <v/>
      </c>
      <c r="J17" s="18">
        <f>MAX(0,1-((F17*Pricing!$B$3*(1-Pricing!$B$15-Pricing!$B$16-Pricing!$B$17)/(1+Pricing!$B$18))-(Pricing!$B$6+Pricing!$B$7+Pricing!$B$8+Pricing!$B$9+Pricing!$B$10+Pricing!$B$11+Pricing!$B$12+Pricing!$B$13))/(F17*Pricing!$B$3))</f>
        <v/>
      </c>
      <c r="K17" s="13" t="inlineStr">
        <is>
          <t>Fiorese Jewelry</t>
        </is>
      </c>
      <c r="L17" s="13" t="n">
        <v>5</v>
      </c>
      <c r="M17" s="19" t="n"/>
      <c r="N17" s="19" t="n"/>
      <c r="O17" s="19" t="n"/>
      <c r="P17" s="19" t="n"/>
      <c r="Q17" s="19" t="n"/>
    </row>
    <row r="18" ht="86" customHeight="1">
      <c r="A18" s="5" t="n">
        <v>15</v>
      </c>
      <c r="B18" s="6" t="inlineStr">
        <is>
          <t>Knight's Faith Pavé Lab Diamond Bracelet</t>
        </is>
      </c>
      <c r="C18" s="6" t="inlineStr">
        <is>
          <t>Stone Spec: Round Cut Lab Diamond DEF VS Stone Size Guide (Based on 7" Bracelet) Total Carat Weight ~6.2 ct tw Please note, kindly specify your bracelet size in the remarks when placing the order. If you have any special requests for this design (such as metal, gemstone, or design details), please contact our advisor for customization. Description Bold, commanding, and richly detailed, the Knight’s Faith Pavé Lab Diamond Bracelet is designed to embody strength, confidence, and refined modern…</t>
        </is>
      </c>
      <c r="D18" s="5" t="inlineStr">
        <is>
          <t>6.2 ct</t>
        </is>
      </c>
      <c r="E18" s="5" t="inlineStr">
        <is>
          <t>925 Sterling Silver</t>
        </is>
      </c>
      <c r="F18" s="7" t="n">
        <v>4527.2</v>
      </c>
      <c r="G18" s="8">
        <f>F18*(1-Pricing!$B$4)*Pricing!$B$3+(Pricing!$B$6+Pricing!$B$7+Pricing!$B$8+Pricing!$B$9+Pricing!$B$10+Pricing!$B$11+Pricing!$B$12+Pricing!$B$13)</f>
        <v/>
      </c>
      <c r="H18" s="9">
        <f>G18/(1-Pricing!$B$15-Pricing!$B$16-Pricing!$B$17)*(1+Pricing!$B$18)</f>
        <v/>
      </c>
      <c r="I18" s="10">
        <f>G18/(1-Pricing!$B$15-Pricing!$B$16-Pricing!$B$17)*Pricing!$B$17</f>
        <v/>
      </c>
      <c r="J18" s="11">
        <f>MAX(0,1-((F18*Pricing!$B$3*(1-Pricing!$B$15-Pricing!$B$16-Pricing!$B$17)/(1+Pricing!$B$18))-(Pricing!$B$6+Pricing!$B$7+Pricing!$B$8+Pricing!$B$9+Pricing!$B$10+Pricing!$B$11+Pricing!$B$12+Pricing!$B$13))/(F18*Pricing!$B$3))</f>
        <v/>
      </c>
      <c r="K18" s="5" t="inlineStr">
        <is>
          <t>Fiorese Jewelry</t>
        </is>
      </c>
      <c r="L18" s="5" t="n">
        <v>9</v>
      </c>
      <c r="M18" s="12" t="n"/>
      <c r="N18" s="12" t="n"/>
      <c r="O18" s="12" t="n"/>
      <c r="P18" s="12" t="n"/>
      <c r="Q18" s="12" t="n"/>
      <c r="R18" s="12" t="n"/>
      <c r="S18" s="12" t="n"/>
      <c r="T18" s="12" t="n"/>
      <c r="U18" s="12" t="n"/>
    </row>
    <row r="19" ht="86" customHeight="1">
      <c r="A19" s="13" t="n">
        <v>16</v>
      </c>
      <c r="B19" s="14" t="inlineStr">
        <is>
          <t>Round Cut Lab Diamond 14-Stone Open Bangle Bracelet</t>
        </is>
      </c>
      <c r="C19" s="14" t="inlineStr">
        <is>
          <t>Stone Spec: 3.5mm Round Cut Lab Diamond DEF VS, about 2.24 ct tw Width: 2.4mm Thickness: 1.8mm Please note, kindly specify your bracelet size in the remarks when placing the order. If you have any special requests for this design (such as metal, gemstone, or design details), please contact our advisor for customization. Description Elegant and strikingly modern, this open bangle bracelet features 14 round cut lab diamonds arranged along the curved silhouette for a balanced display of…</t>
        </is>
      </c>
      <c r="D19" s="13" t="inlineStr">
        <is>
          <t>2.24 ct</t>
        </is>
      </c>
      <c r="E19" s="13" t="inlineStr">
        <is>
          <t>18K Gold</t>
        </is>
      </c>
      <c r="F19" s="15" t="n">
        <v>5404.8</v>
      </c>
      <c r="G19" s="16">
        <f>F19*(1-Pricing!$B$4)*Pricing!$B$3+(Pricing!$B$6+Pricing!$B$7+Pricing!$B$8+Pricing!$B$9+Pricing!$B$10+Pricing!$B$11+Pricing!$B$12+Pricing!$B$13)</f>
        <v/>
      </c>
      <c r="H19" s="9">
        <f>G19/(1-Pricing!$B$15-Pricing!$B$16-Pricing!$B$17)*(1+Pricing!$B$18)</f>
        <v/>
      </c>
      <c r="I19" s="17">
        <f>G19/(1-Pricing!$B$15-Pricing!$B$16-Pricing!$B$17)*Pricing!$B$17</f>
        <v/>
      </c>
      <c r="J19" s="18">
        <f>MAX(0,1-((F19*Pricing!$B$3*(1-Pricing!$B$15-Pricing!$B$16-Pricing!$B$17)/(1+Pricing!$B$18))-(Pricing!$B$6+Pricing!$B$7+Pricing!$B$8+Pricing!$B$9+Pricing!$B$10+Pricing!$B$11+Pricing!$B$12+Pricing!$B$13))/(F19*Pricing!$B$3))</f>
        <v/>
      </c>
      <c r="K19" s="13" t="inlineStr">
        <is>
          <t>Fiorese Jewelry</t>
        </is>
      </c>
      <c r="L19" s="13" t="n">
        <v>7</v>
      </c>
      <c r="M19" s="19" t="n"/>
      <c r="N19" s="19" t="n"/>
      <c r="O19" s="19" t="n"/>
      <c r="P19" s="19" t="n"/>
      <c r="Q19" s="19" t="n"/>
      <c r="R19" s="19" t="n"/>
      <c r="S19" s="19" t="n"/>
    </row>
    <row r="20" ht="86" customHeight="1">
      <c r="A20" s="5" t="n">
        <v>17</v>
      </c>
      <c r="B20" s="6" t="inlineStr">
        <is>
          <t>2.5mm Gemstone Four-Leaf Clover Station Bracelet with Millegrain Bezel</t>
        </is>
      </c>
      <c r="C20" s="6" t="inlineStr">
        <is>
          <t>Stone Spec: Round Cut Lab Diamond, DEF VS, and Round Gemstone Please note, kindly specify your bracelet size in the remarks when placing the order. If you have any special requests for this design (such as metal, gemstone, or design details), please contact our advisor for customization. Description Inspired by the timeless symbolism of luck and happiness, this 18K yellow gold station bracelet features a series of delicate four-leaf clover motifs, each formed by four 2.5mm round-cut gemstones.…</t>
        </is>
      </c>
      <c r="D20" s="5" t="inlineStr">
        <is>
          <t>2.5mm (per stone)</t>
        </is>
      </c>
      <c r="E20" s="5" t="inlineStr">
        <is>
          <t>18K Gold</t>
        </is>
      </c>
      <c r="F20" s="7" t="n">
        <v>5715.2</v>
      </c>
      <c r="G20" s="8">
        <f>F20*(1-Pricing!$B$4)*Pricing!$B$3+(Pricing!$B$6+Pricing!$B$7+Pricing!$B$8+Pricing!$B$9+Pricing!$B$10+Pricing!$B$11+Pricing!$B$12+Pricing!$B$13)</f>
        <v/>
      </c>
      <c r="H20" s="9">
        <f>G20/(1-Pricing!$B$15-Pricing!$B$16-Pricing!$B$17)*(1+Pricing!$B$18)</f>
        <v/>
      </c>
      <c r="I20" s="10">
        <f>G20/(1-Pricing!$B$15-Pricing!$B$16-Pricing!$B$17)*Pricing!$B$17</f>
        <v/>
      </c>
      <c r="J20" s="11">
        <f>MAX(0,1-((F20*Pricing!$B$3*(1-Pricing!$B$15-Pricing!$B$16-Pricing!$B$17)/(1+Pricing!$B$18))-(Pricing!$B$6+Pricing!$B$7+Pricing!$B$8+Pricing!$B$9+Pricing!$B$10+Pricing!$B$11+Pricing!$B$12+Pricing!$B$13))/(F20*Pricing!$B$3))</f>
        <v/>
      </c>
      <c r="K20" s="5" t="inlineStr">
        <is>
          <t>Fiorese Jewelry</t>
        </is>
      </c>
      <c r="L20" s="5" t="n">
        <v>2</v>
      </c>
      <c r="M20" s="12" t="n"/>
      <c r="N20" s="12" t="n"/>
    </row>
    <row r="21" ht="86" customHeight="1">
      <c r="A21" s="13" t="n">
        <v>18</v>
      </c>
      <c r="B21" s="14" t="inlineStr">
        <is>
          <t>Oval Cut Lab Diamond Bezel-Set Bangle Bracelet</t>
        </is>
      </c>
      <c r="C21" s="14" t="inlineStr">
        <is>
          <t>Stone Spec: Oval Cut Lab Diamond DEF VS, about 2.16 ct tw Please note, kindly specify your bracelet size in the remarks when placing the order. If you have any special requests for this design (such as metal, gemstone, or design details), please contact our advisor for customization. Description Elegant and contemporary, this bangle bracelet features a refined arrangement of oval cut lab diamonds , celebrated for their elongated silhouette and soft, brilliant sparkle. The graceful proportions…</t>
        </is>
      </c>
      <c r="D21" s="13" t="inlineStr">
        <is>
          <t>2.16 ct</t>
        </is>
      </c>
      <c r="E21" s="13" t="inlineStr">
        <is>
          <t>18K Gold</t>
        </is>
      </c>
      <c r="F21" s="15" t="n">
        <v>8018.4</v>
      </c>
      <c r="G21" s="16">
        <f>F21*(1-Pricing!$B$4)*Pricing!$B$3+(Pricing!$B$6+Pricing!$B$7+Pricing!$B$8+Pricing!$B$9+Pricing!$B$10+Pricing!$B$11+Pricing!$B$12+Pricing!$B$13)</f>
        <v/>
      </c>
      <c r="H21" s="9">
        <f>G21/(1-Pricing!$B$15-Pricing!$B$16-Pricing!$B$17)*(1+Pricing!$B$18)</f>
        <v/>
      </c>
      <c r="I21" s="17">
        <f>G21/(1-Pricing!$B$15-Pricing!$B$16-Pricing!$B$17)*Pricing!$B$17</f>
        <v/>
      </c>
      <c r="J21" s="18">
        <f>MAX(0,1-((F21*Pricing!$B$3*(1-Pricing!$B$15-Pricing!$B$16-Pricing!$B$17)/(1+Pricing!$B$18))-(Pricing!$B$6+Pricing!$B$7+Pricing!$B$8+Pricing!$B$9+Pricing!$B$10+Pricing!$B$11+Pricing!$B$12+Pricing!$B$13))/(F21*Pricing!$B$3))</f>
        <v/>
      </c>
      <c r="K21" s="13" t="inlineStr">
        <is>
          <t>Fiorese Jewelry</t>
        </is>
      </c>
      <c r="L21" s="13" t="n">
        <v>7</v>
      </c>
      <c r="M21" s="19" t="n"/>
      <c r="N21" s="19" t="n"/>
      <c r="O21" s="19" t="n"/>
      <c r="P21" s="19" t="n"/>
      <c r="Q21" s="19" t="n"/>
      <c r="R21" s="19" t="n"/>
      <c r="S21" s="19" t="n"/>
    </row>
    <row r="22" ht="86" customHeight="1">
      <c r="A22" s="5" t="n">
        <v>19</v>
      </c>
      <c r="B22" s="6" t="inlineStr">
        <is>
          <t>Round Lab Diamond Viper-Inspired Bangle Bracelet</t>
        </is>
      </c>
      <c r="C22" s="6" t="inlineStr">
        <is>
          <t>Stone Spec: Round Cut Lab Diamond DEF VS about 3.66 ct tw Please note, kindly specify your bracelet size in the remarks when placing the order. If you have any special requests for this design (such as metal, gemstone, or design details), please contact our advisor for customization. Description Bold, sculptural, and undeniably captivating, this viper-inspired bangle bracelet features shimmering round lab diamonds arranged within a sleek serpentine silhouette that wraps gracefully around the…</t>
        </is>
      </c>
      <c r="D22" s="5" t="inlineStr">
        <is>
          <t>3.66 ct</t>
        </is>
      </c>
      <c r="E22" s="5" t="inlineStr">
        <is>
          <t>18K Gold</t>
        </is>
      </c>
      <c r="F22" s="7" t="n">
        <v>10534.4</v>
      </c>
      <c r="G22" s="8">
        <f>F22*(1-Pricing!$B$4)*Pricing!$B$3+(Pricing!$B$6+Pricing!$B$7+Pricing!$B$8+Pricing!$B$9+Pricing!$B$10+Pricing!$B$11+Pricing!$B$12+Pricing!$B$13)</f>
        <v/>
      </c>
      <c r="H22" s="9">
        <f>G22/(1-Pricing!$B$15-Pricing!$B$16-Pricing!$B$17)*(1+Pricing!$B$18)</f>
        <v/>
      </c>
      <c r="I22" s="10">
        <f>G22/(1-Pricing!$B$15-Pricing!$B$16-Pricing!$B$17)*Pricing!$B$17</f>
        <v/>
      </c>
      <c r="J22" s="11">
        <f>MAX(0,1-((F22*Pricing!$B$3*(1-Pricing!$B$15-Pricing!$B$16-Pricing!$B$17)/(1+Pricing!$B$18))-(Pricing!$B$6+Pricing!$B$7+Pricing!$B$8+Pricing!$B$9+Pricing!$B$10+Pricing!$B$11+Pricing!$B$12+Pricing!$B$13))/(F22*Pricing!$B$3))</f>
        <v/>
      </c>
      <c r="K22" s="5" t="inlineStr">
        <is>
          <t>Fiorese Jewelry</t>
        </is>
      </c>
      <c r="L22" s="5" t="n">
        <v>5</v>
      </c>
      <c r="M22" s="12" t="n"/>
      <c r="N22" s="12" t="n"/>
      <c r="O22" s="12" t="n"/>
      <c r="P22" s="12" t="n"/>
      <c r="Q22" s="12" t="n"/>
    </row>
    <row r="23" ht="86" customHeight="1">
      <c r="A23" s="13" t="n">
        <v>20</v>
      </c>
      <c r="B23" s="14" t="inlineStr">
        <is>
          <t>24 CT TW Cushion Cut Lab Diamond 4-Claw Prong Basket Station Bracelet</t>
        </is>
      </c>
      <c r="C23" s="14" t="inlineStr">
        <is>
          <t>Stone Spec: 6.5mm Cushion Cut Lab Diamond DEF VS Stone Size Guide (Based on 7" Bracelet) Total Carat Weight ~24 ct tw Please note, kindly specify your bracelet size in the remarks when placing the order. If you have any special requests for this design (such as metal, gemstone, or design details), please contact our advisor for customization. Description Bold, luminous, and unapologetically luxurious, this station bracelet features an impressive total of 24 ct tw cushion cut lab diamonds ,…</t>
        </is>
      </c>
      <c r="D23" s="13" t="inlineStr">
        <is>
          <t>24 ct</t>
        </is>
      </c>
      <c r="E23" s="13" t="inlineStr">
        <is>
          <t>18K Gold</t>
        </is>
      </c>
      <c r="F23" s="15" t="n">
        <v>10956.8</v>
      </c>
      <c r="G23" s="16">
        <f>F23*(1-Pricing!$B$4)*Pricing!$B$3+(Pricing!$B$6+Pricing!$B$7+Pricing!$B$8+Pricing!$B$9+Pricing!$B$10+Pricing!$B$11+Pricing!$B$12+Pricing!$B$13)</f>
        <v/>
      </c>
      <c r="H23" s="9">
        <f>G23/(1-Pricing!$B$15-Pricing!$B$16-Pricing!$B$17)*(1+Pricing!$B$18)</f>
        <v/>
      </c>
      <c r="I23" s="17">
        <f>G23/(1-Pricing!$B$15-Pricing!$B$16-Pricing!$B$17)*Pricing!$B$17</f>
        <v/>
      </c>
      <c r="J23" s="18">
        <f>MAX(0,1-((F23*Pricing!$B$3*(1-Pricing!$B$15-Pricing!$B$16-Pricing!$B$17)/(1+Pricing!$B$18))-(Pricing!$B$6+Pricing!$B$7+Pricing!$B$8+Pricing!$B$9+Pricing!$B$10+Pricing!$B$11+Pricing!$B$12+Pricing!$B$13))/(F23*Pricing!$B$3))</f>
        <v/>
      </c>
      <c r="K23" s="13" t="inlineStr">
        <is>
          <t>Fiorese Jewelry</t>
        </is>
      </c>
      <c r="L23" s="13" t="n">
        <v>9</v>
      </c>
      <c r="M23" s="19" t="n"/>
      <c r="N23" s="19" t="n"/>
      <c r="O23" s="19" t="n"/>
      <c r="P23" s="19" t="n"/>
      <c r="Q23" s="19" t="n"/>
      <c r="R23" s="19" t="n"/>
      <c r="S23" s="19" t="n"/>
      <c r="T23" s="19" t="n"/>
      <c r="U23" s="19" t="n"/>
    </row>
    <row r="24" ht="86" customHeight="1">
      <c r="A24" s="5" t="n">
        <v>21</v>
      </c>
      <c r="B24" s="6" t="inlineStr">
        <is>
          <t>Round and Princess Cut Lab Diamond Bezel-Set Bangle Bracelet</t>
        </is>
      </c>
      <c r="C24" s="6" t="inlineStr">
        <is>
          <t>Stone Spec: Princess Cut and Round Lab Diamond DEF VS, about 0.87 ct tw Please note, kindly specify your bracelet size in the remarks when placing the order. If you have any special requests for this design (such as metal, gemstone, or design details), please contact our advisor for customization. Description Modern and elegantly structured, this bangle bracelet features a refined combination of round and princess cut lab diamonds , creating a sophisticated contrast between soft brilliance and…</t>
        </is>
      </c>
      <c r="D24" s="5" t="inlineStr">
        <is>
          <t>0.87 ct</t>
        </is>
      </c>
      <c r="E24" s="5" t="inlineStr">
        <is>
          <t>18K Gold</t>
        </is>
      </c>
      <c r="F24" s="7" t="n">
        <v>11013.6</v>
      </c>
      <c r="G24" s="8">
        <f>F24*(1-Pricing!$B$4)*Pricing!$B$3+(Pricing!$B$6+Pricing!$B$7+Pricing!$B$8+Pricing!$B$9+Pricing!$B$10+Pricing!$B$11+Pricing!$B$12+Pricing!$B$13)</f>
        <v/>
      </c>
      <c r="H24" s="9">
        <f>G24/(1-Pricing!$B$15-Pricing!$B$16-Pricing!$B$17)*(1+Pricing!$B$18)</f>
        <v/>
      </c>
      <c r="I24" s="10">
        <f>G24/(1-Pricing!$B$15-Pricing!$B$16-Pricing!$B$17)*Pricing!$B$17</f>
        <v/>
      </c>
      <c r="J24" s="11">
        <f>MAX(0,1-((F24*Pricing!$B$3*(1-Pricing!$B$15-Pricing!$B$16-Pricing!$B$17)/(1+Pricing!$B$18))-(Pricing!$B$6+Pricing!$B$7+Pricing!$B$8+Pricing!$B$9+Pricing!$B$10+Pricing!$B$11+Pricing!$B$12+Pricing!$B$13))/(F24*Pricing!$B$3))</f>
        <v/>
      </c>
      <c r="K24" s="5" t="inlineStr">
        <is>
          <t>Fiorese Jewelry</t>
        </is>
      </c>
      <c r="L24" s="5" t="n">
        <v>5</v>
      </c>
      <c r="M24" s="12" t="n"/>
      <c r="N24" s="12" t="n"/>
      <c r="O24" s="12" t="n"/>
      <c r="P24" s="12" t="n"/>
      <c r="Q24" s="12" t="n"/>
    </row>
    <row r="25" ht="86" customHeight="1">
      <c r="A25" s="13" t="n">
        <v>22</v>
      </c>
      <c r="B25" s="14" t="inlineStr">
        <is>
          <t>Knight's Faith Pavé Lab Diamond Bracelet</t>
        </is>
      </c>
      <c r="C25" s="14" t="inlineStr">
        <is>
          <t>Stone Spec: Round Cut Lab Diamond DEF VS Stone Size Guide (Based on 7" Bracelet) Total Carat Weight ~6.2 ct tw Please note, kindly specify your bracelet size in the remarks when placing the order. If you have any special requests for this design (such as metal, gemstone, or design details), please contact our advisor for customization. Description Bold, commanding, and richly detailed, the Knight’s Faith Pavé Lab Diamond Bracelet is designed to embody strength, confidence, and refined modern…</t>
        </is>
      </c>
      <c r="D25" s="13" t="inlineStr">
        <is>
          <t>6.2 ct</t>
        </is>
      </c>
      <c r="E25" s="13" t="inlineStr">
        <is>
          <t>18K Gold</t>
        </is>
      </c>
      <c r="F25" s="15" t="n">
        <v>20387.2</v>
      </c>
      <c r="G25" s="16">
        <f>F25*(1-Pricing!$B$4)*Pricing!$B$3+(Pricing!$B$6+Pricing!$B$7+Pricing!$B$8+Pricing!$B$9+Pricing!$B$10+Pricing!$B$11+Pricing!$B$12+Pricing!$B$13)</f>
        <v/>
      </c>
      <c r="H25" s="9">
        <f>G25/(1-Pricing!$B$15-Pricing!$B$16-Pricing!$B$17)*(1+Pricing!$B$18)</f>
        <v/>
      </c>
      <c r="I25" s="17">
        <f>G25/(1-Pricing!$B$15-Pricing!$B$16-Pricing!$B$17)*Pricing!$B$17</f>
        <v/>
      </c>
      <c r="J25" s="18">
        <f>MAX(0,1-((F25*Pricing!$B$3*(1-Pricing!$B$15-Pricing!$B$16-Pricing!$B$17)/(1+Pricing!$B$18))-(Pricing!$B$6+Pricing!$B$7+Pricing!$B$8+Pricing!$B$9+Pricing!$B$10+Pricing!$B$11+Pricing!$B$12+Pricing!$B$13))/(F25*Pricing!$B$3))</f>
        <v/>
      </c>
      <c r="K25" s="13" t="inlineStr">
        <is>
          <t>Fiorese Jewelry</t>
        </is>
      </c>
      <c r="L25" s="13" t="n">
        <v>9</v>
      </c>
      <c r="M25" s="19" t="n"/>
      <c r="N25" s="19" t="n"/>
      <c r="O25" s="19" t="n"/>
      <c r="P25" s="19" t="n"/>
      <c r="Q25" s="19" t="n"/>
      <c r="R25" s="19" t="n"/>
      <c r="S25" s="19" t="n"/>
      <c r="T25" s="19" t="n"/>
      <c r="U25" s="19" t="n"/>
    </row>
    <row r="26" ht="86" customHeight="1">
      <c r="A26" s="5" t="n">
        <v>23</v>
      </c>
      <c r="B26" s="6" t="inlineStr">
        <is>
          <t>Men's Iced-Out Cuban Link Bracelet with Round Lab Diamonds</t>
        </is>
      </c>
      <c r="C26" s="6" t="inlineStr">
        <is>
          <t>Stone Spec: Round Cut Lab Diamond DEF VS Stone Size Guide (Based on 7.8" Bracelet) Total Carat Weight ~9.2 ct tw Please note, kindly specify your bracelet size in the remarks when placing the order. If you have any special requests for this design (such as metal, gemstone, or design details), please contact our advisor for customization. Description Bold, powerful, and unapologetically luxurious, this men’s Cuban link bracelet is fully adorned with round lab diamonds in an iced-out pavé…</t>
        </is>
      </c>
      <c r="D26" s="5" t="inlineStr">
        <is>
          <t>9.2 ct</t>
        </is>
      </c>
      <c r="E26" s="5" t="inlineStr">
        <is>
          <t>18K Gold</t>
        </is>
      </c>
      <c r="F26" s="7" t="n">
        <v>39595.2</v>
      </c>
      <c r="G26" s="8">
        <f>F26*(1-Pricing!$B$4)*Pricing!$B$3+(Pricing!$B$6+Pricing!$B$7+Pricing!$B$8+Pricing!$B$9+Pricing!$B$10+Pricing!$B$11+Pricing!$B$12+Pricing!$B$13)</f>
        <v/>
      </c>
      <c r="H26" s="9">
        <f>G26/(1-Pricing!$B$15-Pricing!$B$16-Pricing!$B$17)*(1+Pricing!$B$18)</f>
        <v/>
      </c>
      <c r="I26" s="10">
        <f>G26/(1-Pricing!$B$15-Pricing!$B$16-Pricing!$B$17)*Pricing!$B$17</f>
        <v/>
      </c>
      <c r="J26" s="11">
        <f>MAX(0,1-((F26*Pricing!$B$3*(1-Pricing!$B$15-Pricing!$B$16-Pricing!$B$17)/(1+Pricing!$B$18))-(Pricing!$B$6+Pricing!$B$7+Pricing!$B$8+Pricing!$B$9+Pricing!$B$10+Pricing!$B$11+Pricing!$B$12+Pricing!$B$13))/(F26*Pricing!$B$3))</f>
        <v/>
      </c>
      <c r="K26" s="5" t="inlineStr">
        <is>
          <t>Fiorese Jewelry</t>
        </is>
      </c>
      <c r="L26" s="5" t="n">
        <v>9</v>
      </c>
      <c r="M26" s="12" t="n"/>
      <c r="N26" s="12" t="n"/>
      <c r="O26" s="12" t="n"/>
      <c r="P26" s="12" t="n"/>
      <c r="Q26" s="12" t="n"/>
      <c r="R26" s="12" t="n"/>
      <c r="S26" s="12" t="n"/>
      <c r="T26" s="12" t="n"/>
      <c r="U26" s="12" t="n"/>
    </row>
    <row r="27" ht="86" customHeight="1">
      <c r="A27" s="13" t="n">
        <v>24</v>
      </c>
      <c r="B27" s="14" t="inlineStr">
        <is>
          <t>Colored Lab Gemstone Bracelet with 10×14mm Oval Lab Orange Sapphire</t>
        </is>
      </c>
      <c r="C27" s="14" t="inlineStr">
        <is>
          <t>Stone Spec: 14*10mm Oval Lab Orange Sapphire and R ound Lab Colored Sapphire Stone Size Guide (Based on 6.5" Bracelet) Total Carat Weight ~15.5 ct tw Please note, kindly specify your bracelet size in the remarks when placing the order. If you have any special requests for this design (such as metal, gemstone, or design details), please contact our advisor for customization. Description Vivid and sophisticated, this colored gemstone bracelet showcases a striking 10×14mm oval lab orange sapphire…</t>
        </is>
      </c>
      <c r="D27" s="13" t="inlineStr">
        <is>
          <t>15.5 ct</t>
        </is>
      </c>
      <c r="E27" s="13" t="inlineStr">
        <is>
          <t>18K Gold</t>
        </is>
      </c>
      <c r="F27" s="15" t="n">
        <v>49124.8</v>
      </c>
      <c r="G27" s="16">
        <f>F27*(1-Pricing!$B$4)*Pricing!$B$3+(Pricing!$B$6+Pricing!$B$7+Pricing!$B$8+Pricing!$B$9+Pricing!$B$10+Pricing!$B$11+Pricing!$B$12+Pricing!$B$13)</f>
        <v/>
      </c>
      <c r="H27" s="9">
        <f>G27/(1-Pricing!$B$15-Pricing!$B$16-Pricing!$B$17)*(1+Pricing!$B$18)</f>
        <v/>
      </c>
      <c r="I27" s="17">
        <f>G27/(1-Pricing!$B$15-Pricing!$B$16-Pricing!$B$17)*Pricing!$B$17</f>
        <v/>
      </c>
      <c r="J27" s="18">
        <f>MAX(0,1-((F27*Pricing!$B$3*(1-Pricing!$B$15-Pricing!$B$16-Pricing!$B$17)/(1+Pricing!$B$18))-(Pricing!$B$6+Pricing!$B$7+Pricing!$B$8+Pricing!$B$9+Pricing!$B$10+Pricing!$B$11+Pricing!$B$12+Pricing!$B$13))/(F27*Pricing!$B$3))</f>
        <v/>
      </c>
      <c r="K27" s="13" t="inlineStr">
        <is>
          <t>Fiorese Jewelry</t>
        </is>
      </c>
      <c r="L27" s="13" t="n">
        <v>5</v>
      </c>
      <c r="M27" s="19" t="n"/>
      <c r="N27" s="19" t="n"/>
      <c r="O27" s="19" t="n"/>
      <c r="P27" s="19" t="n"/>
      <c r="Q27" s="19" t="n"/>
    </row>
    <row r="28" ht="86" customHeight="1">
      <c r="A28" s="5" t="n">
        <v>25</v>
      </c>
      <c r="B28" s="6" t="inlineStr">
        <is>
          <t>Rose-Cut Lab Diamond Hook Earrings</t>
        </is>
      </c>
      <c r="C28" s="6" t="inlineStr">
        <is>
          <t>Stone Type: Lab Diamond Stone Spec: custom 5mm rose cut DEF VS If you have any special requests for this design (such as metal, gemstone, or design details), please contact our advisor for customization. Description Delicate and romantic, these hook earrings feature 5mm rose cut lab diamonds , known for their soft, domed facets and gentle, candlelit sparkle. The rose cut creates a subtle glow rather than sharp brilliance, giving the design a dreamy, antique-inspired feel. Suspended from a…</t>
        </is>
      </c>
      <c r="D28" s="5" t="inlineStr">
        <is>
          <t>5mm (per stone)</t>
        </is>
      </c>
      <c r="E28" s="5" t="inlineStr">
        <is>
          <t>18K Gold</t>
        </is>
      </c>
      <c r="F28" s="7" t="n">
        <v>968.24</v>
      </c>
      <c r="G28" s="8">
        <f>F28*(1-Pricing!$B$4)*Pricing!$B$3+(Pricing!$B$6+Pricing!$B$7+Pricing!$B$8+Pricing!$B$9+Pricing!$B$10+Pricing!$B$11+Pricing!$B$12+Pricing!$B$13)</f>
        <v/>
      </c>
      <c r="H28" s="9">
        <f>G28/(1-Pricing!$B$15-Pricing!$B$16-Pricing!$B$17)*(1+Pricing!$B$18)</f>
        <v/>
      </c>
      <c r="I28" s="10">
        <f>G28/(1-Pricing!$B$15-Pricing!$B$16-Pricing!$B$17)*Pricing!$B$17</f>
        <v/>
      </c>
      <c r="J28" s="11">
        <f>MAX(0,1-((F28*Pricing!$B$3*(1-Pricing!$B$15-Pricing!$B$16-Pricing!$B$17)/(1+Pricing!$B$18))-(Pricing!$B$6+Pricing!$B$7+Pricing!$B$8+Pricing!$B$9+Pricing!$B$10+Pricing!$B$11+Pricing!$B$12+Pricing!$B$13))/(F28*Pricing!$B$3))</f>
        <v/>
      </c>
      <c r="K28" s="5" t="inlineStr">
        <is>
          <t>Fiorese Jewelry</t>
        </is>
      </c>
      <c r="L28" s="5" t="n">
        <v>2</v>
      </c>
      <c r="M28" s="12" t="n"/>
      <c r="N28" s="12" t="n"/>
    </row>
    <row r="29" ht="86" customHeight="1">
      <c r="A29" s="13" t="n">
        <v>26</v>
      </c>
      <c r="B29" s="14" t="inlineStr">
        <is>
          <t>Round-Cut Lab Diamond Halo Dangle Hook Earrings with Floating Center Stone</t>
        </is>
      </c>
      <c r="C29" s="14" t="inlineStr">
        <is>
          <t>Stone Type: Lab Diamond Center Stone: 5mm round cut DEF VS, about 1 ct tw Side Stone: 1.6mm round cut DEF VS, about 0.5 ct tw Height: 22.5mm Width: 11mm If you have any special requests for this design (such as metal, gemstone, or design details), please contact our advisor for customization. Description Elegant and full of movement, these hook earrings feature round-cut lab diamonds framed by a delicate halo setting , enhancing brilliance with a radiant circle of light. At the center, a…</t>
        </is>
      </c>
      <c r="D29" s="13" t="inlineStr">
        <is>
          <t>0.5 ct</t>
        </is>
      </c>
      <c r="E29" s="13" t="inlineStr">
        <is>
          <t>18K Gold</t>
        </is>
      </c>
      <c r="F29" s="15" t="n">
        <v>1425</v>
      </c>
      <c r="G29" s="16">
        <f>F29*(1-Pricing!$B$4)*Pricing!$B$3+(Pricing!$B$6+Pricing!$B$7+Pricing!$B$8+Pricing!$B$9+Pricing!$B$10+Pricing!$B$11+Pricing!$B$12+Pricing!$B$13)</f>
        <v/>
      </c>
      <c r="H29" s="9">
        <f>G29/(1-Pricing!$B$15-Pricing!$B$16-Pricing!$B$17)*(1+Pricing!$B$18)</f>
        <v/>
      </c>
      <c r="I29" s="17">
        <f>G29/(1-Pricing!$B$15-Pricing!$B$16-Pricing!$B$17)*Pricing!$B$17</f>
        <v/>
      </c>
      <c r="J29" s="18">
        <f>MAX(0,1-((F29*Pricing!$B$3*(1-Pricing!$B$15-Pricing!$B$16-Pricing!$B$17)/(1+Pricing!$B$18))-(Pricing!$B$6+Pricing!$B$7+Pricing!$B$8+Pricing!$B$9+Pricing!$B$10+Pricing!$B$11+Pricing!$B$12+Pricing!$B$13))/(F29*Pricing!$B$3))</f>
        <v/>
      </c>
      <c r="K29" s="13" t="inlineStr">
        <is>
          <t>Fiorese Jewelry</t>
        </is>
      </c>
      <c r="L29" s="13" t="n">
        <v>5</v>
      </c>
      <c r="M29" s="19" t="n"/>
      <c r="N29" s="19" t="n"/>
      <c r="O29" s="19" t="n"/>
      <c r="P29" s="19" t="n"/>
      <c r="Q29" s="19" t="n"/>
    </row>
    <row r="30" ht="86" customHeight="1">
      <c r="A30" s="5" t="n">
        <v>27</v>
      </c>
      <c r="B30" s="6" t="inlineStr">
        <is>
          <t>Baguette- and Round-Cut Lab Diamond Ear Cuffs</t>
        </is>
      </c>
      <c r="C30" s="6" t="inlineStr">
        <is>
          <t>Stone Type: Lab Diamond Pave: 1.2mm round cut and 2*1.5mm baguette cut DEF VS, about 0.85 ct tw Inner Arc Length: 24.5mm Outer Arc Length: 31mm If you have any special requests for this design (such as metal, gemstone, or design details), please contact our advisor for customization. Description Modern and effortlessly chic, these ear cuffs feature a refined combination of baguette-cut and round-cut lab diamonds , creating a dynamic contrast of linear brilliance and soft sparkle. The mixed-cut…</t>
        </is>
      </c>
      <c r="D30" s="5" t="inlineStr">
        <is>
          <t>0.85 ct</t>
        </is>
      </c>
      <c r="E30" s="5" t="inlineStr">
        <is>
          <t>18K Gold</t>
        </is>
      </c>
      <c r="F30" s="7" t="n">
        <v>2925.24</v>
      </c>
      <c r="G30" s="8">
        <f>F30*(1-Pricing!$B$4)*Pricing!$B$3+(Pricing!$B$6+Pricing!$B$7+Pricing!$B$8+Pricing!$B$9+Pricing!$B$10+Pricing!$B$11+Pricing!$B$12+Pricing!$B$13)</f>
        <v/>
      </c>
      <c r="H30" s="9">
        <f>G30/(1-Pricing!$B$15-Pricing!$B$16-Pricing!$B$17)*(1+Pricing!$B$18)</f>
        <v/>
      </c>
      <c r="I30" s="10">
        <f>G30/(1-Pricing!$B$15-Pricing!$B$16-Pricing!$B$17)*Pricing!$B$17</f>
        <v/>
      </c>
      <c r="J30" s="11">
        <f>MAX(0,1-((F30*Pricing!$B$3*(1-Pricing!$B$15-Pricing!$B$16-Pricing!$B$17)/(1+Pricing!$B$18))-(Pricing!$B$6+Pricing!$B$7+Pricing!$B$8+Pricing!$B$9+Pricing!$B$10+Pricing!$B$11+Pricing!$B$12+Pricing!$B$13))/(F30*Pricing!$B$3))</f>
        <v/>
      </c>
      <c r="K30" s="5" t="inlineStr">
        <is>
          <t>Fiorese Jewelry</t>
        </is>
      </c>
      <c r="L30" s="5" t="n">
        <v>4</v>
      </c>
      <c r="M30" s="12" t="n"/>
      <c r="N30" s="12" t="n"/>
      <c r="O30" s="12" t="n"/>
      <c r="P30" s="12" t="n"/>
    </row>
    <row r="31" ht="86" customHeight="1">
      <c r="A31" s="13" t="n">
        <v>28</v>
      </c>
      <c r="B31" s="14" t="inlineStr">
        <is>
          <t>Round-Cut Lab Diamond Thin Eternity Ring</t>
        </is>
      </c>
      <c r="C31" s="14" t="inlineStr">
        <is>
          <t>Stone Type: Lab Diamond Stone Spec: 1.3mm round cut DEF VS Band Width: 1.4mm Band Thickness: 1.6mm If you have any special requests for this design (such as metal, gemstone, or design details), please contact our advisor for customization. Description Delicate, refined, and effortlessly timeless, this thin eternity ring features a continuous circle of shimmering 1.3mm round-cut lab diamonds , creating a graceful ribbon of brilliance with understated sophistication. The slender silhouette…</t>
        </is>
      </c>
      <c r="D31" s="13" t="inlineStr">
        <is>
          <t>1.3mm (per stone)</t>
        </is>
      </c>
      <c r="E31" s="13" t="inlineStr">
        <is>
          <t>18K Gold</t>
        </is>
      </c>
      <c r="F31" s="15" t="n">
        <v>894.75</v>
      </c>
      <c r="G31" s="16">
        <f>F31*(1-Pricing!$B$4)*Pricing!$B$3+(Pricing!$B$6+Pricing!$B$7+Pricing!$B$8+Pricing!$B$9+Pricing!$B$10+Pricing!$B$11+Pricing!$B$12+Pricing!$B$13)</f>
        <v/>
      </c>
      <c r="H31" s="9">
        <f>G31/(1-Pricing!$B$15-Pricing!$B$16-Pricing!$B$17)*(1+Pricing!$B$18)</f>
        <v/>
      </c>
      <c r="I31" s="17">
        <f>G31/(1-Pricing!$B$15-Pricing!$B$16-Pricing!$B$17)*Pricing!$B$17</f>
        <v/>
      </c>
      <c r="J31" s="18">
        <f>MAX(0,1-((F31*Pricing!$B$3*(1-Pricing!$B$15-Pricing!$B$16-Pricing!$B$17)/(1+Pricing!$B$18))-(Pricing!$B$6+Pricing!$B$7+Pricing!$B$8+Pricing!$B$9+Pricing!$B$10+Pricing!$B$11+Pricing!$B$12+Pricing!$B$13))/(F31*Pricing!$B$3))</f>
        <v/>
      </c>
      <c r="K31" s="13" t="inlineStr">
        <is>
          <t>Fiorese Jewelry</t>
        </is>
      </c>
      <c r="L31" s="13" t="n">
        <v>4</v>
      </c>
      <c r="M31" s="19" t="n"/>
      <c r="N31" s="19" t="n"/>
      <c r="O31" s="19" t="n"/>
      <c r="P31" s="19" t="n"/>
    </row>
    <row r="32" ht="86" customHeight="1">
      <c r="A32" s="5" t="n">
        <v>29</v>
      </c>
      <c r="B32" s="6" t="inlineStr">
        <is>
          <t>Heart-Cut Lab Diamond Solitaire Ring with Martini Setting</t>
        </is>
      </c>
      <c r="C32" s="6" t="inlineStr">
        <is>
          <t>Stone Type: Lab Diamond Center Stone: 0.25ct heart cut DEF VS about Band Width: 1.3mm Band Thickness: 1.3mm If you have any special requests for this design (such as metal, gemstone, or design details), please contact our advisor for customization. Description Romantic yet refined, this heart-cut lab diamond solitaire ring features a delicate 3-prong martini setting paired with a sleek slim band , creating a design that feels both meaningful and effortlessly wearable. The martini-style base…</t>
        </is>
      </c>
      <c r="D32" s="5" t="inlineStr">
        <is>
          <t>0.25 ct</t>
        </is>
      </c>
      <c r="E32" s="5" t="inlineStr">
        <is>
          <t>18K Gold</t>
        </is>
      </c>
      <c r="F32" s="7" t="n">
        <v>1024.5</v>
      </c>
      <c r="G32" s="8">
        <f>F32*(1-Pricing!$B$4)*Pricing!$B$3+(Pricing!$B$6+Pricing!$B$7+Pricing!$B$8+Pricing!$B$9+Pricing!$B$10+Pricing!$B$11+Pricing!$B$12+Pricing!$B$13)</f>
        <v/>
      </c>
      <c r="H32" s="9">
        <f>G32/(1-Pricing!$B$15-Pricing!$B$16-Pricing!$B$17)*(1+Pricing!$B$18)</f>
        <v/>
      </c>
      <c r="I32" s="10">
        <f>G32/(1-Pricing!$B$15-Pricing!$B$16-Pricing!$B$17)*Pricing!$B$17</f>
        <v/>
      </c>
      <c r="J32" s="11">
        <f>MAX(0,1-((F32*Pricing!$B$3*(1-Pricing!$B$15-Pricing!$B$16-Pricing!$B$17)/(1+Pricing!$B$18))-(Pricing!$B$6+Pricing!$B$7+Pricing!$B$8+Pricing!$B$9+Pricing!$B$10+Pricing!$B$11+Pricing!$B$12+Pricing!$B$13))/(F32*Pricing!$B$3))</f>
        <v/>
      </c>
      <c r="K32" s="5" t="inlineStr">
        <is>
          <t>Fiorese Jewelry</t>
        </is>
      </c>
      <c r="L32" s="5" t="n">
        <v>7</v>
      </c>
      <c r="M32" s="12" t="n"/>
      <c r="N32" s="12" t="n"/>
      <c r="O32" s="12" t="n"/>
      <c r="P32" s="12" t="n"/>
      <c r="Q32" s="12" t="n"/>
      <c r="R32" s="12" t="n"/>
      <c r="S32" s="12" t="n"/>
    </row>
    <row r="33" ht="86" customHeight="1">
      <c r="A33" s="13" t="n">
        <v>30</v>
      </c>
      <c r="B33" s="14" t="inlineStr">
        <is>
          <t>Fancy Pink Round Lab Diamond Slim Eternity Ring</t>
        </is>
      </c>
      <c r="C33" s="14" t="inlineStr">
        <is>
          <t>Stone Type: Lab Diamond Stone Spec: 1.3mm round cut fancy pink VS Band Width: 1.5mm Band Thickness: 1.6mm If you have any special requests for this design (such as metal, gemstone, or design details), please contact our advisor for customization. Description Romantic, delicate, and effortlessly refined, this slim eternity ring features a continuous circle of luminous 1.3mm fancy pink round lab diamonds , creating a graceful ribbon of soft blush brilliance around the finger. The slender…</t>
        </is>
      </c>
      <c r="D33" s="13" t="inlineStr">
        <is>
          <t>1.3mm (per stone)</t>
        </is>
      </c>
      <c r="E33" s="13" t="inlineStr">
        <is>
          <t>18K Gold</t>
        </is>
      </c>
      <c r="F33" s="15" t="n">
        <v>1053.75</v>
      </c>
      <c r="G33" s="16">
        <f>F33*(1-Pricing!$B$4)*Pricing!$B$3+(Pricing!$B$6+Pricing!$B$7+Pricing!$B$8+Pricing!$B$9+Pricing!$B$10+Pricing!$B$11+Pricing!$B$12+Pricing!$B$13)</f>
        <v/>
      </c>
      <c r="H33" s="9">
        <f>G33/(1-Pricing!$B$15-Pricing!$B$16-Pricing!$B$17)*(1+Pricing!$B$18)</f>
        <v/>
      </c>
      <c r="I33" s="17">
        <f>G33/(1-Pricing!$B$15-Pricing!$B$16-Pricing!$B$17)*Pricing!$B$17</f>
        <v/>
      </c>
      <c r="J33" s="18">
        <f>MAX(0,1-((F33*Pricing!$B$3*(1-Pricing!$B$15-Pricing!$B$16-Pricing!$B$17)/(1+Pricing!$B$18))-(Pricing!$B$6+Pricing!$B$7+Pricing!$B$8+Pricing!$B$9+Pricing!$B$10+Pricing!$B$11+Pricing!$B$12+Pricing!$B$13))/(F33*Pricing!$B$3))</f>
        <v/>
      </c>
      <c r="K33" s="13" t="inlineStr">
        <is>
          <t>Fiorese Jewelry</t>
        </is>
      </c>
      <c r="L33" s="13" t="n">
        <v>3</v>
      </c>
      <c r="M33" s="19" t="n"/>
      <c r="N33" s="19" t="n"/>
      <c r="O33" s="19" t="n"/>
    </row>
    <row r="34" ht="86" customHeight="1">
      <c r="A34" s="5" t="n">
        <v>31</v>
      </c>
      <c r="B34" s="6" t="inlineStr">
        <is>
          <t>Round Lab Diamond Half Eternity Ring with Marquise-Shaped Millegrain Design</t>
        </is>
      </c>
      <c r="C34" s="6" t="inlineStr">
        <is>
          <t>Stone Type: Lab Diamond Stone Spec: round cut DEF VS about 0.16 ct tw Band Width: 2mm Band Thickness: 1.5mm If you have any special requests for this design (such as metal, gemstone, or design details), please contact our advisor for customization. Description Romantic, intricate, and timelessly refined, this half eternity ring features shimmering round lab diamonds framed within elegant marquise-shaped millegrain detailing , creating a graceful composition inspired by antique fine jewelry…</t>
        </is>
      </c>
      <c r="D34" s="5" t="inlineStr">
        <is>
          <t>0.16 ct</t>
        </is>
      </c>
      <c r="E34" s="5" t="inlineStr">
        <is>
          <t>18K Gold</t>
        </is>
      </c>
      <c r="F34" s="7" t="n">
        <v>1266.75</v>
      </c>
      <c r="G34" s="8">
        <f>F34*(1-Pricing!$B$4)*Pricing!$B$3+(Pricing!$B$6+Pricing!$B$7+Pricing!$B$8+Pricing!$B$9+Pricing!$B$10+Pricing!$B$11+Pricing!$B$12+Pricing!$B$13)</f>
        <v/>
      </c>
      <c r="H34" s="9">
        <f>G34/(1-Pricing!$B$15-Pricing!$B$16-Pricing!$B$17)*(1+Pricing!$B$18)</f>
        <v/>
      </c>
      <c r="I34" s="10">
        <f>G34/(1-Pricing!$B$15-Pricing!$B$16-Pricing!$B$17)*Pricing!$B$17</f>
        <v/>
      </c>
      <c r="J34" s="11">
        <f>MAX(0,1-((F34*Pricing!$B$3*(1-Pricing!$B$15-Pricing!$B$16-Pricing!$B$17)/(1+Pricing!$B$18))-(Pricing!$B$6+Pricing!$B$7+Pricing!$B$8+Pricing!$B$9+Pricing!$B$10+Pricing!$B$11+Pricing!$B$12+Pricing!$B$13))/(F34*Pricing!$B$3))</f>
        <v/>
      </c>
      <c r="K34" s="5" t="inlineStr">
        <is>
          <t>Fiorese Jewelry</t>
        </is>
      </c>
      <c r="L34" s="5" t="n">
        <v>7</v>
      </c>
      <c r="M34" s="12" t="n"/>
      <c r="N34" s="12" t="n"/>
      <c r="O34" s="12" t="n"/>
      <c r="P34" s="12" t="n"/>
      <c r="Q34" s="12" t="n"/>
      <c r="R34" s="12" t="n"/>
      <c r="S34" s="12" t="n"/>
    </row>
    <row r="35" ht="86" customHeight="1">
      <c r="A35" s="13" t="n">
        <v>32</v>
      </c>
      <c r="B35" s="14" t="inlineStr">
        <is>
          <t>Round Lab Diamond Twist Ring Enhancer with Pavé</t>
        </is>
      </c>
      <c r="C35" s="14" t="inlineStr">
        <is>
          <t>Stone Type: Lab Diamond Stone Spec: round cut DEF VS Band Width: 1.8mm Band Thickness: 1.8mm If you have any special requests for this design (such as metal, gemstone, or design details), please contact our advisor for customization. Description Elegant, romantic, and beautifully fluid, this ring enhancer features shimmering round lab diamonds woven through an intricate intertwined pavé band design , creating a graceful twisting silhouette filled with movement and brilliance. The sculptural…</t>
        </is>
      </c>
      <c r="D35" s="13" t="inlineStr">
        <is>
          <t>1.8mm (per stone)</t>
        </is>
      </c>
      <c r="E35" s="13" t="inlineStr">
        <is>
          <t>18K Gold</t>
        </is>
      </c>
      <c r="F35" s="15" t="n">
        <v>1311.75</v>
      </c>
      <c r="G35" s="16">
        <f>F35*(1-Pricing!$B$4)*Pricing!$B$3+(Pricing!$B$6+Pricing!$B$7+Pricing!$B$8+Pricing!$B$9+Pricing!$B$10+Pricing!$B$11+Pricing!$B$12+Pricing!$B$13)</f>
        <v/>
      </c>
      <c r="H35" s="9">
        <f>G35/(1-Pricing!$B$15-Pricing!$B$16-Pricing!$B$17)*(1+Pricing!$B$18)</f>
        <v/>
      </c>
      <c r="I35" s="17">
        <f>G35/(1-Pricing!$B$15-Pricing!$B$16-Pricing!$B$17)*Pricing!$B$17</f>
        <v/>
      </c>
      <c r="J35" s="18">
        <f>MAX(0,1-((F35*Pricing!$B$3*(1-Pricing!$B$15-Pricing!$B$16-Pricing!$B$17)/(1+Pricing!$B$18))-(Pricing!$B$6+Pricing!$B$7+Pricing!$B$8+Pricing!$B$9+Pricing!$B$10+Pricing!$B$11+Pricing!$B$12+Pricing!$B$13))/(F35*Pricing!$B$3))</f>
        <v/>
      </c>
      <c r="K35" s="13" t="inlineStr">
        <is>
          <t>Fiorese Jewelry</t>
        </is>
      </c>
      <c r="L35" s="13" t="n">
        <v>3</v>
      </c>
      <c r="M35" s="19" t="n"/>
      <c r="N35" s="19" t="n"/>
      <c r="O35" s="19" t="n"/>
    </row>
    <row r="36" ht="86" customHeight="1">
      <c r="A36" s="5" t="n">
        <v>33</v>
      </c>
      <c r="B36" s="6" t="inlineStr">
        <is>
          <t>Round Lab Diamond V-Shaped Wedding Ring with Millegrain Micropavé</t>
        </is>
      </c>
      <c r="C36" s="6" t="inlineStr">
        <is>
          <t>Stone Type: Lab Diamond Stone Spec: round cut DEF VS Band Width: 1.7mm Band Thickness: 1.5mm If you have any special requests for this design (such as metal, gemstone, or design details), please contact our advisor for customization. Description Romantic, refined, and intricately detailed, this V-shaped wedding ring features shimmering round lab diamonds accented by delicate millegrain micropavé craftsmanship , creating a graceful balance of vintage-inspired elegance and modern bridal…</t>
        </is>
      </c>
      <c r="D36" s="5" t="inlineStr">
        <is>
          <t>1.7mm (per stone)</t>
        </is>
      </c>
      <c r="E36" s="5" t="inlineStr">
        <is>
          <t>18K Gold</t>
        </is>
      </c>
      <c r="F36" s="7" t="n">
        <v>1333.5</v>
      </c>
      <c r="G36" s="8">
        <f>F36*(1-Pricing!$B$4)*Pricing!$B$3+(Pricing!$B$6+Pricing!$B$7+Pricing!$B$8+Pricing!$B$9+Pricing!$B$10+Pricing!$B$11+Pricing!$B$12+Pricing!$B$13)</f>
        <v/>
      </c>
      <c r="H36" s="9">
        <f>G36/(1-Pricing!$B$15-Pricing!$B$16-Pricing!$B$17)*(1+Pricing!$B$18)</f>
        <v/>
      </c>
      <c r="I36" s="10">
        <f>G36/(1-Pricing!$B$15-Pricing!$B$16-Pricing!$B$17)*Pricing!$B$17</f>
        <v/>
      </c>
      <c r="J36" s="11">
        <f>MAX(0,1-((F36*Pricing!$B$3*(1-Pricing!$B$15-Pricing!$B$16-Pricing!$B$17)/(1+Pricing!$B$18))-(Pricing!$B$6+Pricing!$B$7+Pricing!$B$8+Pricing!$B$9+Pricing!$B$10+Pricing!$B$11+Pricing!$B$12+Pricing!$B$13))/(F36*Pricing!$B$3))</f>
        <v/>
      </c>
      <c r="K36" s="5" t="inlineStr">
        <is>
          <t>Fiorese Jewelry</t>
        </is>
      </c>
      <c r="L36" s="5" t="n">
        <v>8</v>
      </c>
      <c r="M36" s="12" t="n"/>
      <c r="N36" s="12" t="n"/>
      <c r="O36" s="12" t="n"/>
      <c r="P36" s="12" t="n"/>
      <c r="Q36" s="12" t="n"/>
      <c r="R36" s="12" t="n"/>
      <c r="S36" s="12" t="n"/>
      <c r="T36" s="12" t="n"/>
    </row>
    <row r="37" ht="86" customHeight="1">
      <c r="A37" s="13" t="n">
        <v>34</v>
      </c>
      <c r="B37" s="14" t="inlineStr">
        <is>
          <t>Round-Cut Lab Diamond V-Shaped Wedding Ring Enhancer with French Pavé</t>
        </is>
      </c>
      <c r="C37" s="14" t="inlineStr">
        <is>
          <t>Stone Type: Lab Diamond Stone Spec: 1.8mm round cut DEF VS (3/4 pave ) Band Width: 2.3mm Band Thickness: from 2.5mm to 1.9mm If you have any special requests for this design (such as metal, gemstone, or design details), please contact our advisor for customization. Description Elegant, radiant, and beautifully sculptural, this wedding ring enhancer features shimmering round-cut lab diamonds set in refined French pavé detailing along a graceful V-shaped silhouette . Designed to contour…</t>
        </is>
      </c>
      <c r="D37" s="13" t="inlineStr">
        <is>
          <t>1.8mm (per stone)</t>
        </is>
      </c>
      <c r="E37" s="13" t="inlineStr">
        <is>
          <t>18K Gold</t>
        </is>
      </c>
      <c r="F37" s="15" t="n">
        <v>1401</v>
      </c>
      <c r="G37" s="16">
        <f>F37*(1-Pricing!$B$4)*Pricing!$B$3+(Pricing!$B$6+Pricing!$B$7+Pricing!$B$8+Pricing!$B$9+Pricing!$B$10+Pricing!$B$11+Pricing!$B$12+Pricing!$B$13)</f>
        <v/>
      </c>
      <c r="H37" s="9">
        <f>G37/(1-Pricing!$B$15-Pricing!$B$16-Pricing!$B$17)*(1+Pricing!$B$18)</f>
        <v/>
      </c>
      <c r="I37" s="17">
        <f>G37/(1-Pricing!$B$15-Pricing!$B$16-Pricing!$B$17)*Pricing!$B$17</f>
        <v/>
      </c>
      <c r="J37" s="18">
        <f>MAX(0,1-((F37*Pricing!$B$3*(1-Pricing!$B$15-Pricing!$B$16-Pricing!$B$17)/(1+Pricing!$B$18))-(Pricing!$B$6+Pricing!$B$7+Pricing!$B$8+Pricing!$B$9+Pricing!$B$10+Pricing!$B$11+Pricing!$B$12+Pricing!$B$13))/(F37*Pricing!$B$3))</f>
        <v/>
      </c>
      <c r="K37" s="13" t="inlineStr">
        <is>
          <t>Fiorese Jewelry</t>
        </is>
      </c>
      <c r="L37" s="13" t="n">
        <v>8</v>
      </c>
      <c r="M37" s="19" t="n"/>
      <c r="N37" s="19" t="n"/>
      <c r="O37" s="19" t="n"/>
      <c r="P37" s="19" t="n"/>
      <c r="Q37" s="19" t="n"/>
      <c r="R37" s="19" t="n"/>
      <c r="S37" s="19" t="n"/>
      <c r="T37" s="19" t="n"/>
    </row>
    <row r="38" ht="86" customHeight="1">
      <c r="A38" s="5" t="n">
        <v>35</v>
      </c>
      <c r="B38" s="6" t="inlineStr">
        <is>
          <t>Round &amp; Marquise-Cut Lab Diamond Eternity Ring with Shared-Prong Setting</t>
        </is>
      </c>
      <c r="C38" s="6" t="inlineStr">
        <is>
          <t>Stone Type: Lab Diamond Stone Spec: 2mm round cut and 4*2mm marquise cut DEF VS If you have any special requests for this design (such as metal, gemstone, or design details), please contact our advisor for customization. Description Elegant, romantic, and beautifully distinctive, this eternity ring features an alternating arrangement of round and marquise-cut lab diamonds secured in refined shared-prong settings , creating a graceful rhythm of brilliance and elongated elegance around the…</t>
        </is>
      </c>
      <c r="D38" s="5" t="inlineStr">
        <is>
          <t>4×2mm (per stone)</t>
        </is>
      </c>
      <c r="E38" s="5" t="inlineStr">
        <is>
          <t>18K Gold</t>
        </is>
      </c>
      <c r="F38" s="7" t="n">
        <v>1414.5</v>
      </c>
      <c r="G38" s="8">
        <f>F38*(1-Pricing!$B$4)*Pricing!$B$3+(Pricing!$B$6+Pricing!$B$7+Pricing!$B$8+Pricing!$B$9+Pricing!$B$10+Pricing!$B$11+Pricing!$B$12+Pricing!$B$13)</f>
        <v/>
      </c>
      <c r="H38" s="9">
        <f>G38/(1-Pricing!$B$15-Pricing!$B$16-Pricing!$B$17)*(1+Pricing!$B$18)</f>
        <v/>
      </c>
      <c r="I38" s="10">
        <f>G38/(1-Pricing!$B$15-Pricing!$B$16-Pricing!$B$17)*Pricing!$B$17</f>
        <v/>
      </c>
      <c r="J38" s="11">
        <f>MAX(0,1-((F38*Pricing!$B$3*(1-Pricing!$B$15-Pricing!$B$16-Pricing!$B$17)/(1+Pricing!$B$18))-(Pricing!$B$6+Pricing!$B$7+Pricing!$B$8+Pricing!$B$9+Pricing!$B$10+Pricing!$B$11+Pricing!$B$12+Pricing!$B$13))/(F38*Pricing!$B$3))</f>
        <v/>
      </c>
      <c r="K38" s="5" t="inlineStr">
        <is>
          <t>Fiorese Jewelry</t>
        </is>
      </c>
      <c r="L38" s="5" t="n">
        <v>4</v>
      </c>
      <c r="M38" s="12" t="n"/>
      <c r="N38" s="12" t="n"/>
      <c r="O38" s="12" t="n"/>
      <c r="P38" s="12" t="n"/>
    </row>
    <row r="39" ht="86" customHeight="1">
      <c r="A39" s="13" t="n">
        <v>36</v>
      </c>
      <c r="B39" s="14" t="inlineStr">
        <is>
          <t>Round-Cut Lab Diamond V-Shaped Wedding Ring Enhancer with U-Shaped Pavé</t>
        </is>
      </c>
      <c r="C39" s="14" t="inlineStr">
        <is>
          <t>Stone Type: Lab Diamond Stone Spec: 1.9mm round cut DEF VS (half eternity ) Band Width: 2mm Band Thickness: From 2mm to 1.5mm If you have any special requests for this design (such as metal, gemstone, or design details), please contact our advisor for customization. Description Elegant, luminous, and beautifully sculptural, this wedding ring enhancer features shimmering round-cut lab diamonds set within a refined U-shaped pavé design , forming a graceful V-shaped silhouette that contours…</t>
        </is>
      </c>
      <c r="D39" s="13" t="inlineStr">
        <is>
          <t>1.9mm (per stone)</t>
        </is>
      </c>
      <c r="E39" s="13" t="inlineStr">
        <is>
          <t>18K Gold</t>
        </is>
      </c>
      <c r="F39" s="15" t="n">
        <v>1485.75</v>
      </c>
      <c r="G39" s="16">
        <f>F39*(1-Pricing!$B$4)*Pricing!$B$3+(Pricing!$B$6+Pricing!$B$7+Pricing!$B$8+Pricing!$B$9+Pricing!$B$10+Pricing!$B$11+Pricing!$B$12+Pricing!$B$13)</f>
        <v/>
      </c>
      <c r="H39" s="9">
        <f>G39/(1-Pricing!$B$15-Pricing!$B$16-Pricing!$B$17)*(1+Pricing!$B$18)</f>
        <v/>
      </c>
      <c r="I39" s="17">
        <f>G39/(1-Pricing!$B$15-Pricing!$B$16-Pricing!$B$17)*Pricing!$B$17</f>
        <v/>
      </c>
      <c r="J39" s="18">
        <f>MAX(0,1-((F39*Pricing!$B$3*(1-Pricing!$B$15-Pricing!$B$16-Pricing!$B$17)/(1+Pricing!$B$18))-(Pricing!$B$6+Pricing!$B$7+Pricing!$B$8+Pricing!$B$9+Pricing!$B$10+Pricing!$B$11+Pricing!$B$12+Pricing!$B$13))/(F39*Pricing!$B$3))</f>
        <v/>
      </c>
      <c r="K39" s="13" t="inlineStr">
        <is>
          <t>Fiorese Jewelry</t>
        </is>
      </c>
      <c r="L39" s="13" t="n">
        <v>5</v>
      </c>
      <c r="M39" s="19" t="n"/>
      <c r="N39" s="19" t="n"/>
      <c r="O39" s="19" t="n"/>
      <c r="P39" s="19" t="n"/>
      <c r="Q39" s="19" t="n"/>
    </row>
    <row r="40" ht="86" customHeight="1">
      <c r="A40" s="5" t="n">
        <v>37</v>
      </c>
      <c r="B40" s="6" t="inlineStr">
        <is>
          <t>Asscher-Cut Lab Diamond 7-Stone Half Eternity Ring with Bezel</t>
        </is>
      </c>
      <c r="C40" s="6" t="inlineStr">
        <is>
          <t>Stone Type: Lab Diamond Stone Spec: 2.5*2.5mm asscher cut DEF VS Band Width: 1.8mm Band Thickness: 1.8mm If you have any special requests for this design (such as metal, gemstone, or design details), please contact our advisor for customization. Description Elegant, bold, and impeccably refined, this 7-stone half eternity ring features luminous Asscher-cut lab diamonds framed within sleek bezel settings , creating a sophisticated composition inspired by timeless Art Deco glamour. The Asscher…</t>
        </is>
      </c>
      <c r="D40" s="5" t="inlineStr">
        <is>
          <t>2.5×2.5mm (per stone)</t>
        </is>
      </c>
      <c r="E40" s="5" t="inlineStr">
        <is>
          <t>18K Gold</t>
        </is>
      </c>
      <c r="F40" s="7" t="n">
        <v>1551.75</v>
      </c>
      <c r="G40" s="8">
        <f>F40*(1-Pricing!$B$4)*Pricing!$B$3+(Pricing!$B$6+Pricing!$B$7+Pricing!$B$8+Pricing!$B$9+Pricing!$B$10+Pricing!$B$11+Pricing!$B$12+Pricing!$B$13)</f>
        <v/>
      </c>
      <c r="H40" s="9">
        <f>G40/(1-Pricing!$B$15-Pricing!$B$16-Pricing!$B$17)*(1+Pricing!$B$18)</f>
        <v/>
      </c>
      <c r="I40" s="10">
        <f>G40/(1-Pricing!$B$15-Pricing!$B$16-Pricing!$B$17)*Pricing!$B$17</f>
        <v/>
      </c>
      <c r="J40" s="11">
        <f>MAX(0,1-((F40*Pricing!$B$3*(1-Pricing!$B$15-Pricing!$B$16-Pricing!$B$17)/(1+Pricing!$B$18))-(Pricing!$B$6+Pricing!$B$7+Pricing!$B$8+Pricing!$B$9+Pricing!$B$10+Pricing!$B$11+Pricing!$B$12+Pricing!$B$13))/(F40*Pricing!$B$3))</f>
        <v/>
      </c>
      <c r="K40" s="5" t="inlineStr">
        <is>
          <t>Fiorese Jewelry</t>
        </is>
      </c>
      <c r="L40" s="5" t="n">
        <v>8</v>
      </c>
      <c r="M40" s="12" t="n"/>
      <c r="N40" s="12" t="n"/>
      <c r="O40" s="12" t="n"/>
      <c r="P40" s="12" t="n"/>
      <c r="Q40" s="12" t="n"/>
      <c r="R40" s="12" t="n"/>
      <c r="S40" s="12" t="n"/>
      <c r="T40" s="12" t="n"/>
    </row>
    <row r="41" ht="86" customHeight="1">
      <c r="A41" s="13" t="n">
        <v>38</v>
      </c>
      <c r="B41" s="14" t="inlineStr">
        <is>
          <t>Baguette-Cut Lab Diamond 7-Stone Half Eternity Ring</t>
        </is>
      </c>
      <c r="C41" s="14" t="inlineStr">
        <is>
          <t>Stone Spec: 7 pieces of 3*1.5mm baguette cut lab diamond DEF VS Band Width: 2mm Band Thickness: 1.8mm If you have any special requests for this design (such as metal, gemstone, or design details), please contact our advisor for customization. Description Modern, sculptural, and elegantly refined, this 7-stone half eternity ring features luminous baguette-cut lab diamonds arranged in a graceful wave-inspired design , creating a fluid balance between geometric precision and organic movement. The…</t>
        </is>
      </c>
      <c r="D41" s="13" t="inlineStr">
        <is>
          <t>3×1.5mm (per stone)</t>
        </is>
      </c>
      <c r="E41" s="13" t="inlineStr">
        <is>
          <t>18K Gold</t>
        </is>
      </c>
      <c r="F41" s="15" t="n">
        <v>1596.75</v>
      </c>
      <c r="G41" s="16">
        <f>F41*(1-Pricing!$B$4)*Pricing!$B$3+(Pricing!$B$6+Pricing!$B$7+Pricing!$B$8+Pricing!$B$9+Pricing!$B$10+Pricing!$B$11+Pricing!$B$12+Pricing!$B$13)</f>
        <v/>
      </c>
      <c r="H41" s="9">
        <f>G41/(1-Pricing!$B$15-Pricing!$B$16-Pricing!$B$17)*(1+Pricing!$B$18)</f>
        <v/>
      </c>
      <c r="I41" s="17">
        <f>G41/(1-Pricing!$B$15-Pricing!$B$16-Pricing!$B$17)*Pricing!$B$17</f>
        <v/>
      </c>
      <c r="J41" s="18">
        <f>MAX(0,1-((F41*Pricing!$B$3*(1-Pricing!$B$15-Pricing!$B$16-Pricing!$B$17)/(1+Pricing!$B$18))-(Pricing!$B$6+Pricing!$B$7+Pricing!$B$8+Pricing!$B$9+Pricing!$B$10+Pricing!$B$11+Pricing!$B$12+Pricing!$B$13))/(F41*Pricing!$B$3))</f>
        <v/>
      </c>
      <c r="K41" s="13" t="inlineStr">
        <is>
          <t>Fiorese Jewelry</t>
        </is>
      </c>
      <c r="L41" s="13" t="n">
        <v>6</v>
      </c>
      <c r="M41" s="19" t="n"/>
      <c r="N41" s="19" t="n"/>
      <c r="O41" s="19" t="n"/>
      <c r="P41" s="19" t="n"/>
      <c r="Q41" s="19" t="n"/>
      <c r="R41" s="19" t="n"/>
    </row>
    <row r="42" ht="86" customHeight="1">
      <c r="A42" s="5" t="n">
        <v>39</v>
      </c>
      <c r="B42" s="6" t="inlineStr">
        <is>
          <t>2mm Round Lab Diamond Bezel Eternity Ring</t>
        </is>
      </c>
      <c r="C42" s="6" t="inlineStr">
        <is>
          <t>Stone Type: Lab Diamond Stone Spec: 2mm round cut DEF VS If you have any special requests for this design (such as metal, gemstone, or design details), please contact our advisor for customization. Description Elegant, refined, and effortlessly timeless, this eternity ring features a continuous circle of shimmering 2mm round lab diamonds framed within sleek bezel settings , crafted in luminous 14K yellow gold for a warm and sophisticated finish. The classic round diamonds radiate exceptional…</t>
        </is>
      </c>
      <c r="D42" s="5" t="inlineStr">
        <is>
          <t>2mm (per stone)</t>
        </is>
      </c>
      <c r="E42" s="5" t="inlineStr">
        <is>
          <t>18K Gold</t>
        </is>
      </c>
      <c r="F42" s="7" t="n">
        <v>1664.25</v>
      </c>
      <c r="G42" s="8">
        <f>F42*(1-Pricing!$B$4)*Pricing!$B$3+(Pricing!$B$6+Pricing!$B$7+Pricing!$B$8+Pricing!$B$9+Pricing!$B$10+Pricing!$B$11+Pricing!$B$12+Pricing!$B$13)</f>
        <v/>
      </c>
      <c r="H42" s="9">
        <f>G42/(1-Pricing!$B$15-Pricing!$B$16-Pricing!$B$17)*(1+Pricing!$B$18)</f>
        <v/>
      </c>
      <c r="I42" s="10">
        <f>G42/(1-Pricing!$B$15-Pricing!$B$16-Pricing!$B$17)*Pricing!$B$17</f>
        <v/>
      </c>
      <c r="J42" s="11">
        <f>MAX(0,1-((F42*Pricing!$B$3*(1-Pricing!$B$15-Pricing!$B$16-Pricing!$B$17)/(1+Pricing!$B$18))-(Pricing!$B$6+Pricing!$B$7+Pricing!$B$8+Pricing!$B$9+Pricing!$B$10+Pricing!$B$11+Pricing!$B$12+Pricing!$B$13))/(F42*Pricing!$B$3))</f>
        <v/>
      </c>
      <c r="K42" s="5" t="inlineStr">
        <is>
          <t>Fiorese Jewelry</t>
        </is>
      </c>
      <c r="L42" s="5" t="n">
        <v>5</v>
      </c>
      <c r="M42" s="12" t="n"/>
      <c r="N42" s="12" t="n"/>
      <c r="O42" s="12" t="n"/>
      <c r="P42" s="12" t="n"/>
      <c r="Q42" s="12" t="n"/>
    </row>
    <row r="43" ht="86" customHeight="1">
      <c r="A43" s="13" t="n">
        <v>40</v>
      </c>
      <c r="B43" s="14" t="inlineStr">
        <is>
          <t>Heart Shaped Lab Diamond 5-Stone Bezel Half Eternity Ring</t>
        </is>
      </c>
      <c r="C43" s="14" t="inlineStr">
        <is>
          <t>Stone Type: Lab Diamond Stone Spec: heart cut DEF VS Band Width: 2.2mm Band Thickness: 1.8mm If you have any special requests for this design (such as metal, gemstone, or design details), please contact our advisor for customization. Description Romantic, elegant, and beautifully expressive, this 5-stone half eternity ring features luminous 4×4mm heart-shaped lab diamonds framed within refined bezel settings , creating a timeless symbol of love and devotion with elevated modern sophistication.…</t>
        </is>
      </c>
      <c r="D43" s="13" t="inlineStr">
        <is>
          <t>3×3mm (per stone)</t>
        </is>
      </c>
      <c r="E43" s="13" t="inlineStr">
        <is>
          <t>18K Gold</t>
        </is>
      </c>
      <c r="F43" s="15" t="n">
        <v>1724.25</v>
      </c>
      <c r="G43" s="16">
        <f>F43*(1-Pricing!$B$4)*Pricing!$B$3+(Pricing!$B$6+Pricing!$B$7+Pricing!$B$8+Pricing!$B$9+Pricing!$B$10+Pricing!$B$11+Pricing!$B$12+Pricing!$B$13)</f>
        <v/>
      </c>
      <c r="H43" s="9">
        <f>G43/(1-Pricing!$B$15-Pricing!$B$16-Pricing!$B$17)*(1+Pricing!$B$18)</f>
        <v/>
      </c>
      <c r="I43" s="17">
        <f>G43/(1-Pricing!$B$15-Pricing!$B$16-Pricing!$B$17)*Pricing!$B$17</f>
        <v/>
      </c>
      <c r="J43" s="18">
        <f>MAX(0,1-((F43*Pricing!$B$3*(1-Pricing!$B$15-Pricing!$B$16-Pricing!$B$17)/(1+Pricing!$B$18))-(Pricing!$B$6+Pricing!$B$7+Pricing!$B$8+Pricing!$B$9+Pricing!$B$10+Pricing!$B$11+Pricing!$B$12+Pricing!$B$13))/(F43*Pricing!$B$3))</f>
        <v/>
      </c>
      <c r="K43" s="13" t="inlineStr">
        <is>
          <t>Fiorese Jewelry</t>
        </is>
      </c>
      <c r="L43" s="13" t="n">
        <v>2</v>
      </c>
      <c r="M43" s="19" t="n"/>
      <c r="N43" s="19" t="n"/>
    </row>
    <row r="44" ht="86" customHeight="1">
      <c r="A44" s="5" t="n">
        <v>41</v>
      </c>
      <c r="B44" s="6" t="inlineStr">
        <is>
          <t>Round Brilliant Lab Diamond Wedding Ring Enhancer with French Pavé Ribbon Design</t>
        </is>
      </c>
      <c r="C44" s="6" t="inlineStr">
        <is>
          <t>Stone Type: Lab Diamond Stone Spec: round cut DEF VS (2/3 circle of pave) Band Width: 2.5mm Band Thickness: 2mm If you have any special requests for this design (such as metal, gemstone, or design details), please contact our advisor for customization. Description Elegant, graceful, and beautifully sculptural, this wedding ring enhancer features shimmering round brilliant lab diamonds set in refined French pavé detailing , flowing through an intricate ribbon-inspired design that wraps the…</t>
        </is>
      </c>
      <c r="D44" s="5" t="inlineStr">
        <is>
          <t>2.5mm (per stone)</t>
        </is>
      </c>
      <c r="E44" s="5" t="inlineStr">
        <is>
          <t>18K Gold</t>
        </is>
      </c>
      <c r="F44" s="7" t="n">
        <v>1726.5</v>
      </c>
      <c r="G44" s="8">
        <f>F44*(1-Pricing!$B$4)*Pricing!$B$3+(Pricing!$B$6+Pricing!$B$7+Pricing!$B$8+Pricing!$B$9+Pricing!$B$10+Pricing!$B$11+Pricing!$B$12+Pricing!$B$13)</f>
        <v/>
      </c>
      <c r="H44" s="9">
        <f>G44/(1-Pricing!$B$15-Pricing!$B$16-Pricing!$B$17)*(1+Pricing!$B$18)</f>
        <v/>
      </c>
      <c r="I44" s="10">
        <f>G44/(1-Pricing!$B$15-Pricing!$B$16-Pricing!$B$17)*Pricing!$B$17</f>
        <v/>
      </c>
      <c r="J44" s="11">
        <f>MAX(0,1-((F44*Pricing!$B$3*(1-Pricing!$B$15-Pricing!$B$16-Pricing!$B$17)/(1+Pricing!$B$18))-(Pricing!$B$6+Pricing!$B$7+Pricing!$B$8+Pricing!$B$9+Pricing!$B$10+Pricing!$B$11+Pricing!$B$12+Pricing!$B$13))/(F44*Pricing!$B$3))</f>
        <v/>
      </c>
      <c r="K44" s="5" t="inlineStr">
        <is>
          <t>Fiorese Jewelry</t>
        </is>
      </c>
      <c r="L44" s="5" t="n">
        <v>5</v>
      </c>
      <c r="M44" s="12" t="n"/>
      <c r="N44" s="12" t="n"/>
      <c r="O44" s="12" t="n"/>
      <c r="P44" s="12" t="n"/>
      <c r="Q44" s="12" t="n"/>
    </row>
    <row r="45" ht="86" customHeight="1">
      <c r="A45" s="13" t="n">
        <v>42</v>
      </c>
      <c r="B45" s="14" t="inlineStr">
        <is>
          <t>Round-Cut Lab Diamond Eternity Ring with Shared Round Prong</t>
        </is>
      </c>
      <c r="C45" s="14" t="inlineStr">
        <is>
          <t>Stone Type: Lab Diamond Stone Spec: 2.5mm round cut DEF VS If you have any special requests for this design (such as metal, gemstone, or design details), please contact our advisor for customization. Description Timeless, radiant, and effortlessly elegant, this eternity ring features a continuous circle of shimmering round-cut lab diamonds secured in refined shared round prong settings . The classic round diamonds maximize fire and brilliance, creating an uninterrupted ribbon of light that…</t>
        </is>
      </c>
      <c r="D45" s="13" t="inlineStr">
        <is>
          <t>2.5mm (per stone)</t>
        </is>
      </c>
      <c r="E45" s="13" t="inlineStr">
        <is>
          <t>18K Gold</t>
        </is>
      </c>
      <c r="F45" s="15" t="n">
        <v>1754.25</v>
      </c>
      <c r="G45" s="16">
        <f>F45*(1-Pricing!$B$4)*Pricing!$B$3+(Pricing!$B$6+Pricing!$B$7+Pricing!$B$8+Pricing!$B$9+Pricing!$B$10+Pricing!$B$11+Pricing!$B$12+Pricing!$B$13)</f>
        <v/>
      </c>
      <c r="H45" s="9">
        <f>G45/(1-Pricing!$B$15-Pricing!$B$16-Pricing!$B$17)*(1+Pricing!$B$18)</f>
        <v/>
      </c>
      <c r="I45" s="17">
        <f>G45/(1-Pricing!$B$15-Pricing!$B$16-Pricing!$B$17)*Pricing!$B$17</f>
        <v/>
      </c>
      <c r="J45" s="18">
        <f>MAX(0,1-((F45*Pricing!$B$3*(1-Pricing!$B$15-Pricing!$B$16-Pricing!$B$17)/(1+Pricing!$B$18))-(Pricing!$B$6+Pricing!$B$7+Pricing!$B$8+Pricing!$B$9+Pricing!$B$10+Pricing!$B$11+Pricing!$B$12+Pricing!$B$13))/(F45*Pricing!$B$3))</f>
        <v/>
      </c>
      <c r="K45" s="13" t="inlineStr">
        <is>
          <t>Fiorese Jewelry</t>
        </is>
      </c>
      <c r="L45" s="13" t="n">
        <v>5</v>
      </c>
      <c r="M45" s="19" t="n"/>
      <c r="N45" s="19" t="n"/>
      <c r="O45" s="19" t="n"/>
      <c r="P45" s="19" t="n"/>
      <c r="Q45" s="19" t="n"/>
    </row>
    <row r="46" ht="86" customHeight="1">
      <c r="A46" s="5" t="n">
        <v>43</v>
      </c>
      <c r="B46" s="6" t="inlineStr">
        <is>
          <t>Round &amp; Marquise-Cut Lab Diamond Eternity Ring with Millegrain Bezel</t>
        </is>
      </c>
      <c r="C46" s="6" t="inlineStr">
        <is>
          <t>Stone Type: Lab Diamond Stone Spec: round cut and marquise cut DEF VS Band Width: 3mm Band Thickness: 2mm If you have any special requests for this design (such as metal, gemstone, or design details), please contact our advisor for customization. Description Romantic, intricate, and timelessly refined, this eternity ring features an alternating arrangement of round and marquise-cut lab diamonds framed within elegant millegrain bezel settings , creating a graceful composition inspired by…</t>
        </is>
      </c>
      <c r="D46" s="5" t="inlineStr">
        <is>
          <t>4×2mm (per stone)</t>
        </is>
      </c>
      <c r="E46" s="5" t="inlineStr">
        <is>
          <t>18K Gold</t>
        </is>
      </c>
      <c r="F46" s="7" t="n">
        <v>1761.75</v>
      </c>
      <c r="G46" s="8">
        <f>F46*(1-Pricing!$B$4)*Pricing!$B$3+(Pricing!$B$6+Pricing!$B$7+Pricing!$B$8+Pricing!$B$9+Pricing!$B$10+Pricing!$B$11+Pricing!$B$12+Pricing!$B$13)</f>
        <v/>
      </c>
      <c r="H46" s="9">
        <f>G46/(1-Pricing!$B$15-Pricing!$B$16-Pricing!$B$17)*(1+Pricing!$B$18)</f>
        <v/>
      </c>
      <c r="I46" s="10">
        <f>G46/(1-Pricing!$B$15-Pricing!$B$16-Pricing!$B$17)*Pricing!$B$17</f>
        <v/>
      </c>
      <c r="J46" s="11">
        <f>MAX(0,1-((F46*Pricing!$B$3*(1-Pricing!$B$15-Pricing!$B$16-Pricing!$B$17)/(1+Pricing!$B$18))-(Pricing!$B$6+Pricing!$B$7+Pricing!$B$8+Pricing!$B$9+Pricing!$B$10+Pricing!$B$11+Pricing!$B$12+Pricing!$B$13))/(F46*Pricing!$B$3))</f>
        <v/>
      </c>
      <c r="K46" s="5" t="inlineStr">
        <is>
          <t>Fiorese Jewelry</t>
        </is>
      </c>
      <c r="L46" s="5" t="n">
        <v>5</v>
      </c>
      <c r="M46" s="12" t="n"/>
      <c r="N46" s="12" t="n"/>
      <c r="O46" s="12" t="n"/>
      <c r="P46" s="12" t="n"/>
      <c r="Q46" s="12" t="n"/>
    </row>
    <row r="47" ht="86" customHeight="1">
      <c r="A47" s="13" t="n">
        <v>44</v>
      </c>
      <c r="B47" s="14" t="inlineStr">
        <is>
          <t>Asscher-Cut Lab Diamond Bezel Eternity Ring</t>
        </is>
      </c>
      <c r="C47" s="14" t="inlineStr">
        <is>
          <t>Stone Type: Lab Diamond Stone Spec: 3.5*3.5mm asscher cut DEF VS Band Width: 4.5mm Band Thickness: 2.5mm If you have any special requests for this design (such as metal, gemstone, or design details), please contact our advisor for customization. Description Bold, refined, and timelessly sophisticated, this eternity ring features a continuous circle of luminous Asscher-cut lab diamonds framed within sleek bezel settings . Celebrated for their crisp symmetry and mesmerizing step-cut reflections,…</t>
        </is>
      </c>
      <c r="D47" s="13" t="inlineStr">
        <is>
          <t>2.5mm (per stone)</t>
        </is>
      </c>
      <c r="E47" s="13" t="inlineStr">
        <is>
          <t>18K Gold</t>
        </is>
      </c>
      <c r="F47" s="15" t="n">
        <v>1776.75</v>
      </c>
      <c r="G47" s="16">
        <f>F47*(1-Pricing!$B$4)*Pricing!$B$3+(Pricing!$B$6+Pricing!$B$7+Pricing!$B$8+Pricing!$B$9+Pricing!$B$10+Pricing!$B$11+Pricing!$B$12+Pricing!$B$13)</f>
        <v/>
      </c>
      <c r="H47" s="9">
        <f>G47/(1-Pricing!$B$15-Pricing!$B$16-Pricing!$B$17)*(1+Pricing!$B$18)</f>
        <v/>
      </c>
      <c r="I47" s="17">
        <f>G47/(1-Pricing!$B$15-Pricing!$B$16-Pricing!$B$17)*Pricing!$B$17</f>
        <v/>
      </c>
      <c r="J47" s="18">
        <f>MAX(0,1-((F47*Pricing!$B$3*(1-Pricing!$B$15-Pricing!$B$16-Pricing!$B$17)/(1+Pricing!$B$18))-(Pricing!$B$6+Pricing!$B$7+Pricing!$B$8+Pricing!$B$9+Pricing!$B$10+Pricing!$B$11+Pricing!$B$12+Pricing!$B$13))/(F47*Pricing!$B$3))</f>
        <v/>
      </c>
      <c r="K47" s="13" t="inlineStr">
        <is>
          <t>Fiorese Jewelry</t>
        </is>
      </c>
      <c r="L47" s="13" t="n">
        <v>7</v>
      </c>
      <c r="M47" s="19" t="n"/>
      <c r="N47" s="19" t="n"/>
      <c r="O47" s="19" t="n"/>
      <c r="P47" s="19" t="n"/>
      <c r="Q47" s="19" t="n"/>
      <c r="R47" s="19" t="n"/>
      <c r="S47" s="19" t="n"/>
    </row>
    <row r="48" ht="86" customHeight="1">
      <c r="A48" s="5" t="n">
        <v>45</v>
      </c>
      <c r="B48" s="6" t="inlineStr">
        <is>
          <t>Round-Cut Lab Diamond U-Shaped Pavé Half Eternity Ring</t>
        </is>
      </c>
      <c r="C48" s="6" t="inlineStr">
        <is>
          <t>Stone Type: Lab Diamond Stone Spec: 2.5mm round cut DEF VS If you have any special requests for this design (such as metal, gemstone, or design details), please contact our advisor for customization. Description Elegant, radiant, and effortlessly refined, this half eternity ring features a row of shimmering 2.5mm round-cut lab diamonds secured within a graceful U-shaped pavé setting , crafted in luxurious platinum for enduring sophistication and brilliance. The classic round diamonds deliver…</t>
        </is>
      </c>
      <c r="D48" s="5" t="inlineStr">
        <is>
          <t>2.5mm (per stone)</t>
        </is>
      </c>
      <c r="E48" s="5" t="inlineStr">
        <is>
          <t>18K Gold</t>
        </is>
      </c>
      <c r="F48" s="7" t="n">
        <v>1806.75</v>
      </c>
      <c r="G48" s="8">
        <f>F48*(1-Pricing!$B$4)*Pricing!$B$3+(Pricing!$B$6+Pricing!$B$7+Pricing!$B$8+Pricing!$B$9+Pricing!$B$10+Pricing!$B$11+Pricing!$B$12+Pricing!$B$13)</f>
        <v/>
      </c>
      <c r="H48" s="9">
        <f>G48/(1-Pricing!$B$15-Pricing!$B$16-Pricing!$B$17)*(1+Pricing!$B$18)</f>
        <v/>
      </c>
      <c r="I48" s="10">
        <f>G48/(1-Pricing!$B$15-Pricing!$B$16-Pricing!$B$17)*Pricing!$B$17</f>
        <v/>
      </c>
      <c r="J48" s="11">
        <f>MAX(0,1-((F48*Pricing!$B$3*(1-Pricing!$B$15-Pricing!$B$16-Pricing!$B$17)/(1+Pricing!$B$18))-(Pricing!$B$6+Pricing!$B$7+Pricing!$B$8+Pricing!$B$9+Pricing!$B$10+Pricing!$B$11+Pricing!$B$12+Pricing!$B$13))/(F48*Pricing!$B$3))</f>
        <v/>
      </c>
      <c r="K48" s="5" t="inlineStr">
        <is>
          <t>Fiorese Jewelry</t>
        </is>
      </c>
      <c r="L48" s="5" t="n">
        <v>6</v>
      </c>
      <c r="M48" s="12" t="n"/>
      <c r="N48" s="12" t="n"/>
      <c r="O48" s="12" t="n"/>
      <c r="P48" s="12" t="n"/>
      <c r="Q48" s="12" t="n"/>
      <c r="R48" s="12" t="n"/>
    </row>
    <row r="49" ht="86" customHeight="1">
      <c r="A49" s="13" t="n">
        <v>46</v>
      </c>
      <c r="B49" s="14" t="inlineStr">
        <is>
          <t>3mm Round Lab Diamond Eternity Ring with Shared Prong Basket Setting</t>
        </is>
      </c>
      <c r="C49" s="14" t="inlineStr">
        <is>
          <t>Stone Type: Lab Diamond Stone Spec: 3mm round cut DEF VS If you have any special requests for this design (such as metal, gemstone, or design details), please contact our advisor for customization. Description Elegant, timeless, and endlessly radiant, this eternity ring features a continuous circle of luminous 3mm round lab diamonds secured in refined shared prong basket settings , crafted in luxurious platinum for enduring sophistication and brilliance. The classic round diamonds maximize…</t>
        </is>
      </c>
      <c r="D49" s="13" t="inlineStr">
        <is>
          <t>3mm (per stone)</t>
        </is>
      </c>
      <c r="E49" s="13" t="inlineStr">
        <is>
          <t>18K Gold</t>
        </is>
      </c>
      <c r="F49" s="15" t="n">
        <v>1806.75</v>
      </c>
      <c r="G49" s="16">
        <f>F49*(1-Pricing!$B$4)*Pricing!$B$3+(Pricing!$B$6+Pricing!$B$7+Pricing!$B$8+Pricing!$B$9+Pricing!$B$10+Pricing!$B$11+Pricing!$B$12+Pricing!$B$13)</f>
        <v/>
      </c>
      <c r="H49" s="9">
        <f>G49/(1-Pricing!$B$15-Pricing!$B$16-Pricing!$B$17)*(1+Pricing!$B$18)</f>
        <v/>
      </c>
      <c r="I49" s="17">
        <f>G49/(1-Pricing!$B$15-Pricing!$B$16-Pricing!$B$17)*Pricing!$B$17</f>
        <v/>
      </c>
      <c r="J49" s="18">
        <f>MAX(0,1-((F49*Pricing!$B$3*(1-Pricing!$B$15-Pricing!$B$16-Pricing!$B$17)/(1+Pricing!$B$18))-(Pricing!$B$6+Pricing!$B$7+Pricing!$B$8+Pricing!$B$9+Pricing!$B$10+Pricing!$B$11+Pricing!$B$12+Pricing!$B$13))/(F49*Pricing!$B$3))</f>
        <v/>
      </c>
      <c r="K49" s="13" t="inlineStr">
        <is>
          <t>Fiorese Jewelry</t>
        </is>
      </c>
      <c r="L49" s="13" t="n">
        <v>5</v>
      </c>
      <c r="M49" s="19" t="n"/>
      <c r="N49" s="19" t="n"/>
      <c r="O49" s="19" t="n"/>
      <c r="P49" s="19" t="n"/>
      <c r="Q49" s="19" t="n"/>
    </row>
    <row r="50" ht="86" customHeight="1">
      <c r="A50" s="5" t="n">
        <v>47</v>
      </c>
      <c r="B50" s="6" t="inlineStr">
        <is>
          <t>Asscher-Cut Lab Diamond Half Eternity Ring with Shared Claw Prongs</t>
        </is>
      </c>
      <c r="C50" s="6" t="inlineStr">
        <is>
          <t>Stone Type: Lab Diamond Stone Spec: 3*3mm asscher cut DEF VS Band Width: 2.2mm Band Thickness: 1.7mm If you have any special requests for this design (such as metal, gemstone, or design details), please contact our advisor for customization. Description Defined by crisp geometry and timeless sophistication, this 14K yellow gold half eternity ring features a row of 3×3mm Asscher-cut lab-grown diamonds set across the top of the band. Known for their mesmerizing step-cut facets and…</t>
        </is>
      </c>
      <c r="D50" s="5" t="inlineStr">
        <is>
          <t>3×3mm (per stone)</t>
        </is>
      </c>
      <c r="E50" s="5" t="inlineStr">
        <is>
          <t>18K Gold</t>
        </is>
      </c>
      <c r="F50" s="7" t="n">
        <v>1836</v>
      </c>
      <c r="G50" s="8">
        <f>F50*(1-Pricing!$B$4)*Pricing!$B$3+(Pricing!$B$6+Pricing!$B$7+Pricing!$B$8+Pricing!$B$9+Pricing!$B$10+Pricing!$B$11+Pricing!$B$12+Pricing!$B$13)</f>
        <v/>
      </c>
      <c r="H50" s="9">
        <f>G50/(1-Pricing!$B$15-Pricing!$B$16-Pricing!$B$17)*(1+Pricing!$B$18)</f>
        <v/>
      </c>
      <c r="I50" s="10">
        <f>G50/(1-Pricing!$B$15-Pricing!$B$16-Pricing!$B$17)*Pricing!$B$17</f>
        <v/>
      </c>
      <c r="J50" s="11">
        <f>MAX(0,1-((F50*Pricing!$B$3*(1-Pricing!$B$15-Pricing!$B$16-Pricing!$B$17)/(1+Pricing!$B$18))-(Pricing!$B$6+Pricing!$B$7+Pricing!$B$8+Pricing!$B$9+Pricing!$B$10+Pricing!$B$11+Pricing!$B$12+Pricing!$B$13))/(F50*Pricing!$B$3))</f>
        <v/>
      </c>
      <c r="K50" s="5" t="inlineStr">
        <is>
          <t>Fiorese Jewelry</t>
        </is>
      </c>
      <c r="L50" s="5" t="n">
        <v>6</v>
      </c>
      <c r="M50" s="12" t="n"/>
      <c r="N50" s="12" t="n"/>
      <c r="O50" s="12" t="n"/>
      <c r="P50" s="12" t="n"/>
      <c r="Q50" s="12" t="n"/>
      <c r="R50" s="12" t="n"/>
    </row>
    <row r="51" ht="86" customHeight="1">
      <c r="A51" s="13" t="n">
        <v>48</v>
      </c>
      <c r="B51" s="14" t="inlineStr">
        <is>
          <t>Heart-Shaped Lab Diamond Eternity Ring with Three-Claw Basket Setting</t>
        </is>
      </c>
      <c r="C51" s="14" t="inlineStr">
        <is>
          <t>Stone Type: Lab Diamond Stone Spec: 3*3mm heart cut DEF VS If you have any special requests for this design (such as metal, gemstone, or design details), please contact our advisor for customization. Description Romantic, radiant, and endlessly elegant, this eternity ring features a continuous circle of 3×3mm heart-shaped lab diamonds secured in delicate three-claw prong basket settings , crafted in luxurious platinum . The graceful heart silhouettes symbolize love, devotion, and enduring…</t>
        </is>
      </c>
      <c r="D51" s="13" t="inlineStr">
        <is>
          <t>3×3mm (per stone)</t>
        </is>
      </c>
      <c r="E51" s="13" t="inlineStr">
        <is>
          <t>18K Gold</t>
        </is>
      </c>
      <c r="F51" s="15" t="n">
        <v>1848.75</v>
      </c>
      <c r="G51" s="16">
        <f>F51*(1-Pricing!$B$4)*Pricing!$B$3+(Pricing!$B$6+Pricing!$B$7+Pricing!$B$8+Pricing!$B$9+Pricing!$B$10+Pricing!$B$11+Pricing!$B$12+Pricing!$B$13)</f>
        <v/>
      </c>
      <c r="H51" s="9">
        <f>G51/(1-Pricing!$B$15-Pricing!$B$16-Pricing!$B$17)*(1+Pricing!$B$18)</f>
        <v/>
      </c>
      <c r="I51" s="17">
        <f>G51/(1-Pricing!$B$15-Pricing!$B$16-Pricing!$B$17)*Pricing!$B$17</f>
        <v/>
      </c>
      <c r="J51" s="18">
        <f>MAX(0,1-((F51*Pricing!$B$3*(1-Pricing!$B$15-Pricing!$B$16-Pricing!$B$17)/(1+Pricing!$B$18))-(Pricing!$B$6+Pricing!$B$7+Pricing!$B$8+Pricing!$B$9+Pricing!$B$10+Pricing!$B$11+Pricing!$B$12+Pricing!$B$13))/(F51*Pricing!$B$3))</f>
        <v/>
      </c>
      <c r="K51" s="13" t="inlineStr">
        <is>
          <t>Fiorese Jewelry</t>
        </is>
      </c>
      <c r="L51" s="13" t="n">
        <v>3</v>
      </c>
      <c r="M51" s="19" t="n"/>
      <c r="N51" s="19" t="n"/>
      <c r="O51" s="19" t="n"/>
    </row>
    <row r="52" ht="86" customHeight="1">
      <c r="A52" s="5" t="n">
        <v>49</v>
      </c>
      <c r="B52" s="6" t="inlineStr">
        <is>
          <t>Asscher-Cut Lab Diamond Bezel Solitaire Ring with Floating Setting</t>
        </is>
      </c>
      <c r="C52" s="6" t="inlineStr">
        <is>
          <t>Stone Type: Lab Diamond Center Stone: 1ct asscher cut DEF VS Band Width: 1.8mm Band Thickness: 1.8mm If you have any special requests for this design (such as metal, gemstone, or design details), please contact our advisor for customization. Description Sleek and architectural, this ring features an Asscher-cut lab diamond secured in a smooth bezel setting , highlighting its crisp step-cut geometry. The elevated floating design lifts the stone subtly above the band, enhancing light flow and…</t>
        </is>
      </c>
      <c r="D52" s="5" t="inlineStr">
        <is>
          <t>1 ct</t>
        </is>
      </c>
      <c r="E52" s="5" t="inlineStr">
        <is>
          <t>18K Gold</t>
        </is>
      </c>
      <c r="F52" s="7" t="n">
        <v>1866.75</v>
      </c>
      <c r="G52" s="8">
        <f>F52*(1-Pricing!$B$4)*Pricing!$B$3+(Pricing!$B$6+Pricing!$B$7+Pricing!$B$8+Pricing!$B$9+Pricing!$B$10+Pricing!$B$11+Pricing!$B$12+Pricing!$B$13)</f>
        <v/>
      </c>
      <c r="H52" s="9">
        <f>G52/(1-Pricing!$B$15-Pricing!$B$16-Pricing!$B$17)*(1+Pricing!$B$18)</f>
        <v/>
      </c>
      <c r="I52" s="10">
        <f>G52/(1-Pricing!$B$15-Pricing!$B$16-Pricing!$B$17)*Pricing!$B$17</f>
        <v/>
      </c>
      <c r="J52" s="11">
        <f>MAX(0,1-((F52*Pricing!$B$3*(1-Pricing!$B$15-Pricing!$B$16-Pricing!$B$17)/(1+Pricing!$B$18))-(Pricing!$B$6+Pricing!$B$7+Pricing!$B$8+Pricing!$B$9+Pricing!$B$10+Pricing!$B$11+Pricing!$B$12+Pricing!$B$13))/(F52*Pricing!$B$3))</f>
        <v/>
      </c>
      <c r="K52" s="5" t="inlineStr">
        <is>
          <t>Fiorese Jewelry</t>
        </is>
      </c>
      <c r="L52" s="5" t="n">
        <v>7</v>
      </c>
      <c r="M52" s="12" t="n"/>
      <c r="N52" s="12" t="n"/>
      <c r="O52" s="12" t="n"/>
      <c r="P52" s="12" t="n"/>
      <c r="Q52" s="12" t="n"/>
      <c r="R52" s="12" t="n"/>
      <c r="S52" s="12" t="n"/>
    </row>
    <row r="53" ht="86" customHeight="1">
      <c r="A53" s="13" t="n">
        <v>50</v>
      </c>
      <c r="B53" s="14" t="inlineStr">
        <is>
          <t>Oval-Cut Lab Diamond Ring with Cathedral Setting and Tapered Band</t>
        </is>
      </c>
      <c r="C53" s="14" t="inlineStr">
        <is>
          <t>Stone Type: Lab Diamond Center Stone: 1ct oval cut DEF VS Band Width: 2.3mm Band Thickness: 1.5mm If you have any special requests for this design (such as metal, gemstone, or design details), please contact our advisor for customization. Description Balanced and refined, this oval-cut lab diamond cathedral setting ring features a distinctive double-claw prong design paired with a gently tapered band , creating a silhouette that feels both structured and graceful. The cathedral shoulders rise…</t>
        </is>
      </c>
      <c r="D53" s="13" t="inlineStr">
        <is>
          <t>1 ct</t>
        </is>
      </c>
      <c r="E53" s="13" t="inlineStr">
        <is>
          <t>18K Gold</t>
        </is>
      </c>
      <c r="F53" s="15" t="n">
        <v>1866.75</v>
      </c>
      <c r="G53" s="16">
        <f>F53*(1-Pricing!$B$4)*Pricing!$B$3+(Pricing!$B$6+Pricing!$B$7+Pricing!$B$8+Pricing!$B$9+Pricing!$B$10+Pricing!$B$11+Pricing!$B$12+Pricing!$B$13)</f>
        <v/>
      </c>
      <c r="H53" s="9">
        <f>G53/(1-Pricing!$B$15-Pricing!$B$16-Pricing!$B$17)*(1+Pricing!$B$18)</f>
        <v/>
      </c>
      <c r="I53" s="17">
        <f>G53/(1-Pricing!$B$15-Pricing!$B$16-Pricing!$B$17)*Pricing!$B$17</f>
        <v/>
      </c>
      <c r="J53" s="18">
        <f>MAX(0,1-((F53*Pricing!$B$3*(1-Pricing!$B$15-Pricing!$B$16-Pricing!$B$17)/(1+Pricing!$B$18))-(Pricing!$B$6+Pricing!$B$7+Pricing!$B$8+Pricing!$B$9+Pricing!$B$10+Pricing!$B$11+Pricing!$B$12+Pricing!$B$13))/(F53*Pricing!$B$3))</f>
        <v/>
      </c>
      <c r="K53" s="13" t="inlineStr">
        <is>
          <t>Fiorese Jewelry</t>
        </is>
      </c>
      <c r="L53" s="13" t="n">
        <v>4</v>
      </c>
      <c r="M53" s="19" t="n"/>
      <c r="N53" s="19" t="n"/>
      <c r="O53" s="19" t="n"/>
      <c r="P53" s="19" t="n"/>
    </row>
    <row r="54" ht="86" customHeight="1">
      <c r="A54" s="5" t="n">
        <v>51</v>
      </c>
      <c r="B54" s="6" t="inlineStr">
        <is>
          <t>Asscher-Cut Lab Diamond Eternity Ring with Millegrain Bezel</t>
        </is>
      </c>
      <c r="C54" s="6" t="inlineStr">
        <is>
          <t>Stone Type: Lab Diamond Stone Spec: 2.5*2.5mm asscher cut DEF VS Band Width: 3.5mm Band Thickness: 2.5mm If you have any special requests for this design (such as metal, gemstone, or design details), please contact our advisor for customization. Description Elegant, architectural, and richly heirloom-inspired, this eternity ring features a continuous circle of luminous Asscher-cut lab diamonds framed within intricate millegrain bezel settings . Renowned for their crisp symmetry and mesmerizing…</t>
        </is>
      </c>
      <c r="D54" s="5" t="inlineStr">
        <is>
          <t>2.5×2.5mm (per stone)</t>
        </is>
      </c>
      <c r="E54" s="5" t="inlineStr">
        <is>
          <t>18K Gold</t>
        </is>
      </c>
      <c r="F54" s="7" t="n">
        <v>1926</v>
      </c>
      <c r="G54" s="8">
        <f>F54*(1-Pricing!$B$4)*Pricing!$B$3+(Pricing!$B$6+Pricing!$B$7+Pricing!$B$8+Pricing!$B$9+Pricing!$B$10+Pricing!$B$11+Pricing!$B$12+Pricing!$B$13)</f>
        <v/>
      </c>
      <c r="H54" s="9">
        <f>G54/(1-Pricing!$B$15-Pricing!$B$16-Pricing!$B$17)*(1+Pricing!$B$18)</f>
        <v/>
      </c>
      <c r="I54" s="10">
        <f>G54/(1-Pricing!$B$15-Pricing!$B$16-Pricing!$B$17)*Pricing!$B$17</f>
        <v/>
      </c>
      <c r="J54" s="11">
        <f>MAX(0,1-((F54*Pricing!$B$3*(1-Pricing!$B$15-Pricing!$B$16-Pricing!$B$17)/(1+Pricing!$B$18))-(Pricing!$B$6+Pricing!$B$7+Pricing!$B$8+Pricing!$B$9+Pricing!$B$10+Pricing!$B$11+Pricing!$B$12+Pricing!$B$13))/(F54*Pricing!$B$3))</f>
        <v/>
      </c>
      <c r="K54" s="5" t="inlineStr">
        <is>
          <t>Fiorese Jewelry</t>
        </is>
      </c>
      <c r="L54" s="5" t="n">
        <v>7</v>
      </c>
      <c r="M54" s="12" t="n"/>
      <c r="N54" s="12" t="n"/>
      <c r="O54" s="12" t="n"/>
      <c r="P54" s="12" t="n"/>
      <c r="Q54" s="12" t="n"/>
      <c r="R54" s="12" t="n"/>
      <c r="S54" s="12" t="n"/>
    </row>
    <row r="55" ht="86" customHeight="1">
      <c r="A55" s="13" t="n">
        <v>52</v>
      </c>
      <c r="B55" s="14" t="inlineStr">
        <is>
          <t>Round Lab Diamond Wedding Ring with Lace Design</t>
        </is>
      </c>
      <c r="C55" s="14" t="inlineStr">
        <is>
          <t>Stone Type: Lab Diamond Stone Spec: 2mm round cut DEF VS about 1.41 ct tw Band Width: 3.3mm Band Thickness: 1.5mm If you have any special requests for this design (such as metal, gemstone, or design details), please contact our advisor for customization. Description Delicate, romantic, and beautifully intricate, this wedding ring features shimmering round lab diamonds woven into an elegant lace-inspired design , capturing the softness and artistry of fine vintage lacework through refined fine…</t>
        </is>
      </c>
      <c r="D55" s="13" t="inlineStr">
        <is>
          <t>1.41 ct</t>
        </is>
      </c>
      <c r="E55" s="13" t="inlineStr">
        <is>
          <t>18K Gold</t>
        </is>
      </c>
      <c r="F55" s="15" t="n">
        <v>1926</v>
      </c>
      <c r="G55" s="16">
        <f>F55*(1-Pricing!$B$4)*Pricing!$B$3+(Pricing!$B$6+Pricing!$B$7+Pricing!$B$8+Pricing!$B$9+Pricing!$B$10+Pricing!$B$11+Pricing!$B$12+Pricing!$B$13)</f>
        <v/>
      </c>
      <c r="H55" s="9">
        <f>G55/(1-Pricing!$B$15-Pricing!$B$16-Pricing!$B$17)*(1+Pricing!$B$18)</f>
        <v/>
      </c>
      <c r="I55" s="17">
        <f>G55/(1-Pricing!$B$15-Pricing!$B$16-Pricing!$B$17)*Pricing!$B$17</f>
        <v/>
      </c>
      <c r="J55" s="18">
        <f>MAX(0,1-((F55*Pricing!$B$3*(1-Pricing!$B$15-Pricing!$B$16-Pricing!$B$17)/(1+Pricing!$B$18))-(Pricing!$B$6+Pricing!$B$7+Pricing!$B$8+Pricing!$B$9+Pricing!$B$10+Pricing!$B$11+Pricing!$B$12+Pricing!$B$13))/(F55*Pricing!$B$3))</f>
        <v/>
      </c>
      <c r="K55" s="13" t="inlineStr">
        <is>
          <t>Fiorese Jewelry</t>
        </is>
      </c>
      <c r="L55" s="13" t="n">
        <v>5</v>
      </c>
      <c r="M55" s="19" t="n"/>
      <c r="N55" s="19" t="n"/>
      <c r="O55" s="19" t="n"/>
      <c r="P55" s="19" t="n"/>
      <c r="Q55" s="19" t="n"/>
    </row>
    <row r="56" ht="86" customHeight="1">
      <c r="A56" s="5" t="n">
        <v>53</v>
      </c>
      <c r="B56" s="6" t="inlineStr">
        <is>
          <t>Cushion-Cut Lab Diamond 7-Stone Half Eternity Ring</t>
        </is>
      </c>
      <c r="C56" s="6" t="inlineStr">
        <is>
          <t>Stone Type: Lab Diamond Stone Spec: 3*3mm cushion cut DEF VS Band Width: 2mm Band Thickness: 1.8mm If you have any special requests for this design (such as metal, gemstone, or design details), please contact our advisor for customization. Description Elegant proportions and timeless brilliance define this 14K yellow gold 7-stone ring, featuring seven perfectly matched 3×3mm cushion-cut lab-grown diamonds. Combining the soft outline of a cushion cut with exceptional brilliance, each diamond…</t>
        </is>
      </c>
      <c r="D56" s="5" t="inlineStr">
        <is>
          <t>3×3mm (per stone)</t>
        </is>
      </c>
      <c r="E56" s="5" t="inlineStr">
        <is>
          <t>18K Gold</t>
        </is>
      </c>
      <c r="F56" s="7" t="n">
        <v>1933.5</v>
      </c>
      <c r="G56" s="8">
        <f>F56*(1-Pricing!$B$4)*Pricing!$B$3+(Pricing!$B$6+Pricing!$B$7+Pricing!$B$8+Pricing!$B$9+Pricing!$B$10+Pricing!$B$11+Pricing!$B$12+Pricing!$B$13)</f>
        <v/>
      </c>
      <c r="H56" s="9">
        <f>G56/(1-Pricing!$B$15-Pricing!$B$16-Pricing!$B$17)*(1+Pricing!$B$18)</f>
        <v/>
      </c>
      <c r="I56" s="10">
        <f>G56/(1-Pricing!$B$15-Pricing!$B$16-Pricing!$B$17)*Pricing!$B$17</f>
        <v/>
      </c>
      <c r="J56" s="11">
        <f>MAX(0,1-((F56*Pricing!$B$3*(1-Pricing!$B$15-Pricing!$B$16-Pricing!$B$17)/(1+Pricing!$B$18))-(Pricing!$B$6+Pricing!$B$7+Pricing!$B$8+Pricing!$B$9+Pricing!$B$10+Pricing!$B$11+Pricing!$B$12+Pricing!$B$13))/(F56*Pricing!$B$3))</f>
        <v/>
      </c>
      <c r="K56" s="5" t="inlineStr">
        <is>
          <t>Fiorese Jewelry</t>
        </is>
      </c>
      <c r="L56" s="5" t="n">
        <v>2</v>
      </c>
      <c r="M56" s="12" t="n"/>
      <c r="N56" s="12" t="n"/>
    </row>
    <row r="57" ht="86" customHeight="1">
      <c r="A57" s="13" t="n">
        <v>54</v>
      </c>
      <c r="B57" s="14" t="inlineStr">
        <is>
          <t>Oval Old Mine-Cut Brown Lab Diamond Solitaire Ring with Cathedral Setting</t>
        </is>
      </c>
      <c r="C57" s="14" t="inlineStr">
        <is>
          <t>Stone Type: Lab Diamond Center Stone: custom 1ct oval old mine cut brown VS Band Width: 1.8mm Band Thickness: 1.8mm If you have any special requests for this design (such as metal, gemstone, or design details), please contact our advisor for customization. Description Distinctive and elegantly structured, this oval Old Mine-cut brown lab diamond solitaire ring features a refined 6-claw cathedral setting combined with a floating head design and a split tapered band for a balanced, dimensional…</t>
        </is>
      </c>
      <c r="D57" s="13" t="inlineStr">
        <is>
          <t>1 ct</t>
        </is>
      </c>
      <c r="E57" s="13" t="inlineStr">
        <is>
          <t>18K Gold</t>
        </is>
      </c>
      <c r="F57" s="15" t="n">
        <v>1934.25</v>
      </c>
      <c r="G57" s="16">
        <f>F57*(1-Pricing!$B$4)*Pricing!$B$3+(Pricing!$B$6+Pricing!$B$7+Pricing!$B$8+Pricing!$B$9+Pricing!$B$10+Pricing!$B$11+Pricing!$B$12+Pricing!$B$13)</f>
        <v/>
      </c>
      <c r="H57" s="9">
        <f>G57/(1-Pricing!$B$15-Pricing!$B$16-Pricing!$B$17)*(1+Pricing!$B$18)</f>
        <v/>
      </c>
      <c r="I57" s="17">
        <f>G57/(1-Pricing!$B$15-Pricing!$B$16-Pricing!$B$17)*Pricing!$B$17</f>
        <v/>
      </c>
      <c r="J57" s="18">
        <f>MAX(0,1-((F57*Pricing!$B$3*(1-Pricing!$B$15-Pricing!$B$16-Pricing!$B$17)/(1+Pricing!$B$18))-(Pricing!$B$6+Pricing!$B$7+Pricing!$B$8+Pricing!$B$9+Pricing!$B$10+Pricing!$B$11+Pricing!$B$12+Pricing!$B$13))/(F57*Pricing!$B$3))</f>
        <v/>
      </c>
      <c r="K57" s="13" t="inlineStr">
        <is>
          <t>Fiorese Jewelry</t>
        </is>
      </c>
      <c r="L57" s="13" t="n">
        <v>8</v>
      </c>
      <c r="M57" s="19" t="n"/>
      <c r="N57" s="19" t="n"/>
      <c r="O57" s="19" t="n"/>
      <c r="P57" s="19" t="n"/>
      <c r="Q57" s="19" t="n"/>
      <c r="R57" s="19" t="n"/>
      <c r="S57" s="19" t="n"/>
      <c r="T57" s="19" t="n"/>
    </row>
    <row r="58" ht="86" customHeight="1">
      <c r="A58" s="5" t="n">
        <v>55</v>
      </c>
      <c r="B58" s="6" t="inlineStr">
        <is>
          <t>Old European-Cut Lab Diamond 7-Stone Half Eternity Ring with Tapered Band</t>
        </is>
      </c>
      <c r="C58" s="6" t="inlineStr">
        <is>
          <t>Stone Type: Lab Diamond Stone Spec: custom 3.5mm old European cut DEF VS Band Width: 2.2mm Band Thickness: 1.5mm If you have any special requests for this design (such as metal, gemstone, or design details), please contact our advisor for customization. Description Romantic, timeless, and richly refined, this 7-stone half eternity ring features luminous 3.5mm old European-cut lab diamonds arranged in an elegant row that celebrates antique-inspired brilliance and heirloom sophistication. Known…</t>
        </is>
      </c>
      <c r="D58" s="5" t="inlineStr">
        <is>
          <t>3.5mm (per stone)</t>
        </is>
      </c>
      <c r="E58" s="5" t="inlineStr">
        <is>
          <t>18K Gold</t>
        </is>
      </c>
      <c r="F58" s="7" t="n">
        <v>1939.5</v>
      </c>
      <c r="G58" s="8">
        <f>F58*(1-Pricing!$B$4)*Pricing!$B$3+(Pricing!$B$6+Pricing!$B$7+Pricing!$B$8+Pricing!$B$9+Pricing!$B$10+Pricing!$B$11+Pricing!$B$12+Pricing!$B$13)</f>
        <v/>
      </c>
      <c r="H58" s="9">
        <f>G58/(1-Pricing!$B$15-Pricing!$B$16-Pricing!$B$17)*(1+Pricing!$B$18)</f>
        <v/>
      </c>
      <c r="I58" s="10">
        <f>G58/(1-Pricing!$B$15-Pricing!$B$16-Pricing!$B$17)*Pricing!$B$17</f>
        <v/>
      </c>
      <c r="J58" s="11">
        <f>MAX(0,1-((F58*Pricing!$B$3*(1-Pricing!$B$15-Pricing!$B$16-Pricing!$B$17)/(1+Pricing!$B$18))-(Pricing!$B$6+Pricing!$B$7+Pricing!$B$8+Pricing!$B$9+Pricing!$B$10+Pricing!$B$11+Pricing!$B$12+Pricing!$B$13))/(F58*Pricing!$B$3))</f>
        <v/>
      </c>
      <c r="K58" s="5" t="inlineStr">
        <is>
          <t>Fiorese Jewelry</t>
        </is>
      </c>
      <c r="L58" s="5" t="n">
        <v>7</v>
      </c>
      <c r="M58" s="12" t="n"/>
      <c r="N58" s="12" t="n"/>
      <c r="O58" s="12" t="n"/>
      <c r="P58" s="12" t="n"/>
      <c r="Q58" s="12" t="n"/>
      <c r="R58" s="12" t="n"/>
      <c r="S58" s="12" t="n"/>
    </row>
    <row r="59" ht="86" customHeight="1">
      <c r="A59" s="13" t="n">
        <v>56</v>
      </c>
      <c r="B59" s="14" t="inlineStr">
        <is>
          <t>Round Diamond Bezel Ring with J Initial-Inspired Design</t>
        </is>
      </c>
      <c r="C59" s="14" t="inlineStr">
        <is>
          <t>Stone Type: Lab Diamond Pave: round cut DEF VVS-VS Band Width: 2.3mm Band Thickness: 1.4mm If you have any special requests for this design (such as metal, gemstone, or design details), please contact our advisor for customization. Description Personal and modern, this ring features a round diamond secured in a sleek bezel setting , integrated into a refined “J” initial-inspired design . The clean silhouette highlights the diamond’s soft brilliance while the sculptural form adds a meaningful,…</t>
        </is>
      </c>
      <c r="D59" s="13" t="inlineStr">
        <is>
          <t>2.3mm (per stone)</t>
        </is>
      </c>
      <c r="E59" s="13" t="inlineStr">
        <is>
          <t>18K Gold</t>
        </is>
      </c>
      <c r="F59" s="15" t="n">
        <v>1967.25</v>
      </c>
      <c r="G59" s="16">
        <f>F59*(1-Pricing!$B$4)*Pricing!$B$3+(Pricing!$B$6+Pricing!$B$7+Pricing!$B$8+Pricing!$B$9+Pricing!$B$10+Pricing!$B$11+Pricing!$B$12+Pricing!$B$13)</f>
        <v/>
      </c>
      <c r="H59" s="9">
        <f>G59/(1-Pricing!$B$15-Pricing!$B$16-Pricing!$B$17)*(1+Pricing!$B$18)</f>
        <v/>
      </c>
      <c r="I59" s="17">
        <f>G59/(1-Pricing!$B$15-Pricing!$B$16-Pricing!$B$17)*Pricing!$B$17</f>
        <v/>
      </c>
      <c r="J59" s="18">
        <f>MAX(0,1-((F59*Pricing!$B$3*(1-Pricing!$B$15-Pricing!$B$16-Pricing!$B$17)/(1+Pricing!$B$18))-(Pricing!$B$6+Pricing!$B$7+Pricing!$B$8+Pricing!$B$9+Pricing!$B$10+Pricing!$B$11+Pricing!$B$12+Pricing!$B$13))/(F59*Pricing!$B$3))</f>
        <v/>
      </c>
      <c r="K59" s="13" t="inlineStr">
        <is>
          <t>Fiorese Jewelry</t>
        </is>
      </c>
      <c r="L59" s="13" t="n">
        <v>7</v>
      </c>
      <c r="M59" s="19" t="n"/>
      <c r="N59" s="19" t="n"/>
      <c r="O59" s="19" t="n"/>
      <c r="P59" s="19" t="n"/>
      <c r="Q59" s="19" t="n"/>
      <c r="R59" s="19" t="n"/>
      <c r="S59" s="19" t="n"/>
    </row>
    <row r="60" ht="86" customHeight="1">
      <c r="A60" s="5" t="n">
        <v>57</v>
      </c>
      <c r="B60" s="6" t="inlineStr">
        <is>
          <t>Round &amp; Radiant-Cut Lab Diamond 5-Stone Half Eternity Ring</t>
        </is>
      </c>
      <c r="C60" s="6" t="inlineStr">
        <is>
          <t>Stone Type: Lab Diamond Stone Spec: round cut and radiant cut DEF VS Band Width: 2mm Band Thickness: 1.8mm If you have any special requests for this design (such as metal, gemstone, or design details), please contact our advisor for customization. Description Distinctive, radiant, and beautifully balanced, this 5-stone half eternity ring features an elegant alternating arrangement of round and radiant-cut lab diamonds , creating a striking interplay of soft brilliance and geometric sparkle.…</t>
        </is>
      </c>
      <c r="D60" s="5" t="inlineStr">
        <is>
          <t>3×5mm (per stone)</t>
        </is>
      </c>
      <c r="E60" s="5" t="inlineStr">
        <is>
          <t>18K Gold</t>
        </is>
      </c>
      <c r="F60" s="7" t="n">
        <v>2004.75</v>
      </c>
      <c r="G60" s="8">
        <f>F60*(1-Pricing!$B$4)*Pricing!$B$3+(Pricing!$B$6+Pricing!$B$7+Pricing!$B$8+Pricing!$B$9+Pricing!$B$10+Pricing!$B$11+Pricing!$B$12+Pricing!$B$13)</f>
        <v/>
      </c>
      <c r="H60" s="9">
        <f>G60/(1-Pricing!$B$15-Pricing!$B$16-Pricing!$B$17)*(1+Pricing!$B$18)</f>
        <v/>
      </c>
      <c r="I60" s="10">
        <f>G60/(1-Pricing!$B$15-Pricing!$B$16-Pricing!$B$17)*Pricing!$B$17</f>
        <v/>
      </c>
      <c r="J60" s="11">
        <f>MAX(0,1-((F60*Pricing!$B$3*(1-Pricing!$B$15-Pricing!$B$16-Pricing!$B$17)/(1+Pricing!$B$18))-(Pricing!$B$6+Pricing!$B$7+Pricing!$B$8+Pricing!$B$9+Pricing!$B$10+Pricing!$B$11+Pricing!$B$12+Pricing!$B$13))/(F60*Pricing!$B$3))</f>
        <v/>
      </c>
      <c r="K60" s="5" t="inlineStr">
        <is>
          <t>Fiorese Jewelry</t>
        </is>
      </c>
      <c r="L60" s="5" t="n">
        <v>9</v>
      </c>
      <c r="M60" s="12" t="n"/>
      <c r="N60" s="12" t="n"/>
      <c r="O60" s="12" t="n"/>
      <c r="P60" s="12" t="n"/>
      <c r="Q60" s="12" t="n"/>
      <c r="R60" s="12" t="n"/>
      <c r="S60" s="12" t="n"/>
      <c r="T60" s="12" t="n"/>
      <c r="U60" s="12" t="n"/>
    </row>
    <row r="61" ht="86" customHeight="1">
      <c r="A61" s="13" t="n">
        <v>58</v>
      </c>
      <c r="B61" s="14" t="inlineStr">
        <is>
          <t>Heart-Shaped Lab Diamond Two-Tone Bezel Solitaire Ring with Slim Band</t>
        </is>
      </c>
      <c r="C61" s="14" t="inlineStr">
        <is>
          <t>Stone Type: Lab Diamond Center Stone: 1ct heart cut DEF VS Band Width: 1.6mm Band Thickness: 1.6mm If you have any special requests for this design (such as metal, gemstone, or design details), please contact our advisor for customization. Description Sweet and modern, this ring features a heart-shaped lab diamond secured in a sleek two-tone bezel setting , creating a beautiful contrast that highlights the stone’s romantic silhouette. The slim band enhances its delicate profile, offering a…</t>
        </is>
      </c>
      <c r="D61" s="13" t="inlineStr">
        <is>
          <t>1 ct</t>
        </is>
      </c>
      <c r="E61" s="13" t="inlineStr">
        <is>
          <t>18K Yellow Gold</t>
        </is>
      </c>
      <c r="F61" s="15" t="n">
        <v>2016.75</v>
      </c>
      <c r="G61" s="16">
        <f>F61*(1-Pricing!$B$4)*Pricing!$B$3+(Pricing!$B$6+Pricing!$B$7+Pricing!$B$8+Pricing!$B$9+Pricing!$B$10+Pricing!$B$11+Pricing!$B$12+Pricing!$B$13)</f>
        <v/>
      </c>
      <c r="H61" s="9">
        <f>G61/(1-Pricing!$B$15-Pricing!$B$16-Pricing!$B$17)*(1+Pricing!$B$18)</f>
        <v/>
      </c>
      <c r="I61" s="17">
        <f>G61/(1-Pricing!$B$15-Pricing!$B$16-Pricing!$B$17)*Pricing!$B$17</f>
        <v/>
      </c>
      <c r="J61" s="18">
        <f>MAX(0,1-((F61*Pricing!$B$3*(1-Pricing!$B$15-Pricing!$B$16-Pricing!$B$17)/(1+Pricing!$B$18))-(Pricing!$B$6+Pricing!$B$7+Pricing!$B$8+Pricing!$B$9+Pricing!$B$10+Pricing!$B$11+Pricing!$B$12+Pricing!$B$13))/(F61*Pricing!$B$3))</f>
        <v/>
      </c>
      <c r="K61" s="13" t="inlineStr">
        <is>
          <t>Fiorese Jewelry</t>
        </is>
      </c>
      <c r="L61" s="13" t="n">
        <v>6</v>
      </c>
      <c r="M61" s="19" t="n"/>
      <c r="N61" s="19" t="n"/>
      <c r="O61" s="19" t="n"/>
      <c r="P61" s="19" t="n"/>
      <c r="Q61" s="19" t="n"/>
      <c r="R61" s="19" t="n"/>
    </row>
    <row r="62" ht="86" customHeight="1">
      <c r="A62" s="5" t="n">
        <v>59</v>
      </c>
      <c r="B62" s="6" t="inlineStr">
        <is>
          <t>Radiant-Cut Lab Diamond Bezel Solitaire Ring with Basket Setting</t>
        </is>
      </c>
      <c r="C62" s="6" t="inlineStr">
        <is>
          <t>Stone Type: Lab Diamond Center Stone: 1.5ct radiant cut DEF VS Band Width: 1.8mm Band Thickness: 1.8mm If you have any special requests for this design (such as metal, gemstone, or design details), please contact our advisor for customization. Description Sleek and contemporary, this solitaire ring features a radiant-cut lab diamond secured in a refined bezel-set basket setting , allowing light to enhance its vibrant brilliance. The minimalist design emphasizes clean lines and balanced…</t>
        </is>
      </c>
      <c r="D62" s="5" t="inlineStr">
        <is>
          <t>1.5 ct</t>
        </is>
      </c>
      <c r="E62" s="5" t="inlineStr">
        <is>
          <t>18K Gold</t>
        </is>
      </c>
      <c r="F62" s="7" t="n">
        <v>2035.5</v>
      </c>
      <c r="G62" s="8">
        <f>F62*(1-Pricing!$B$4)*Pricing!$B$3+(Pricing!$B$6+Pricing!$B$7+Pricing!$B$8+Pricing!$B$9+Pricing!$B$10+Pricing!$B$11+Pricing!$B$12+Pricing!$B$13)</f>
        <v/>
      </c>
      <c r="H62" s="9">
        <f>G62/(1-Pricing!$B$15-Pricing!$B$16-Pricing!$B$17)*(1+Pricing!$B$18)</f>
        <v/>
      </c>
      <c r="I62" s="10">
        <f>G62/(1-Pricing!$B$15-Pricing!$B$16-Pricing!$B$17)*Pricing!$B$17</f>
        <v/>
      </c>
      <c r="J62" s="11">
        <f>MAX(0,1-((F62*Pricing!$B$3*(1-Pricing!$B$15-Pricing!$B$16-Pricing!$B$17)/(1+Pricing!$B$18))-(Pricing!$B$6+Pricing!$B$7+Pricing!$B$8+Pricing!$B$9+Pricing!$B$10+Pricing!$B$11+Pricing!$B$12+Pricing!$B$13))/(F62*Pricing!$B$3))</f>
        <v/>
      </c>
      <c r="K62" s="5" t="inlineStr">
        <is>
          <t>Fiorese Jewelry</t>
        </is>
      </c>
      <c r="L62" s="5" t="n">
        <v>9</v>
      </c>
      <c r="M62" s="12" t="n"/>
      <c r="N62" s="12" t="n"/>
      <c r="O62" s="12" t="n"/>
      <c r="P62" s="12" t="n"/>
      <c r="Q62" s="12" t="n"/>
      <c r="R62" s="12" t="n"/>
      <c r="S62" s="12" t="n"/>
      <c r="T62" s="12" t="n"/>
      <c r="U62" s="12" t="n"/>
    </row>
    <row r="63" ht="86" customHeight="1">
      <c r="A63" s="13" t="n">
        <v>60</v>
      </c>
      <c r="B63" s="14" t="inlineStr">
        <is>
          <t>Heart-Shaped Lab Diamond Eternity Ring with Bezel Basket</t>
        </is>
      </c>
      <c r="C63" s="14" t="inlineStr">
        <is>
          <t>Stone Type: Lab Diamond Stone Spec: 3*3mm heart cut DEF VS Band Width: 4mm Band Thickness: 2.2mm If you have any special requests for this design (such as metal, gemstone, or design details), please contact our advisor for customization. Description Romantic, radiant, and delicately refined, this eternity ring features a continuous circle of luminous 3×3mm heart-shaped lab diamonds secured in elegant bezel basket settings . The symbolic heart silhouettes create a graceful expression of love…</t>
        </is>
      </c>
      <c r="D63" s="13" t="inlineStr">
        <is>
          <t>3×3mm (per stone)</t>
        </is>
      </c>
      <c r="E63" s="13" t="inlineStr">
        <is>
          <t>18K Gold</t>
        </is>
      </c>
      <c r="F63" s="15" t="n">
        <v>2039.25</v>
      </c>
      <c r="G63" s="16">
        <f>F63*(1-Pricing!$B$4)*Pricing!$B$3+(Pricing!$B$6+Pricing!$B$7+Pricing!$B$8+Pricing!$B$9+Pricing!$B$10+Pricing!$B$11+Pricing!$B$12+Pricing!$B$13)</f>
        <v/>
      </c>
      <c r="H63" s="9">
        <f>G63/(1-Pricing!$B$15-Pricing!$B$16-Pricing!$B$17)*(1+Pricing!$B$18)</f>
        <v/>
      </c>
      <c r="I63" s="17">
        <f>G63/(1-Pricing!$B$15-Pricing!$B$16-Pricing!$B$17)*Pricing!$B$17</f>
        <v/>
      </c>
      <c r="J63" s="18">
        <f>MAX(0,1-((F63*Pricing!$B$3*(1-Pricing!$B$15-Pricing!$B$16-Pricing!$B$17)/(1+Pricing!$B$18))-(Pricing!$B$6+Pricing!$B$7+Pricing!$B$8+Pricing!$B$9+Pricing!$B$10+Pricing!$B$11+Pricing!$B$12+Pricing!$B$13))/(F63*Pricing!$B$3))</f>
        <v/>
      </c>
      <c r="K63" s="13" t="inlineStr">
        <is>
          <t>Fiorese Jewelry</t>
        </is>
      </c>
      <c r="L63" s="13" t="n">
        <v>5</v>
      </c>
      <c r="M63" s="19" t="n"/>
      <c r="N63" s="19" t="n"/>
      <c r="O63" s="19" t="n"/>
      <c r="P63" s="19" t="n"/>
      <c r="Q63" s="19" t="n"/>
    </row>
    <row r="64" ht="86" customHeight="1">
      <c r="A64" s="5" t="n">
        <v>61</v>
      </c>
      <c r="B64" s="6" t="inlineStr">
        <is>
          <t>Heart-Shaped Lab Diamond East-West Bezel Eternity Ring</t>
        </is>
      </c>
      <c r="C64" s="6" t="inlineStr">
        <is>
          <t>Stone Type: Lab Diamond Stone Spec: 3*3mm heart cut DEF VS If you have any special requests for this design (such as metal, gemstone, or design details), please contact our advisor for customization. Description Romantic, contemporary, and effortlessly refined, this eternity ring features a continuous circle of 3×3mm heart-shaped lab diamonds set in sleek bezel settings and arranged in a distinctive east-west orientation , crafted in luminous 14K white gold . The modern horizontal placement…</t>
        </is>
      </c>
      <c r="D64" s="5" t="inlineStr">
        <is>
          <t>3×3mm (per stone)</t>
        </is>
      </c>
      <c r="E64" s="5" t="inlineStr">
        <is>
          <t>18K Gold</t>
        </is>
      </c>
      <c r="F64" s="7" t="n">
        <v>2040</v>
      </c>
      <c r="G64" s="8">
        <f>F64*(1-Pricing!$B$4)*Pricing!$B$3+(Pricing!$B$6+Pricing!$B$7+Pricing!$B$8+Pricing!$B$9+Pricing!$B$10+Pricing!$B$11+Pricing!$B$12+Pricing!$B$13)</f>
        <v/>
      </c>
      <c r="H64" s="9">
        <f>G64/(1-Pricing!$B$15-Pricing!$B$16-Pricing!$B$17)*(1+Pricing!$B$18)</f>
        <v/>
      </c>
      <c r="I64" s="10">
        <f>G64/(1-Pricing!$B$15-Pricing!$B$16-Pricing!$B$17)*Pricing!$B$17</f>
        <v/>
      </c>
      <c r="J64" s="11">
        <f>MAX(0,1-((F64*Pricing!$B$3*(1-Pricing!$B$15-Pricing!$B$16-Pricing!$B$17)/(1+Pricing!$B$18))-(Pricing!$B$6+Pricing!$B$7+Pricing!$B$8+Pricing!$B$9+Pricing!$B$10+Pricing!$B$11+Pricing!$B$12+Pricing!$B$13))/(F64*Pricing!$B$3))</f>
        <v/>
      </c>
      <c r="K64" s="5" t="inlineStr">
        <is>
          <t>Fiorese Jewelry</t>
        </is>
      </c>
      <c r="L64" s="5" t="n">
        <v>3</v>
      </c>
      <c r="M64" s="12" t="n"/>
      <c r="N64" s="12" t="n"/>
      <c r="O64" s="12" t="n"/>
    </row>
    <row r="65" ht="86" customHeight="1">
      <c r="A65" s="13" t="n">
        <v>62</v>
      </c>
      <c r="B65" s="14" t="inlineStr">
        <is>
          <t>Round-Cut Lab Diamond Eternity Ring with Millegrain Floral Band</t>
        </is>
      </c>
      <c r="C65" s="14" t="inlineStr">
        <is>
          <t>Stone Type: Lab Diamond Stone Spec: round cut DEF VS from 2mm to 1.3mm (half eternity) Band Width: 2.5mm Band Thickness: 1.8mm If you have any special requests for this design (such as metal, gemstone, or design details), please contact our advisor for customization. Description Romantic, intricate, and timelessly elegant, this eternity ring features shimmering round-cut lab diamonds accented by delicate millegrain detailing and an ornate floral-inspired band design . Inspired by antique fine…</t>
        </is>
      </c>
      <c r="D65" s="13" t="inlineStr">
        <is>
          <t>2mm (per stone)</t>
        </is>
      </c>
      <c r="E65" s="13" t="inlineStr">
        <is>
          <t>18K Gold</t>
        </is>
      </c>
      <c r="F65" s="15" t="n">
        <v>2052</v>
      </c>
      <c r="G65" s="16">
        <f>F65*(1-Pricing!$B$4)*Pricing!$B$3+(Pricing!$B$6+Pricing!$B$7+Pricing!$B$8+Pricing!$B$9+Pricing!$B$10+Pricing!$B$11+Pricing!$B$12+Pricing!$B$13)</f>
        <v/>
      </c>
      <c r="H65" s="9">
        <f>G65/(1-Pricing!$B$15-Pricing!$B$16-Pricing!$B$17)*(1+Pricing!$B$18)</f>
        <v/>
      </c>
      <c r="I65" s="17">
        <f>G65/(1-Pricing!$B$15-Pricing!$B$16-Pricing!$B$17)*Pricing!$B$17</f>
        <v/>
      </c>
      <c r="J65" s="18">
        <f>MAX(0,1-((F65*Pricing!$B$3*(1-Pricing!$B$15-Pricing!$B$16-Pricing!$B$17)/(1+Pricing!$B$18))-(Pricing!$B$6+Pricing!$B$7+Pricing!$B$8+Pricing!$B$9+Pricing!$B$10+Pricing!$B$11+Pricing!$B$12+Pricing!$B$13))/(F65*Pricing!$B$3))</f>
        <v/>
      </c>
      <c r="K65" s="13" t="inlineStr">
        <is>
          <t>Fiorese Jewelry</t>
        </is>
      </c>
      <c r="L65" s="13" t="n">
        <v>8</v>
      </c>
      <c r="M65" s="19" t="n"/>
      <c r="N65" s="19" t="n"/>
      <c r="O65" s="19" t="n"/>
      <c r="P65" s="19" t="n"/>
      <c r="Q65" s="19" t="n"/>
      <c r="R65" s="19" t="n"/>
      <c r="S65" s="19" t="n"/>
      <c r="T65" s="19" t="n"/>
    </row>
    <row r="66" ht="86" customHeight="1">
      <c r="A66" s="5" t="n">
        <v>63</v>
      </c>
      <c r="B66" s="6" t="inlineStr">
        <is>
          <t>Emerald-Cut Lab Diamond Five-Stone Ring with Basket Setting and Baguette Side Stones</t>
        </is>
      </c>
      <c r="C66" s="6" t="inlineStr">
        <is>
          <t>Stone Type: Lab Diamond Center Stone: 1ct emerald cut DEF VS Side Stone: baguette cut DEF VS Band Width: 2mm Band Thickness: 1.8mm If you have any special requests for this design (such as metal, gemstone, or design details), please contact our advisor for customization. Description Refined and elegantly structured, this five-stone ring features a crisp 1ct emerald-cut lab diamond at its center, secured in a classic four-round-prong basket setting that enhances light flow and showcases its…</t>
        </is>
      </c>
      <c r="D66" s="5" t="inlineStr">
        <is>
          <t>1 ct</t>
        </is>
      </c>
      <c r="E66" s="5" t="inlineStr">
        <is>
          <t>18K Gold</t>
        </is>
      </c>
      <c r="F66" s="7" t="n">
        <v>2061.75</v>
      </c>
      <c r="G66" s="8">
        <f>F66*(1-Pricing!$B$4)*Pricing!$B$3+(Pricing!$B$6+Pricing!$B$7+Pricing!$B$8+Pricing!$B$9+Pricing!$B$10+Pricing!$B$11+Pricing!$B$12+Pricing!$B$13)</f>
        <v/>
      </c>
      <c r="H66" s="9">
        <f>G66/(1-Pricing!$B$15-Pricing!$B$16-Pricing!$B$17)*(1+Pricing!$B$18)</f>
        <v/>
      </c>
      <c r="I66" s="10">
        <f>G66/(1-Pricing!$B$15-Pricing!$B$16-Pricing!$B$17)*Pricing!$B$17</f>
        <v/>
      </c>
      <c r="J66" s="11">
        <f>MAX(0,1-((F66*Pricing!$B$3*(1-Pricing!$B$15-Pricing!$B$16-Pricing!$B$17)/(1+Pricing!$B$18))-(Pricing!$B$6+Pricing!$B$7+Pricing!$B$8+Pricing!$B$9+Pricing!$B$10+Pricing!$B$11+Pricing!$B$12+Pricing!$B$13))/(F66*Pricing!$B$3))</f>
        <v/>
      </c>
      <c r="K66" s="5" t="inlineStr">
        <is>
          <t>Fiorese Jewelry</t>
        </is>
      </c>
      <c r="L66" s="5" t="n">
        <v>7</v>
      </c>
      <c r="M66" s="12" t="n"/>
      <c r="N66" s="12" t="n"/>
      <c r="O66" s="12" t="n"/>
      <c r="P66" s="12" t="n"/>
      <c r="Q66" s="12" t="n"/>
      <c r="R66" s="12" t="n"/>
      <c r="S66" s="12" t="n"/>
    </row>
    <row r="67" ht="86" customHeight="1">
      <c r="A67" s="13" t="n">
        <v>64</v>
      </c>
      <c r="B67" s="14" t="inlineStr">
        <is>
          <t>Cushion-Cut Lab Diamond Bezel Solitaire Ring</t>
        </is>
      </c>
      <c r="C67" s="14" t="inlineStr">
        <is>
          <t>Stone Type: Lab Diamond Center Stone: 1ct cushion cut DEF VS Band Width: 2.2mm Band Thickness: 1.8mm If you have any special requests for this design (such as metal, gemstone, or design details), please contact our advisor for customization. Description Timeless and gracefully structured, this solitaire ring features a cushion-cut lab diamond secured in a smooth bezel setting , highlighting its soft edges and radiant sparkle. The cathedral design lifts the center stone for added presence and…</t>
        </is>
      </c>
      <c r="D67" s="13" t="inlineStr">
        <is>
          <t>1 ct</t>
        </is>
      </c>
      <c r="E67" s="13" t="inlineStr">
        <is>
          <t>18K Gold</t>
        </is>
      </c>
      <c r="F67" s="15" t="n">
        <v>2086.5</v>
      </c>
      <c r="G67" s="16">
        <f>F67*(1-Pricing!$B$4)*Pricing!$B$3+(Pricing!$B$6+Pricing!$B$7+Pricing!$B$8+Pricing!$B$9+Pricing!$B$10+Pricing!$B$11+Pricing!$B$12+Pricing!$B$13)</f>
        <v/>
      </c>
      <c r="H67" s="9">
        <f>G67/(1-Pricing!$B$15-Pricing!$B$16-Pricing!$B$17)*(1+Pricing!$B$18)</f>
        <v/>
      </c>
      <c r="I67" s="17">
        <f>G67/(1-Pricing!$B$15-Pricing!$B$16-Pricing!$B$17)*Pricing!$B$17</f>
        <v/>
      </c>
      <c r="J67" s="18">
        <f>MAX(0,1-((F67*Pricing!$B$3*(1-Pricing!$B$15-Pricing!$B$16-Pricing!$B$17)/(1+Pricing!$B$18))-(Pricing!$B$6+Pricing!$B$7+Pricing!$B$8+Pricing!$B$9+Pricing!$B$10+Pricing!$B$11+Pricing!$B$12+Pricing!$B$13))/(F67*Pricing!$B$3))</f>
        <v/>
      </c>
      <c r="K67" s="13" t="inlineStr">
        <is>
          <t>Fiorese Jewelry</t>
        </is>
      </c>
      <c r="L67" s="13" t="n">
        <v>9</v>
      </c>
      <c r="M67" s="19" t="n"/>
      <c r="N67" s="19" t="n"/>
      <c r="O67" s="19" t="n"/>
      <c r="P67" s="19" t="n"/>
      <c r="Q67" s="19" t="n"/>
      <c r="R67" s="19" t="n"/>
      <c r="S67" s="19" t="n"/>
      <c r="T67" s="19" t="n"/>
      <c r="U67" s="19" t="n"/>
    </row>
    <row r="68" ht="86" customHeight="1">
      <c r="A68" s="5" t="n">
        <v>65</v>
      </c>
      <c r="B68" s="6" t="inlineStr">
        <is>
          <t>Emerald-Cut Lab Diamond East-West Bezel Solitaire Ring</t>
        </is>
      </c>
      <c r="C68" s="6" t="inlineStr">
        <is>
          <t>Stone Type: Lab Diamond Center Stone: 2ct emerald cut DEF VS Band Width: 1.8mm Band Thickness: 1.5mm If you have any special requests for this design (such as metal, gemstone, or design details), please contact our advisor for customization. Description Modern and refined, this solitaire ring features an emerald-cut lab diamond set in a smooth bezel setting with a distinctive east-west orientation , placing the stone horizontally for a fresh, contemporary look. The step-cut facets offer a…</t>
        </is>
      </c>
      <c r="D68" s="5" t="inlineStr">
        <is>
          <t>2 ct</t>
        </is>
      </c>
      <c r="E68" s="5" t="inlineStr">
        <is>
          <t>18K Gold</t>
        </is>
      </c>
      <c r="F68" s="7" t="n">
        <v>2106.75</v>
      </c>
      <c r="G68" s="8">
        <f>F68*(1-Pricing!$B$4)*Pricing!$B$3+(Pricing!$B$6+Pricing!$B$7+Pricing!$B$8+Pricing!$B$9+Pricing!$B$10+Pricing!$B$11+Pricing!$B$12+Pricing!$B$13)</f>
        <v/>
      </c>
      <c r="H68" s="9">
        <f>G68/(1-Pricing!$B$15-Pricing!$B$16-Pricing!$B$17)*(1+Pricing!$B$18)</f>
        <v/>
      </c>
      <c r="I68" s="10">
        <f>G68/(1-Pricing!$B$15-Pricing!$B$16-Pricing!$B$17)*Pricing!$B$17</f>
        <v/>
      </c>
      <c r="J68" s="11">
        <f>MAX(0,1-((F68*Pricing!$B$3*(1-Pricing!$B$15-Pricing!$B$16-Pricing!$B$17)/(1+Pricing!$B$18))-(Pricing!$B$6+Pricing!$B$7+Pricing!$B$8+Pricing!$B$9+Pricing!$B$10+Pricing!$B$11+Pricing!$B$12+Pricing!$B$13))/(F68*Pricing!$B$3))</f>
        <v/>
      </c>
      <c r="K68" s="5" t="inlineStr">
        <is>
          <t>Fiorese Jewelry</t>
        </is>
      </c>
      <c r="L68" s="5" t="n">
        <v>7</v>
      </c>
      <c r="M68" s="12" t="n"/>
      <c r="N68" s="12" t="n"/>
      <c r="O68" s="12" t="n"/>
      <c r="P68" s="12" t="n"/>
      <c r="Q68" s="12" t="n"/>
      <c r="R68" s="12" t="n"/>
      <c r="S68" s="12" t="n"/>
    </row>
    <row r="69" ht="86" customHeight="1">
      <c r="A69" s="13" t="n">
        <v>66</v>
      </c>
      <c r="B69" s="14" t="inlineStr">
        <is>
          <t>Old Mine-Cut Lab Diamond Engagement Ring with Vintage Setting</t>
        </is>
      </c>
      <c r="C69" s="14" t="inlineStr">
        <is>
          <t>Stone Type: Lab Diamond Center Stone: custom 1.5ct old mine cut FG VS Band Width: 2mm Band Thickness: 1.8mm If you have any special requests for this design (such as metal, gemstone, or design details), please contact our advisor for customization. Description Distinctive and richly detailed, this Old Mine-cut lab diamond solitaire engagement ring features a refined double-prong basket setting that adds both visual intricacy and secure support to the center stone. The paired prongs delicately…</t>
        </is>
      </c>
      <c r="D69" s="13" t="inlineStr">
        <is>
          <t>1.5 ct</t>
        </is>
      </c>
      <c r="E69" s="13" t="inlineStr">
        <is>
          <t>18K Gold</t>
        </is>
      </c>
      <c r="F69" s="15" t="n">
        <v>2115.75</v>
      </c>
      <c r="G69" s="16">
        <f>F69*(1-Pricing!$B$4)*Pricing!$B$3+(Pricing!$B$6+Pricing!$B$7+Pricing!$B$8+Pricing!$B$9+Pricing!$B$10+Pricing!$B$11+Pricing!$B$12+Pricing!$B$13)</f>
        <v/>
      </c>
      <c r="H69" s="9">
        <f>G69/(1-Pricing!$B$15-Pricing!$B$16-Pricing!$B$17)*(1+Pricing!$B$18)</f>
        <v/>
      </c>
      <c r="I69" s="17">
        <f>G69/(1-Pricing!$B$15-Pricing!$B$16-Pricing!$B$17)*Pricing!$B$17</f>
        <v/>
      </c>
      <c r="J69" s="18">
        <f>MAX(0,1-((F69*Pricing!$B$3*(1-Pricing!$B$15-Pricing!$B$16-Pricing!$B$17)/(1+Pricing!$B$18))-(Pricing!$B$6+Pricing!$B$7+Pricing!$B$8+Pricing!$B$9+Pricing!$B$10+Pricing!$B$11+Pricing!$B$12+Pricing!$B$13))/(F69*Pricing!$B$3))</f>
        <v/>
      </c>
      <c r="K69" s="13" t="inlineStr">
        <is>
          <t>Fiorese Jewelry</t>
        </is>
      </c>
      <c r="L69" s="13" t="n">
        <v>5</v>
      </c>
      <c r="M69" s="19" t="n"/>
      <c r="N69" s="19" t="n"/>
      <c r="O69" s="19" t="n"/>
      <c r="P69" s="19" t="n"/>
      <c r="Q69" s="19" t="n"/>
    </row>
    <row r="70" ht="86" customHeight="1">
      <c r="A70" s="5" t="n">
        <v>67</v>
      </c>
      <c r="B70" s="6" t="inlineStr">
        <is>
          <t>Round-Cut Lab Diamond Channel Half Eternity Ring</t>
        </is>
      </c>
      <c r="C70" s="6" t="inlineStr">
        <is>
          <t>Stone Type: Lab Diamond Stone Spec: 2.5mm round cut DEF VS If you have any special requests for this design (such as metal, gemstone, or design details), please contact our advisor for customization. Description Elegant, refined, and timelessly sophisticated, this half eternity ring features a row of luminous round-cut lab diamonds secured within a sleek channel setting , crafted in luxurious 18K white gold for a polished and contemporary finish. The classic round diamonds radiate exceptional…</t>
        </is>
      </c>
      <c r="D70" s="5" t="inlineStr">
        <is>
          <t>2.5mm (per stone)</t>
        </is>
      </c>
      <c r="E70" s="5" t="inlineStr">
        <is>
          <t>18K Gold</t>
        </is>
      </c>
      <c r="F70" s="7" t="n">
        <v>2116.5</v>
      </c>
      <c r="G70" s="8">
        <f>F70*(1-Pricing!$B$4)*Pricing!$B$3+(Pricing!$B$6+Pricing!$B$7+Pricing!$B$8+Pricing!$B$9+Pricing!$B$10+Pricing!$B$11+Pricing!$B$12+Pricing!$B$13)</f>
        <v/>
      </c>
      <c r="H70" s="9">
        <f>G70/(1-Pricing!$B$15-Pricing!$B$16-Pricing!$B$17)*(1+Pricing!$B$18)</f>
        <v/>
      </c>
      <c r="I70" s="10">
        <f>G70/(1-Pricing!$B$15-Pricing!$B$16-Pricing!$B$17)*Pricing!$B$17</f>
        <v/>
      </c>
      <c r="J70" s="11">
        <f>MAX(0,1-((F70*Pricing!$B$3*(1-Pricing!$B$15-Pricing!$B$16-Pricing!$B$17)/(1+Pricing!$B$18))-(Pricing!$B$6+Pricing!$B$7+Pricing!$B$8+Pricing!$B$9+Pricing!$B$10+Pricing!$B$11+Pricing!$B$12+Pricing!$B$13))/(F70*Pricing!$B$3))</f>
        <v/>
      </c>
      <c r="K70" s="5" t="inlineStr">
        <is>
          <t>Fiorese Jewelry</t>
        </is>
      </c>
      <c r="L70" s="5" t="n">
        <v>7</v>
      </c>
      <c r="M70" s="12" t="n"/>
      <c r="N70" s="12" t="n"/>
      <c r="O70" s="12" t="n"/>
      <c r="P70" s="12" t="n"/>
      <c r="Q70" s="12" t="n"/>
      <c r="R70" s="12" t="n"/>
      <c r="S70" s="12" t="n"/>
    </row>
    <row r="71" ht="86" customHeight="1">
      <c r="A71" s="13" t="n">
        <v>68</v>
      </c>
      <c r="B71" s="14" t="inlineStr">
        <is>
          <t>Brown Round-Cut Lab Diamond Solitaire Ring with Cathedral Setting</t>
        </is>
      </c>
      <c r="C71" s="14" t="inlineStr">
        <is>
          <t>Stone Type: Lab Diamond Center Stone: custom 0.6ct round cut brown VS about 5.4mm Band Width: 2.2mm Band Thickness: 1.8mm If you have any special requests for this design (such as metal, gemstone, or design details), please contact our advisor for customization. Description Rich in character and vintage artistry, this brown round-cut lab diamond solitaire engagement ring pairs a refined 4-claw cathedral setting with a beautifully floral engraved band , creating a design that feels both…</t>
        </is>
      </c>
      <c r="D71" s="13" t="inlineStr">
        <is>
          <t>0.6 ct</t>
        </is>
      </c>
      <c r="E71" s="13" t="inlineStr">
        <is>
          <t>18K Gold</t>
        </is>
      </c>
      <c r="F71" s="15" t="n">
        <v>2124.75</v>
      </c>
      <c r="G71" s="16">
        <f>F71*(1-Pricing!$B$4)*Pricing!$B$3+(Pricing!$B$6+Pricing!$B$7+Pricing!$B$8+Pricing!$B$9+Pricing!$B$10+Pricing!$B$11+Pricing!$B$12+Pricing!$B$13)</f>
        <v/>
      </c>
      <c r="H71" s="9">
        <f>G71/(1-Pricing!$B$15-Pricing!$B$16-Pricing!$B$17)*(1+Pricing!$B$18)</f>
        <v/>
      </c>
      <c r="I71" s="17">
        <f>G71/(1-Pricing!$B$15-Pricing!$B$16-Pricing!$B$17)*Pricing!$B$17</f>
        <v/>
      </c>
      <c r="J71" s="18">
        <f>MAX(0,1-((F71*Pricing!$B$3*(1-Pricing!$B$15-Pricing!$B$16-Pricing!$B$17)/(1+Pricing!$B$18))-(Pricing!$B$6+Pricing!$B$7+Pricing!$B$8+Pricing!$B$9+Pricing!$B$10+Pricing!$B$11+Pricing!$B$12+Pricing!$B$13))/(F71*Pricing!$B$3))</f>
        <v/>
      </c>
      <c r="K71" s="13" t="inlineStr">
        <is>
          <t>Fiorese Jewelry</t>
        </is>
      </c>
      <c r="L71" s="13" t="n">
        <v>9</v>
      </c>
      <c r="M71" s="19" t="n"/>
      <c r="N71" s="19" t="n"/>
      <c r="O71" s="19" t="n"/>
      <c r="P71" s="19" t="n"/>
      <c r="Q71" s="19" t="n"/>
      <c r="R71" s="19" t="n"/>
      <c r="S71" s="19" t="n"/>
      <c r="T71" s="19" t="n"/>
      <c r="U71" s="19" t="n"/>
    </row>
    <row r="72" ht="86" customHeight="1">
      <c r="A72" s="5" t="n">
        <v>69</v>
      </c>
      <c r="B72" s="6" t="inlineStr">
        <is>
          <t>Round Yellow Lab Diamond Celestial-Inspired Ring with Sun, Moon and Star Motifs</t>
        </is>
      </c>
      <c r="C72" s="6" t="inlineStr">
        <is>
          <t>Stone Type: Lab Diamond Center Stone: 1ct round cut yellow VS-SI Side Stone: round cut DEF VS Band Width: 2mm Band Thickness: 1.8mm If you have any special requests for this design (such as metal, gemstone, or design details), please contact our advisor for customization. Description Radiant and symbolic, this celestial-inspired ring features a glowing round yellow lab diamond at its center, representing the warmth of the sun. Surrounding it, delicate sun, new moon, and star motifs create a…</t>
        </is>
      </c>
      <c r="D72" s="5" t="inlineStr">
        <is>
          <t>1 ct</t>
        </is>
      </c>
      <c r="E72" s="5" t="inlineStr">
        <is>
          <t>18K Gold</t>
        </is>
      </c>
      <c r="F72" s="7" t="n">
        <v>2126.25</v>
      </c>
      <c r="G72" s="8">
        <f>F72*(1-Pricing!$B$4)*Pricing!$B$3+(Pricing!$B$6+Pricing!$B$7+Pricing!$B$8+Pricing!$B$9+Pricing!$B$10+Pricing!$B$11+Pricing!$B$12+Pricing!$B$13)</f>
        <v/>
      </c>
      <c r="H72" s="9">
        <f>G72/(1-Pricing!$B$15-Pricing!$B$16-Pricing!$B$17)*(1+Pricing!$B$18)</f>
        <v/>
      </c>
      <c r="I72" s="10">
        <f>G72/(1-Pricing!$B$15-Pricing!$B$16-Pricing!$B$17)*Pricing!$B$17</f>
        <v/>
      </c>
      <c r="J72" s="11">
        <f>MAX(0,1-((F72*Pricing!$B$3*(1-Pricing!$B$15-Pricing!$B$16-Pricing!$B$17)/(1+Pricing!$B$18))-(Pricing!$B$6+Pricing!$B$7+Pricing!$B$8+Pricing!$B$9+Pricing!$B$10+Pricing!$B$11+Pricing!$B$12+Pricing!$B$13))/(F72*Pricing!$B$3))</f>
        <v/>
      </c>
      <c r="K72" s="5" t="inlineStr">
        <is>
          <t>Fiorese Jewelry</t>
        </is>
      </c>
      <c r="L72" s="5" t="n">
        <v>7</v>
      </c>
      <c r="M72" s="12" t="n"/>
      <c r="N72" s="12" t="n"/>
      <c r="O72" s="12" t="n"/>
      <c r="P72" s="12" t="n"/>
      <c r="Q72" s="12" t="n"/>
      <c r="R72" s="12" t="n"/>
      <c r="S72" s="12" t="n"/>
    </row>
    <row r="73" ht="86" customHeight="1">
      <c r="A73" s="13" t="n">
        <v>70</v>
      </c>
      <c r="B73" s="14" t="inlineStr">
        <is>
          <t>Round-Cut Lab Diamond Eternity Ring with Micropavé</t>
        </is>
      </c>
      <c r="C73" s="14" t="inlineStr">
        <is>
          <t>Stone Type: Lab Diamond Stone Spec: 1.2mm round cut DEF VS Band Width: 3mm Band Thickness: 2mm If you have any special requests for this design (such as metal, gemstone, or design details), please contact our advisor for customization. Description Delicate, radiant, and timelessly refined, this micropavé eternity ring features a continuous circle of shimmering round-cut lab diamonds meticulously set to create an uninterrupted surface of brilliance. The fine micropavé craftsmanship enhances the…</t>
        </is>
      </c>
      <c r="D73" s="13" t="inlineStr">
        <is>
          <t>1.2mm (per stone)</t>
        </is>
      </c>
      <c r="E73" s="13" t="inlineStr">
        <is>
          <t>18K Gold</t>
        </is>
      </c>
      <c r="F73" s="15" t="n">
        <v>2141.25</v>
      </c>
      <c r="G73" s="16">
        <f>F73*(1-Pricing!$B$4)*Pricing!$B$3+(Pricing!$B$6+Pricing!$B$7+Pricing!$B$8+Pricing!$B$9+Pricing!$B$10+Pricing!$B$11+Pricing!$B$12+Pricing!$B$13)</f>
        <v/>
      </c>
      <c r="H73" s="9">
        <f>G73/(1-Pricing!$B$15-Pricing!$B$16-Pricing!$B$17)*(1+Pricing!$B$18)</f>
        <v/>
      </c>
      <c r="I73" s="17">
        <f>G73/(1-Pricing!$B$15-Pricing!$B$16-Pricing!$B$17)*Pricing!$B$17</f>
        <v/>
      </c>
      <c r="J73" s="18">
        <f>MAX(0,1-((F73*Pricing!$B$3*(1-Pricing!$B$15-Pricing!$B$16-Pricing!$B$17)/(1+Pricing!$B$18))-(Pricing!$B$6+Pricing!$B$7+Pricing!$B$8+Pricing!$B$9+Pricing!$B$10+Pricing!$B$11+Pricing!$B$12+Pricing!$B$13))/(F73*Pricing!$B$3))</f>
        <v/>
      </c>
      <c r="K73" s="13" t="inlineStr">
        <is>
          <t>Fiorese Jewelry</t>
        </is>
      </c>
      <c r="L73" s="13" t="n">
        <v>5</v>
      </c>
      <c r="M73" s="19" t="n"/>
      <c r="N73" s="19" t="n"/>
      <c r="O73" s="19" t="n"/>
      <c r="P73" s="19" t="n"/>
      <c r="Q73" s="19" t="n"/>
    </row>
    <row r="74" ht="86" customHeight="1">
      <c r="A74" s="5" t="n">
        <v>71</v>
      </c>
      <c r="B74" s="6" t="inlineStr">
        <is>
          <t>Old European-Cut Lab Diamond Three-Stone Ring with Tulip Setting</t>
        </is>
      </c>
      <c r="C74" s="6" t="inlineStr">
        <is>
          <t>Stone: custom 1.5ct old European cut lab diamond FG VS Side Stone: 1.5mm round cut lab diamond DEF VS Band Width: 2mm Band Thickness: 1.8mm If you have any special requests for this design (such as metal, gemstone, or design details), please contact our advisor for customization. Description Romantic, heirloom-inspired, and elegantly refined, this three-stone engagement ring features a luminous old European-cut lab diamond accented by sparkling round lab diamond side stones , creating a…</t>
        </is>
      </c>
      <c r="D74" s="5" t="inlineStr">
        <is>
          <t>1.5 ct</t>
        </is>
      </c>
      <c r="E74" s="5" t="inlineStr">
        <is>
          <t>18K White Gold</t>
        </is>
      </c>
      <c r="F74" s="7" t="n">
        <v>2159.25</v>
      </c>
      <c r="G74" s="8">
        <f>F74*(1-Pricing!$B$4)*Pricing!$B$3+(Pricing!$B$6+Pricing!$B$7+Pricing!$B$8+Pricing!$B$9+Pricing!$B$10+Pricing!$B$11+Pricing!$B$12+Pricing!$B$13)</f>
        <v/>
      </c>
      <c r="H74" s="9">
        <f>G74/(1-Pricing!$B$15-Pricing!$B$16-Pricing!$B$17)*(1+Pricing!$B$18)</f>
        <v/>
      </c>
      <c r="I74" s="10">
        <f>G74/(1-Pricing!$B$15-Pricing!$B$16-Pricing!$B$17)*Pricing!$B$17</f>
        <v/>
      </c>
      <c r="J74" s="11">
        <f>MAX(0,1-((F74*Pricing!$B$3*(1-Pricing!$B$15-Pricing!$B$16-Pricing!$B$17)/(1+Pricing!$B$18))-(Pricing!$B$6+Pricing!$B$7+Pricing!$B$8+Pricing!$B$9+Pricing!$B$10+Pricing!$B$11+Pricing!$B$12+Pricing!$B$13))/(F74*Pricing!$B$3))</f>
        <v/>
      </c>
      <c r="K74" s="5" t="inlineStr">
        <is>
          <t>Fiorese Jewelry</t>
        </is>
      </c>
      <c r="L74" s="5" t="n">
        <v>7</v>
      </c>
      <c r="M74" s="12" t="n"/>
      <c r="N74" s="12" t="n"/>
      <c r="O74" s="12" t="n"/>
      <c r="P74" s="12" t="n"/>
      <c r="Q74" s="12" t="n"/>
      <c r="R74" s="12" t="n"/>
      <c r="S74" s="12" t="n"/>
    </row>
    <row r="75" ht="86" customHeight="1">
      <c r="A75" s="13" t="n">
        <v>72</v>
      </c>
      <c r="B75" s="14" t="inlineStr">
        <is>
          <t>Old European-Cut &amp; Emerald-Cut Lab Diamond Toi et Moi Ring</t>
        </is>
      </c>
      <c r="C75" s="14" t="inlineStr">
        <is>
          <t>Stone 1: 1ct emerald cut lab diamond DEF VS Stone 2: custom 0.25ct old European cut lab diamond DEF VS Band Width: 2.2mm Band Thickness: 1.8mm If you have any special requests for this design (such as metal, gemstone, or design details), please contact our advisor for customization. Description Distinctive, romantic, and artistically refined, this Toi et Moi engagement ring features a captivating pairing of an old European-cut lab diamond and an emerald-cut lab diamond , symbolizing two…</t>
        </is>
      </c>
      <c r="D75" s="13" t="inlineStr">
        <is>
          <t>1 ct</t>
        </is>
      </c>
      <c r="E75" s="13" t="inlineStr">
        <is>
          <t>18K Gold</t>
        </is>
      </c>
      <c r="F75" s="15" t="n">
        <v>2176.5</v>
      </c>
      <c r="G75" s="16">
        <f>F75*(1-Pricing!$B$4)*Pricing!$B$3+(Pricing!$B$6+Pricing!$B$7+Pricing!$B$8+Pricing!$B$9+Pricing!$B$10+Pricing!$B$11+Pricing!$B$12+Pricing!$B$13)</f>
        <v/>
      </c>
      <c r="H75" s="9">
        <f>G75/(1-Pricing!$B$15-Pricing!$B$16-Pricing!$B$17)*(1+Pricing!$B$18)</f>
        <v/>
      </c>
      <c r="I75" s="17">
        <f>G75/(1-Pricing!$B$15-Pricing!$B$16-Pricing!$B$17)*Pricing!$B$17</f>
        <v/>
      </c>
      <c r="J75" s="18">
        <f>MAX(0,1-((F75*Pricing!$B$3*(1-Pricing!$B$15-Pricing!$B$16-Pricing!$B$17)/(1+Pricing!$B$18))-(Pricing!$B$6+Pricing!$B$7+Pricing!$B$8+Pricing!$B$9+Pricing!$B$10+Pricing!$B$11+Pricing!$B$12+Pricing!$B$13))/(F75*Pricing!$B$3))</f>
        <v/>
      </c>
      <c r="K75" s="13" t="inlineStr">
        <is>
          <t>Fiorese Jewelry</t>
        </is>
      </c>
      <c r="L75" s="13" t="n">
        <v>3</v>
      </c>
      <c r="M75" s="19" t="n"/>
      <c r="N75" s="19" t="n"/>
      <c r="O75" s="19" t="n"/>
    </row>
    <row r="76" ht="86" customHeight="1">
      <c r="A76" s="5" t="n">
        <v>73</v>
      </c>
      <c r="B76" s="6" t="inlineStr">
        <is>
          <t>Princess-Cut Lab Diamond Eternity Band with U-Shaped Prong Setting</t>
        </is>
      </c>
      <c r="C76" s="6" t="inlineStr">
        <is>
          <t>Stone Spec: 3.5*3.5mm princess cut lab diamond DEF VS If you have any special requests for this design (such as metal, gemstone, or design details), please contact our advisor for customization. Description Bold, refined, and endlessly radiant, this eternity band features a continuous circle of shimmering princess-cut lab diamonds secured in a sleek shared prong setting . The clean geometric lines and sharp symmetry of the princess cuts create striking brilliance with a distinctly modern…</t>
        </is>
      </c>
      <c r="D76" s="5" t="inlineStr">
        <is>
          <t>3.5×3.5mm (per stone)</t>
        </is>
      </c>
      <c r="E76" s="5" t="inlineStr">
        <is>
          <t>18K Gold</t>
        </is>
      </c>
      <c r="F76" s="7" t="n">
        <v>2179.5</v>
      </c>
      <c r="G76" s="8">
        <f>F76*(1-Pricing!$B$4)*Pricing!$B$3+(Pricing!$B$6+Pricing!$B$7+Pricing!$B$8+Pricing!$B$9+Pricing!$B$10+Pricing!$B$11+Pricing!$B$12+Pricing!$B$13)</f>
        <v/>
      </c>
      <c r="H76" s="9">
        <f>G76/(1-Pricing!$B$15-Pricing!$B$16-Pricing!$B$17)*(1+Pricing!$B$18)</f>
        <v/>
      </c>
      <c r="I76" s="10">
        <f>G76/(1-Pricing!$B$15-Pricing!$B$16-Pricing!$B$17)*Pricing!$B$17</f>
        <v/>
      </c>
      <c r="J76" s="11">
        <f>MAX(0,1-((F76*Pricing!$B$3*(1-Pricing!$B$15-Pricing!$B$16-Pricing!$B$17)/(1+Pricing!$B$18))-(Pricing!$B$6+Pricing!$B$7+Pricing!$B$8+Pricing!$B$9+Pricing!$B$10+Pricing!$B$11+Pricing!$B$12+Pricing!$B$13))/(F76*Pricing!$B$3))</f>
        <v/>
      </c>
      <c r="K76" s="5" t="inlineStr">
        <is>
          <t>Fiorese Jewelry</t>
        </is>
      </c>
      <c r="L76" s="5" t="n">
        <v>9</v>
      </c>
      <c r="M76" s="12" t="n"/>
      <c r="N76" s="12" t="n"/>
      <c r="O76" s="12" t="n"/>
      <c r="P76" s="12" t="n"/>
      <c r="Q76" s="12" t="n"/>
      <c r="R76" s="12" t="n"/>
      <c r="S76" s="12" t="n"/>
      <c r="T76" s="12" t="n"/>
      <c r="U76" s="12" t="n"/>
    </row>
    <row r="77" ht="86" customHeight="1">
      <c r="A77" s="13" t="n">
        <v>74</v>
      </c>
      <c r="B77" s="14" t="inlineStr">
        <is>
          <t>Round Brilliant-Cut Lab Diamond Ring with Bean-Shaped Pavé Head</t>
        </is>
      </c>
      <c r="C77" s="14" t="inlineStr">
        <is>
          <t>Stone Type: Lab Diamond Pave: round cut DEF VS Bean's Size: 11.5*8mm Band Width: 1.6mm Band Thickness: 1.6mm If you have any special requests for this design (such as metal, gemstone, or design details), please contact our advisor for customization. Description Graceful and organic, this ring features a luminous round brilliant-cut lab diamond set within a distinctive bean-shaped head , creating a soft, flowing silhouette inspired by natural forms. The pavé setting adds a delicate layer of…</t>
        </is>
      </c>
      <c r="D77" s="13" t="inlineStr">
        <is>
          <t>11.5×8mm (per stone)</t>
        </is>
      </c>
      <c r="E77" s="13" t="inlineStr">
        <is>
          <t>18K Gold</t>
        </is>
      </c>
      <c r="F77" s="15" t="n">
        <v>2186.25</v>
      </c>
      <c r="G77" s="16">
        <f>F77*(1-Pricing!$B$4)*Pricing!$B$3+(Pricing!$B$6+Pricing!$B$7+Pricing!$B$8+Pricing!$B$9+Pricing!$B$10+Pricing!$B$11+Pricing!$B$12+Pricing!$B$13)</f>
        <v/>
      </c>
      <c r="H77" s="9">
        <f>G77/(1-Pricing!$B$15-Pricing!$B$16-Pricing!$B$17)*(1+Pricing!$B$18)</f>
        <v/>
      </c>
      <c r="I77" s="17">
        <f>G77/(1-Pricing!$B$15-Pricing!$B$16-Pricing!$B$17)*Pricing!$B$17</f>
        <v/>
      </c>
      <c r="J77" s="18">
        <f>MAX(0,1-((F77*Pricing!$B$3*(1-Pricing!$B$15-Pricing!$B$16-Pricing!$B$17)/(1+Pricing!$B$18))-(Pricing!$B$6+Pricing!$B$7+Pricing!$B$8+Pricing!$B$9+Pricing!$B$10+Pricing!$B$11+Pricing!$B$12+Pricing!$B$13))/(F77*Pricing!$B$3))</f>
        <v/>
      </c>
      <c r="K77" s="13" t="inlineStr">
        <is>
          <t>Fiorese Jewelry</t>
        </is>
      </c>
      <c r="L77" s="13" t="n">
        <v>8</v>
      </c>
      <c r="M77" s="19" t="n"/>
      <c r="N77" s="19" t="n"/>
      <c r="O77" s="19" t="n"/>
      <c r="P77" s="19" t="n"/>
      <c r="Q77" s="19" t="n"/>
      <c r="R77" s="19" t="n"/>
      <c r="S77" s="19" t="n"/>
      <c r="T77" s="19" t="n"/>
    </row>
    <row r="78" ht="86" customHeight="1">
      <c r="A78" s="5" t="n">
        <v>75</v>
      </c>
      <c r="B78" s="6" t="inlineStr">
        <is>
          <t>Round-Cut Lab Diamond Three-Stone Ring with Cathedral Setting</t>
        </is>
      </c>
      <c r="C78" s="6" t="inlineStr">
        <is>
          <t>Stone: 1.5ct round cut lab diamond DEF VS Side Stone: pear cut lab diamond DEF VS about 0.42 ct tw Band Width: 2mm Band Thickness: 1.8mm If you have any special requests for this design (such as metal, gemstone, or design details), please contact our advisor for customization. Description Elegant, timeless, and beautifully balanced, this three-stone engagement ring features a radiant round-cut lab diamond accented by graceful pear-shaped side stones , symbolizing the past, present, and future…</t>
        </is>
      </c>
      <c r="D78" s="5" t="inlineStr">
        <is>
          <t>1.5 ct</t>
        </is>
      </c>
      <c r="E78" s="5" t="inlineStr">
        <is>
          <t>18K Gold</t>
        </is>
      </c>
      <c r="F78" s="7" t="n">
        <v>2190</v>
      </c>
      <c r="G78" s="8">
        <f>F78*(1-Pricing!$B$4)*Pricing!$B$3+(Pricing!$B$6+Pricing!$B$7+Pricing!$B$8+Pricing!$B$9+Pricing!$B$10+Pricing!$B$11+Pricing!$B$12+Pricing!$B$13)</f>
        <v/>
      </c>
      <c r="H78" s="9">
        <f>G78/(1-Pricing!$B$15-Pricing!$B$16-Pricing!$B$17)*(1+Pricing!$B$18)</f>
        <v/>
      </c>
      <c r="I78" s="10">
        <f>G78/(1-Pricing!$B$15-Pricing!$B$16-Pricing!$B$17)*Pricing!$B$17</f>
        <v/>
      </c>
      <c r="J78" s="11">
        <f>MAX(0,1-((F78*Pricing!$B$3*(1-Pricing!$B$15-Pricing!$B$16-Pricing!$B$17)/(1+Pricing!$B$18))-(Pricing!$B$6+Pricing!$B$7+Pricing!$B$8+Pricing!$B$9+Pricing!$B$10+Pricing!$B$11+Pricing!$B$12+Pricing!$B$13))/(F78*Pricing!$B$3))</f>
        <v/>
      </c>
      <c r="K78" s="5" t="inlineStr">
        <is>
          <t>Fiorese Jewelry</t>
        </is>
      </c>
      <c r="L78" s="5" t="n">
        <v>9</v>
      </c>
      <c r="M78" s="12" t="n"/>
      <c r="N78" s="12" t="n"/>
      <c r="O78" s="12" t="n"/>
      <c r="P78" s="12" t="n"/>
      <c r="Q78" s="12" t="n"/>
      <c r="R78" s="12" t="n"/>
      <c r="S78" s="12" t="n"/>
      <c r="T78" s="12" t="n"/>
      <c r="U78" s="12" t="n"/>
    </row>
    <row r="79" ht="86" customHeight="1">
      <c r="A79" s="13" t="n">
        <v>76</v>
      </c>
      <c r="B79" s="14" t="inlineStr">
        <is>
          <t>Oval-Cut Lab Diamond Solitaire Ring with Martini Setting</t>
        </is>
      </c>
      <c r="C79" s="14" t="inlineStr">
        <is>
          <t>Stone Type: Lab Diamond Center Stone: 2ct oval cut DEF VS Band Width: 1.7mm Band Thickness: 1.7mm If you have any special requests for this design (such as metal, gemstone, or design details), please contact our advisor for customization. Description Sleek and understated, this oval-cut lab diamond solitaire ring features a refined 4-prong martini setting designed to sit low on the finger for a comfortable, streamlined wear. The martini-style base tapers neatly beneath the center stone,…</t>
        </is>
      </c>
      <c r="D79" s="13" t="inlineStr">
        <is>
          <t>2 ct</t>
        </is>
      </c>
      <c r="E79" s="13" t="inlineStr">
        <is>
          <t>18K Gold</t>
        </is>
      </c>
      <c r="F79" s="15" t="n">
        <v>2199</v>
      </c>
      <c r="G79" s="16">
        <f>F79*(1-Pricing!$B$4)*Pricing!$B$3+(Pricing!$B$6+Pricing!$B$7+Pricing!$B$8+Pricing!$B$9+Pricing!$B$10+Pricing!$B$11+Pricing!$B$12+Pricing!$B$13)</f>
        <v/>
      </c>
      <c r="H79" s="9">
        <f>G79/(1-Pricing!$B$15-Pricing!$B$16-Pricing!$B$17)*(1+Pricing!$B$18)</f>
        <v/>
      </c>
      <c r="I79" s="17">
        <f>G79/(1-Pricing!$B$15-Pricing!$B$16-Pricing!$B$17)*Pricing!$B$17</f>
        <v/>
      </c>
      <c r="J79" s="18">
        <f>MAX(0,1-((F79*Pricing!$B$3*(1-Pricing!$B$15-Pricing!$B$16-Pricing!$B$17)/(1+Pricing!$B$18))-(Pricing!$B$6+Pricing!$B$7+Pricing!$B$8+Pricing!$B$9+Pricing!$B$10+Pricing!$B$11+Pricing!$B$12+Pricing!$B$13))/(F79*Pricing!$B$3))</f>
        <v/>
      </c>
      <c r="K79" s="13" t="inlineStr">
        <is>
          <t>Fiorese Jewelry</t>
        </is>
      </c>
      <c r="L79" s="13" t="n">
        <v>6</v>
      </c>
      <c r="M79" s="19" t="n"/>
      <c r="N79" s="19" t="n"/>
      <c r="O79" s="19" t="n"/>
      <c r="P79" s="19" t="n"/>
      <c r="Q79" s="19" t="n"/>
      <c r="R79" s="19" t="n"/>
    </row>
    <row r="80" ht="86" customHeight="1">
      <c r="A80" s="5" t="n">
        <v>77</v>
      </c>
      <c r="B80" s="6" t="inlineStr">
        <is>
          <t>Heart-Cut Pink Lab Diamond Bezel Solitaire Ring with Tapered Band</t>
        </is>
      </c>
      <c r="C80" s="6" t="inlineStr">
        <is>
          <t>Stone Type: Lab Diamond Center Stone: 1ct heart cut pink VS Band Width: 2.2mm Band Thickness: 1.5mm If you have any special requests for this design (such as metal, gemstone, or design details), please contact our advisor for customization. Description Romantic and refined, this solitaire ring features a heart-cut pink lab diamond framed in a smooth bezel setting , highlighting its soft blush tone with a clean, modern edge. The tapered band enhances the overall balance, gently drawing…</t>
        </is>
      </c>
      <c r="D80" s="5" t="inlineStr">
        <is>
          <t>1 ct</t>
        </is>
      </c>
      <c r="E80" s="5" t="inlineStr">
        <is>
          <t>18K Gold</t>
        </is>
      </c>
      <c r="F80" s="7" t="n">
        <v>2215.5</v>
      </c>
      <c r="G80" s="8">
        <f>F80*(1-Pricing!$B$4)*Pricing!$B$3+(Pricing!$B$6+Pricing!$B$7+Pricing!$B$8+Pricing!$B$9+Pricing!$B$10+Pricing!$B$11+Pricing!$B$12+Pricing!$B$13)</f>
        <v/>
      </c>
      <c r="H80" s="9">
        <f>G80/(1-Pricing!$B$15-Pricing!$B$16-Pricing!$B$17)*(1+Pricing!$B$18)</f>
        <v/>
      </c>
      <c r="I80" s="10">
        <f>G80/(1-Pricing!$B$15-Pricing!$B$16-Pricing!$B$17)*Pricing!$B$17</f>
        <v/>
      </c>
      <c r="J80" s="11">
        <f>MAX(0,1-((F80*Pricing!$B$3*(1-Pricing!$B$15-Pricing!$B$16-Pricing!$B$17)/(1+Pricing!$B$18))-(Pricing!$B$6+Pricing!$B$7+Pricing!$B$8+Pricing!$B$9+Pricing!$B$10+Pricing!$B$11+Pricing!$B$12+Pricing!$B$13))/(F80*Pricing!$B$3))</f>
        <v/>
      </c>
      <c r="K80" s="5" t="inlineStr">
        <is>
          <t>Fiorese Jewelry</t>
        </is>
      </c>
      <c r="L80" s="5" t="n">
        <v>7</v>
      </c>
      <c r="M80" s="12" t="n"/>
      <c r="N80" s="12" t="n"/>
      <c r="O80" s="12" t="n"/>
      <c r="P80" s="12" t="n"/>
      <c r="Q80" s="12" t="n"/>
      <c r="R80" s="12" t="n"/>
      <c r="S80" s="12" t="n"/>
    </row>
    <row r="81" ht="86" customHeight="1">
      <c r="A81" s="13" t="n">
        <v>78</v>
      </c>
      <c r="B81" s="14" t="inlineStr">
        <is>
          <t>Oval-Cut Lab Diamond Solitaire Ring with Martini Setting</t>
        </is>
      </c>
      <c r="C81" s="14" t="inlineStr">
        <is>
          <t>Stone Type: Lab Diamond Center Stone: 1.5ct oval cut DEF VS Band Width: 2mm Band Thickness: 2mm If you have any special requests for this design (such as metal, gemstone, or design details), please contact our advisor for customization. Description Sculptural and contemporary, this oval-cut lab diamond solitaire ring pairs a sleek 4-prong martini setting with a distinctive bombé shank , creating a design that feels both fluid and architectural. The martini setting allows the diamond to sit low…</t>
        </is>
      </c>
      <c r="D81" s="13" t="inlineStr">
        <is>
          <t>1.5 ct</t>
        </is>
      </c>
      <c r="E81" s="13" t="inlineStr">
        <is>
          <t>18K Gold</t>
        </is>
      </c>
      <c r="F81" s="15" t="n">
        <v>2232.75</v>
      </c>
      <c r="G81" s="16">
        <f>F81*(1-Pricing!$B$4)*Pricing!$B$3+(Pricing!$B$6+Pricing!$B$7+Pricing!$B$8+Pricing!$B$9+Pricing!$B$10+Pricing!$B$11+Pricing!$B$12+Pricing!$B$13)</f>
        <v/>
      </c>
      <c r="H81" s="9">
        <f>G81/(1-Pricing!$B$15-Pricing!$B$16-Pricing!$B$17)*(1+Pricing!$B$18)</f>
        <v/>
      </c>
      <c r="I81" s="17">
        <f>G81/(1-Pricing!$B$15-Pricing!$B$16-Pricing!$B$17)*Pricing!$B$17</f>
        <v/>
      </c>
      <c r="J81" s="18">
        <f>MAX(0,1-((F81*Pricing!$B$3*(1-Pricing!$B$15-Pricing!$B$16-Pricing!$B$17)/(1+Pricing!$B$18))-(Pricing!$B$6+Pricing!$B$7+Pricing!$B$8+Pricing!$B$9+Pricing!$B$10+Pricing!$B$11+Pricing!$B$12+Pricing!$B$13))/(F81*Pricing!$B$3))</f>
        <v/>
      </c>
      <c r="K81" s="13" t="inlineStr">
        <is>
          <t>Fiorese Jewelry</t>
        </is>
      </c>
      <c r="L81" s="13" t="n">
        <v>5</v>
      </c>
      <c r="M81" s="19" t="n"/>
      <c r="N81" s="19" t="n"/>
      <c r="O81" s="19" t="n"/>
      <c r="P81" s="19" t="n"/>
      <c r="Q81" s="19" t="n"/>
    </row>
    <row r="82" ht="86" customHeight="1">
      <c r="A82" s="5" t="n">
        <v>79</v>
      </c>
      <c r="B82" s="6" t="inlineStr">
        <is>
          <t>Round Lab Diamond Eternity Ring with Shared Prong Basket</t>
        </is>
      </c>
      <c r="C82" s="6" t="inlineStr">
        <is>
          <t>Stone Type: Lab Diamond Stone Spec: 4.3mm round cut DEF VS If you have any special requests for this design (such as metal, gemstone, or design details), please contact our advisor for customization. Description Bold, radiant, and timelessly refined, this eternity ring features a continuous circle of luminous 4.3mm round lab diamonds secured in elegant shared prong basket settings . The classic round cuts maximize fire and brilliance, creating an uninterrupted ribbon of dazzling sparkle around…</t>
        </is>
      </c>
      <c r="D82" s="5" t="inlineStr">
        <is>
          <t>4.3mm (per stone)</t>
        </is>
      </c>
      <c r="E82" s="5" t="inlineStr">
        <is>
          <t>18K Gold</t>
        </is>
      </c>
      <c r="F82" s="7" t="n">
        <v>2247</v>
      </c>
      <c r="G82" s="8">
        <f>F82*(1-Pricing!$B$4)*Pricing!$B$3+(Pricing!$B$6+Pricing!$B$7+Pricing!$B$8+Pricing!$B$9+Pricing!$B$10+Pricing!$B$11+Pricing!$B$12+Pricing!$B$13)</f>
        <v/>
      </c>
      <c r="H82" s="9">
        <f>G82/(1-Pricing!$B$15-Pricing!$B$16-Pricing!$B$17)*(1+Pricing!$B$18)</f>
        <v/>
      </c>
      <c r="I82" s="10">
        <f>G82/(1-Pricing!$B$15-Pricing!$B$16-Pricing!$B$17)*Pricing!$B$17</f>
        <v/>
      </c>
      <c r="J82" s="11">
        <f>MAX(0,1-((F82*Pricing!$B$3*(1-Pricing!$B$15-Pricing!$B$16-Pricing!$B$17)/(1+Pricing!$B$18))-(Pricing!$B$6+Pricing!$B$7+Pricing!$B$8+Pricing!$B$9+Pricing!$B$10+Pricing!$B$11+Pricing!$B$12+Pricing!$B$13))/(F82*Pricing!$B$3))</f>
        <v/>
      </c>
      <c r="K82" s="5" t="inlineStr">
        <is>
          <t>Fiorese Jewelry</t>
        </is>
      </c>
      <c r="L82" s="5" t="n">
        <v>6</v>
      </c>
      <c r="M82" s="12" t="n"/>
      <c r="N82" s="12" t="n"/>
      <c r="O82" s="12" t="n"/>
      <c r="P82" s="12" t="n"/>
      <c r="Q82" s="12" t="n"/>
      <c r="R82" s="12" t="n"/>
    </row>
    <row r="83" ht="86" customHeight="1">
      <c r="A83" s="13" t="n">
        <v>80</v>
      </c>
      <c r="B83" s="14" t="inlineStr">
        <is>
          <t>Oval Lab Diamond Ring with Basket Setting and Mixed-Cut Side Stones</t>
        </is>
      </c>
      <c r="C83" s="14" t="inlineStr">
        <is>
          <t>Stone Type: Lab Diamond Center Stone: 1.5ct oval cut DEF VS Side Stone: round and pear cut DEF VS Band Width: 1.8mm Band Thickness: 1.8mm If you have any special requests for this design (such as metal, gemstone, or design details), please contact our advisor for customization. Description Elegant and luminous, this ring features a 1.5ct oval lab diamond secured in a classic four-claw prong basket setting , allowing light to enhance its brilliance from every angle. The elongated shape offers a…</t>
        </is>
      </c>
      <c r="D83" s="13" t="inlineStr">
        <is>
          <t>1.5 ct</t>
        </is>
      </c>
      <c r="E83" s="13" t="inlineStr">
        <is>
          <t>18K Gold</t>
        </is>
      </c>
      <c r="F83" s="15" t="n">
        <v>2255.25</v>
      </c>
      <c r="G83" s="16">
        <f>F83*(1-Pricing!$B$4)*Pricing!$B$3+(Pricing!$B$6+Pricing!$B$7+Pricing!$B$8+Pricing!$B$9+Pricing!$B$10+Pricing!$B$11+Pricing!$B$12+Pricing!$B$13)</f>
        <v/>
      </c>
      <c r="H83" s="9">
        <f>G83/(1-Pricing!$B$15-Pricing!$B$16-Pricing!$B$17)*(1+Pricing!$B$18)</f>
        <v/>
      </c>
      <c r="I83" s="17">
        <f>G83/(1-Pricing!$B$15-Pricing!$B$16-Pricing!$B$17)*Pricing!$B$17</f>
        <v/>
      </c>
      <c r="J83" s="18">
        <f>MAX(0,1-((F83*Pricing!$B$3*(1-Pricing!$B$15-Pricing!$B$16-Pricing!$B$17)/(1+Pricing!$B$18))-(Pricing!$B$6+Pricing!$B$7+Pricing!$B$8+Pricing!$B$9+Pricing!$B$10+Pricing!$B$11+Pricing!$B$12+Pricing!$B$13))/(F83*Pricing!$B$3))</f>
        <v/>
      </c>
      <c r="K83" s="13" t="inlineStr">
        <is>
          <t>Fiorese Jewelry</t>
        </is>
      </c>
      <c r="L83" s="13" t="n">
        <v>7</v>
      </c>
      <c r="M83" s="19" t="n"/>
      <c r="N83" s="19" t="n"/>
      <c r="O83" s="19" t="n"/>
      <c r="P83" s="19" t="n"/>
      <c r="Q83" s="19" t="n"/>
      <c r="R83" s="19" t="n"/>
      <c r="S83" s="19" t="n"/>
    </row>
    <row r="84" ht="86" customHeight="1">
      <c r="A84" s="5" t="n">
        <v>81</v>
      </c>
      <c r="B84" s="6" t="inlineStr">
        <is>
          <t>Round Brilliant-Cut Lab Diamond Three-Stone Ring with Cathedral Setting</t>
        </is>
      </c>
      <c r="C84" s="6" t="inlineStr">
        <is>
          <t>Stone: 1ct round cut lab diamond DEF VS Side Stone 1: 0.5ct round cut lab diamond DEF VS about 1 ct tw Side Stone 2: round cut lab diamond DEF VS ( half pave) Band Width: 2.5mm Band Thickness: 1.5mm If you have any special requests for this design (such as metal, gemstone, or design details), please contact our advisor for customization. Description Elegant, timeless, and richly radiant, this three-stone ring features a luminous arrangement of round brilliant-cut lab diamonds , symbolizing the…</t>
        </is>
      </c>
      <c r="D84" s="5" t="inlineStr">
        <is>
          <t>1 ct</t>
        </is>
      </c>
      <c r="E84" s="5" t="inlineStr">
        <is>
          <t>18K Gold</t>
        </is>
      </c>
      <c r="F84" s="7" t="n">
        <v>2261.25</v>
      </c>
      <c r="G84" s="8">
        <f>F84*(1-Pricing!$B$4)*Pricing!$B$3+(Pricing!$B$6+Pricing!$B$7+Pricing!$B$8+Pricing!$B$9+Pricing!$B$10+Pricing!$B$11+Pricing!$B$12+Pricing!$B$13)</f>
        <v/>
      </c>
      <c r="H84" s="9">
        <f>G84/(1-Pricing!$B$15-Pricing!$B$16-Pricing!$B$17)*(1+Pricing!$B$18)</f>
        <v/>
      </c>
      <c r="I84" s="10">
        <f>G84/(1-Pricing!$B$15-Pricing!$B$16-Pricing!$B$17)*Pricing!$B$17</f>
        <v/>
      </c>
      <c r="J84" s="11">
        <f>MAX(0,1-((F84*Pricing!$B$3*(1-Pricing!$B$15-Pricing!$B$16-Pricing!$B$17)/(1+Pricing!$B$18))-(Pricing!$B$6+Pricing!$B$7+Pricing!$B$8+Pricing!$B$9+Pricing!$B$10+Pricing!$B$11+Pricing!$B$12+Pricing!$B$13))/(F84*Pricing!$B$3))</f>
        <v/>
      </c>
      <c r="K84" s="5" t="inlineStr">
        <is>
          <t>Fiorese Jewelry</t>
        </is>
      </c>
      <c r="L84" s="5" t="n">
        <v>7</v>
      </c>
      <c r="M84" s="12" t="n"/>
      <c r="N84" s="12" t="n"/>
      <c r="O84" s="12" t="n"/>
      <c r="P84" s="12" t="n"/>
      <c r="Q84" s="12" t="n"/>
      <c r="R84" s="12" t="n"/>
      <c r="S84" s="12" t="n"/>
    </row>
    <row r="85" ht="86" customHeight="1">
      <c r="A85" s="13" t="n">
        <v>82</v>
      </c>
      <c r="B85" s="14" t="inlineStr">
        <is>
          <t>Asscher-Cut Lab Diamond Bezel 2/3 Eternity Ring with Two-Tone Design</t>
        </is>
      </c>
      <c r="C85" s="14" t="inlineStr">
        <is>
          <t>Stone Type: Lab Diamond Stone Spec: 3.5*3.5mm asscher cut DEF VS (2/3 eternity) Band Width: 2mm Band Thickness: 1.8mm If you have any special requests for this design (such as metal, gemstone, or design details), please contact our advisor for customization. Description Architectural, refined, and timelessly elegant, this 2/3 eternity ring features a graceful row of 3.5×3.5mm Asscher-cut lab diamonds framed within sleek bezel settings , crafted in 14K gold with rhodium-plated two-tone…</t>
        </is>
      </c>
      <c r="D85" s="13" t="inlineStr">
        <is>
          <t>3.5×3.5mm (per stone)</t>
        </is>
      </c>
      <c r="E85" s="13" t="inlineStr">
        <is>
          <t>18K Gold</t>
        </is>
      </c>
      <c r="F85" s="15" t="n">
        <v>2263.5</v>
      </c>
      <c r="G85" s="16">
        <f>F85*(1-Pricing!$B$4)*Pricing!$B$3+(Pricing!$B$6+Pricing!$B$7+Pricing!$B$8+Pricing!$B$9+Pricing!$B$10+Pricing!$B$11+Pricing!$B$12+Pricing!$B$13)</f>
        <v/>
      </c>
      <c r="H85" s="9">
        <f>G85/(1-Pricing!$B$15-Pricing!$B$16-Pricing!$B$17)*(1+Pricing!$B$18)</f>
        <v/>
      </c>
      <c r="I85" s="17">
        <f>G85/(1-Pricing!$B$15-Pricing!$B$16-Pricing!$B$17)*Pricing!$B$17</f>
        <v/>
      </c>
      <c r="J85" s="18">
        <f>MAX(0,1-((F85*Pricing!$B$3*(1-Pricing!$B$15-Pricing!$B$16-Pricing!$B$17)/(1+Pricing!$B$18))-(Pricing!$B$6+Pricing!$B$7+Pricing!$B$8+Pricing!$B$9+Pricing!$B$10+Pricing!$B$11+Pricing!$B$12+Pricing!$B$13))/(F85*Pricing!$B$3))</f>
        <v/>
      </c>
      <c r="K85" s="13" t="inlineStr">
        <is>
          <t>Fiorese Jewelry</t>
        </is>
      </c>
      <c r="L85" s="13" t="n">
        <v>4</v>
      </c>
      <c r="M85" s="19" t="n"/>
      <c r="N85" s="19" t="n"/>
      <c r="O85" s="19" t="n"/>
      <c r="P85" s="19" t="n"/>
    </row>
    <row r="86" ht="86" customHeight="1">
      <c r="A86" s="5" t="n">
        <v>83</v>
      </c>
      <c r="B86" s="6" t="inlineStr">
        <is>
          <t>Radiant-Cut Lab Diamond Three-Stone Ring with Triangular Side Stones</t>
        </is>
      </c>
      <c r="C86" s="6" t="inlineStr">
        <is>
          <t>Stone: 1.5ct radiant cut lab diamond DEF VS Side Stone: triangle cut lab diamond DEF VS about 0.28 ct tw Band Width: 2mm Band Thickness: 1.8mm If you have any special requests for this design (such as metal, gemstone, or design details), please contact our advisor for customization. Description Bold, radiant, and architecturally refined, this three-stone engagement ring features a dazzling radiant-cut lab diamond accented by striking triangular-cut lab diamond side stones , creating a…</t>
        </is>
      </c>
      <c r="D86" s="5" t="inlineStr">
        <is>
          <t>1.5 ct</t>
        </is>
      </c>
      <c r="E86" s="5" t="inlineStr">
        <is>
          <t>18K Gold</t>
        </is>
      </c>
      <c r="F86" s="7" t="n">
        <v>2297.25</v>
      </c>
      <c r="G86" s="8">
        <f>F86*(1-Pricing!$B$4)*Pricing!$B$3+(Pricing!$B$6+Pricing!$B$7+Pricing!$B$8+Pricing!$B$9+Pricing!$B$10+Pricing!$B$11+Pricing!$B$12+Pricing!$B$13)</f>
        <v/>
      </c>
      <c r="H86" s="9">
        <f>G86/(1-Pricing!$B$15-Pricing!$B$16-Pricing!$B$17)*(1+Pricing!$B$18)</f>
        <v/>
      </c>
      <c r="I86" s="10">
        <f>G86/(1-Pricing!$B$15-Pricing!$B$16-Pricing!$B$17)*Pricing!$B$17</f>
        <v/>
      </c>
      <c r="J86" s="11">
        <f>MAX(0,1-((F86*Pricing!$B$3*(1-Pricing!$B$15-Pricing!$B$16-Pricing!$B$17)/(1+Pricing!$B$18))-(Pricing!$B$6+Pricing!$B$7+Pricing!$B$8+Pricing!$B$9+Pricing!$B$10+Pricing!$B$11+Pricing!$B$12+Pricing!$B$13))/(F86*Pricing!$B$3))</f>
        <v/>
      </c>
      <c r="K86" s="5" t="inlineStr">
        <is>
          <t>Fiorese Jewelry</t>
        </is>
      </c>
      <c r="L86" s="5" t="n">
        <v>8</v>
      </c>
      <c r="M86" s="12" t="n"/>
      <c r="N86" s="12" t="n"/>
      <c r="O86" s="12" t="n"/>
      <c r="P86" s="12" t="n"/>
      <c r="Q86" s="12" t="n"/>
      <c r="R86" s="12" t="n"/>
      <c r="S86" s="12" t="n"/>
      <c r="T86" s="12" t="n"/>
    </row>
    <row r="87" ht="86" customHeight="1">
      <c r="A87" s="13" t="n">
        <v>84</v>
      </c>
      <c r="B87" s="14" t="inlineStr">
        <is>
          <t>Oval Lab Diamond Vintage Ring with Millegrain Detailing and Halo</t>
        </is>
      </c>
      <c r="C87" s="14" t="inlineStr">
        <is>
          <t>Stone Type: Lab Diamond Center Stone:7*5mm oval cut DEF VS Side Stone: round and tapered baguette cut DEF VS Band Width: 2mm Band Thickness: 1.8mm If you have any special requests for this design (such as metal, gemstone, or design details), please contact our advisor for customization. Description Elegant and richly detailed, this vintage-style ring features a luminous oval lab diamond framed by a delicate halo setting that enhances its brilliance and presence. Intricate millegrain detailing…</t>
        </is>
      </c>
      <c r="D87" s="13" t="inlineStr">
        <is>
          <t>7×5mm (per stone)</t>
        </is>
      </c>
      <c r="E87" s="13" t="inlineStr">
        <is>
          <t>18K Gold</t>
        </is>
      </c>
      <c r="F87" s="15" t="n">
        <v>2298</v>
      </c>
      <c r="G87" s="16">
        <f>F87*(1-Pricing!$B$4)*Pricing!$B$3+(Pricing!$B$6+Pricing!$B$7+Pricing!$B$8+Pricing!$B$9+Pricing!$B$10+Pricing!$B$11+Pricing!$B$12+Pricing!$B$13)</f>
        <v/>
      </c>
      <c r="H87" s="9">
        <f>G87/(1-Pricing!$B$15-Pricing!$B$16-Pricing!$B$17)*(1+Pricing!$B$18)</f>
        <v/>
      </c>
      <c r="I87" s="17">
        <f>G87/(1-Pricing!$B$15-Pricing!$B$16-Pricing!$B$17)*Pricing!$B$17</f>
        <v/>
      </c>
      <c r="J87" s="18">
        <f>MAX(0,1-((F87*Pricing!$B$3*(1-Pricing!$B$15-Pricing!$B$16-Pricing!$B$17)/(1+Pricing!$B$18))-(Pricing!$B$6+Pricing!$B$7+Pricing!$B$8+Pricing!$B$9+Pricing!$B$10+Pricing!$B$11+Pricing!$B$12+Pricing!$B$13))/(F87*Pricing!$B$3))</f>
        <v/>
      </c>
      <c r="K87" s="13" t="inlineStr">
        <is>
          <t>Fiorese Jewelry</t>
        </is>
      </c>
      <c r="L87" s="13" t="n">
        <v>9</v>
      </c>
      <c r="M87" s="19" t="n"/>
      <c r="N87" s="19" t="n"/>
      <c r="O87" s="19" t="n"/>
      <c r="P87" s="19" t="n"/>
      <c r="Q87" s="19" t="n"/>
      <c r="R87" s="19" t="n"/>
      <c r="S87" s="19" t="n"/>
      <c r="T87" s="19" t="n"/>
      <c r="U87" s="19" t="n"/>
    </row>
    <row r="88" ht="86" customHeight="1">
      <c r="A88" s="5" t="n">
        <v>85</v>
      </c>
      <c r="B88" s="6" t="inlineStr">
        <is>
          <t>Oval-Cut Lab Diamond Half Eternity Ring with Shared Prong Setting</t>
        </is>
      </c>
      <c r="C88" s="6" t="inlineStr">
        <is>
          <t>Stone Type: Lab Diamond Stone Spec: 6*4mm oval cut DEF VS Band Width: 2.2mm Band Thickness: 1.6mm If you have any special requests for this design (such as metal, gemstone, or design details), please contact our advisor for customization. Description Elegant, radiant, and timelessly refined, this half eternity ring features a graceful row of luminous 6×4mm oval-cut lab diamonds secured in a delicate U-shaped basket shared prong setting , crafted in rich 14K yellow gold for a warm and…</t>
        </is>
      </c>
      <c r="D88" s="5" t="inlineStr">
        <is>
          <t>6×4mm (per stone)</t>
        </is>
      </c>
      <c r="E88" s="5" t="inlineStr">
        <is>
          <t>18K Gold</t>
        </is>
      </c>
      <c r="F88" s="7" t="n">
        <v>2308.5</v>
      </c>
      <c r="G88" s="8">
        <f>F88*(1-Pricing!$B$4)*Pricing!$B$3+(Pricing!$B$6+Pricing!$B$7+Pricing!$B$8+Pricing!$B$9+Pricing!$B$10+Pricing!$B$11+Pricing!$B$12+Pricing!$B$13)</f>
        <v/>
      </c>
      <c r="H88" s="9">
        <f>G88/(1-Pricing!$B$15-Pricing!$B$16-Pricing!$B$17)*(1+Pricing!$B$18)</f>
        <v/>
      </c>
      <c r="I88" s="10">
        <f>G88/(1-Pricing!$B$15-Pricing!$B$16-Pricing!$B$17)*Pricing!$B$17</f>
        <v/>
      </c>
      <c r="J88" s="11">
        <f>MAX(0,1-((F88*Pricing!$B$3*(1-Pricing!$B$15-Pricing!$B$16-Pricing!$B$17)/(1+Pricing!$B$18))-(Pricing!$B$6+Pricing!$B$7+Pricing!$B$8+Pricing!$B$9+Pricing!$B$10+Pricing!$B$11+Pricing!$B$12+Pricing!$B$13))/(F88*Pricing!$B$3))</f>
        <v/>
      </c>
      <c r="K88" s="5" t="inlineStr">
        <is>
          <t>Fiorese Jewelry</t>
        </is>
      </c>
      <c r="L88" s="5" t="n">
        <v>7</v>
      </c>
      <c r="M88" s="12" t="n"/>
      <c r="N88" s="12" t="n"/>
      <c r="O88" s="12" t="n"/>
      <c r="P88" s="12" t="n"/>
      <c r="Q88" s="12" t="n"/>
      <c r="R88" s="12" t="n"/>
      <c r="S88" s="12" t="n"/>
    </row>
    <row r="89" ht="86" customHeight="1">
      <c r="A89" s="13" t="n">
        <v>86</v>
      </c>
      <c r="B89" s="14" t="inlineStr">
        <is>
          <t>Rose-Cut Lab Diamond Bezel Solitaire Ring</t>
        </is>
      </c>
      <c r="C89" s="14" t="inlineStr">
        <is>
          <t>Stone Type: Lab Diamond Center Stone: custom 1.5ct rose cut FG VS Band Width: 2mm Band Thicknes: 1.8mm If you have any special requests for this design (such as metal, gemstone, or design details), please contact our advisor for customization. Description Delicate, romantic, and effortlessly timeless, this solitaire ring features a captivating 1.5ct rose-cut lab diamond framed within a refined bezel setting , crafted in luminous 14K white gold . Inspired by centuries-old diamond-cutting…</t>
        </is>
      </c>
      <c r="D89" s="13" t="inlineStr">
        <is>
          <t>1.5 ct</t>
        </is>
      </c>
      <c r="E89" s="13" t="inlineStr">
        <is>
          <t>18K Gold</t>
        </is>
      </c>
      <c r="F89" s="15" t="n">
        <v>2331.75</v>
      </c>
      <c r="G89" s="16">
        <f>F89*(1-Pricing!$B$4)*Pricing!$B$3+(Pricing!$B$6+Pricing!$B$7+Pricing!$B$8+Pricing!$B$9+Pricing!$B$10+Pricing!$B$11+Pricing!$B$12+Pricing!$B$13)</f>
        <v/>
      </c>
      <c r="H89" s="9">
        <f>G89/(1-Pricing!$B$15-Pricing!$B$16-Pricing!$B$17)*(1+Pricing!$B$18)</f>
        <v/>
      </c>
      <c r="I89" s="17">
        <f>G89/(1-Pricing!$B$15-Pricing!$B$16-Pricing!$B$17)*Pricing!$B$17</f>
        <v/>
      </c>
      <c r="J89" s="18">
        <f>MAX(0,1-((F89*Pricing!$B$3*(1-Pricing!$B$15-Pricing!$B$16-Pricing!$B$17)/(1+Pricing!$B$18))-(Pricing!$B$6+Pricing!$B$7+Pricing!$B$8+Pricing!$B$9+Pricing!$B$10+Pricing!$B$11+Pricing!$B$12+Pricing!$B$13))/(F89*Pricing!$B$3))</f>
        <v/>
      </c>
      <c r="K89" s="13" t="inlineStr">
        <is>
          <t>Fiorese Jewelry</t>
        </is>
      </c>
      <c r="L89" s="13" t="n">
        <v>7</v>
      </c>
      <c r="M89" s="19" t="n"/>
      <c r="N89" s="19" t="n"/>
      <c r="O89" s="19" t="n"/>
      <c r="P89" s="19" t="n"/>
      <c r="Q89" s="19" t="n"/>
      <c r="R89" s="19" t="n"/>
      <c r="S89" s="19" t="n"/>
    </row>
    <row r="90" ht="86" customHeight="1">
      <c r="A90" s="5" t="n">
        <v>87</v>
      </c>
      <c r="B90" s="6" t="inlineStr">
        <is>
          <t>Rose-Cut Lab Diamond Bezel Solitaire Ring with Tapered Band</t>
        </is>
      </c>
      <c r="C90" s="6" t="inlineStr">
        <is>
          <t>Stone Type: Lab Diamond Center Stone: custom 1.5ct rose cut FG VS Band Width: 2mm Band Thickness: 1.8mm If you have any special requests for this design (such as metal, gemstone, or design details), please contact our advisor for customization. Description Soft and luminous, this ring features a rose-cut lab diamond set in a smooth bezel setting , highlighting its subtle, diffused sparkle and antique charm. The tapered band enhances the overall balance, gently drawing the eye toward the center…</t>
        </is>
      </c>
      <c r="D90" s="5" t="inlineStr">
        <is>
          <t>1.5 ct</t>
        </is>
      </c>
      <c r="E90" s="5" t="inlineStr">
        <is>
          <t>18K Gold</t>
        </is>
      </c>
      <c r="F90" s="7" t="n">
        <v>2331.75</v>
      </c>
      <c r="G90" s="8">
        <f>F90*(1-Pricing!$B$4)*Pricing!$B$3+(Pricing!$B$6+Pricing!$B$7+Pricing!$B$8+Pricing!$B$9+Pricing!$B$10+Pricing!$B$11+Pricing!$B$12+Pricing!$B$13)</f>
        <v/>
      </c>
      <c r="H90" s="9">
        <f>G90/(1-Pricing!$B$15-Pricing!$B$16-Pricing!$B$17)*(1+Pricing!$B$18)</f>
        <v/>
      </c>
      <c r="I90" s="10">
        <f>G90/(1-Pricing!$B$15-Pricing!$B$16-Pricing!$B$17)*Pricing!$B$17</f>
        <v/>
      </c>
      <c r="J90" s="11">
        <f>MAX(0,1-((F90*Pricing!$B$3*(1-Pricing!$B$15-Pricing!$B$16-Pricing!$B$17)/(1+Pricing!$B$18))-(Pricing!$B$6+Pricing!$B$7+Pricing!$B$8+Pricing!$B$9+Pricing!$B$10+Pricing!$B$11+Pricing!$B$12+Pricing!$B$13))/(F90*Pricing!$B$3))</f>
        <v/>
      </c>
      <c r="K90" s="5" t="inlineStr">
        <is>
          <t>Fiorese Jewelry</t>
        </is>
      </c>
      <c r="L90" s="5" t="n">
        <v>6</v>
      </c>
      <c r="M90" s="12" t="n"/>
      <c r="N90" s="12" t="n"/>
      <c r="O90" s="12" t="n"/>
      <c r="P90" s="12" t="n"/>
      <c r="Q90" s="12" t="n"/>
      <c r="R90" s="12" t="n"/>
    </row>
    <row r="91" ht="86" customHeight="1">
      <c r="A91" s="13" t="n">
        <v>88</v>
      </c>
      <c r="B91" s="14" t="inlineStr">
        <is>
          <t>Old Mine-Cut Lab-Grown Diamond Vintage Ring with Floral Basket Setting</t>
        </is>
      </c>
      <c r="C91" s="14" t="inlineStr">
        <is>
          <t>Stone Type: Lab Diamond Center Stone: custom 1.5ct old mine cut FG VS Side Stone: round cut DEF VS Band Width: 2mm Band Thickness: 1.8mm If you have any special requests for this design (such as metal, gemstone, or design details), please contact our advisor for customization. Description Romantic and intricately crafted, this vintage-inspired ring features an Old Mine-cut lab-grown diamond secured in a graceful triple-prong floral basket setting , echoing the soft curves of blooming petals.…</t>
        </is>
      </c>
      <c r="D91" s="13" t="inlineStr">
        <is>
          <t>1.5 ct</t>
        </is>
      </c>
      <c r="E91" s="13" t="inlineStr">
        <is>
          <t>18K Gold</t>
        </is>
      </c>
      <c r="F91" s="15" t="n">
        <v>2334</v>
      </c>
      <c r="G91" s="16">
        <f>F91*(1-Pricing!$B$4)*Pricing!$B$3+(Pricing!$B$6+Pricing!$B$7+Pricing!$B$8+Pricing!$B$9+Pricing!$B$10+Pricing!$B$11+Pricing!$B$12+Pricing!$B$13)</f>
        <v/>
      </c>
      <c r="H91" s="9">
        <f>G91/(1-Pricing!$B$15-Pricing!$B$16-Pricing!$B$17)*(1+Pricing!$B$18)</f>
        <v/>
      </c>
      <c r="I91" s="17">
        <f>G91/(1-Pricing!$B$15-Pricing!$B$16-Pricing!$B$17)*Pricing!$B$17</f>
        <v/>
      </c>
      <c r="J91" s="18">
        <f>MAX(0,1-((F91*Pricing!$B$3*(1-Pricing!$B$15-Pricing!$B$16-Pricing!$B$17)/(1+Pricing!$B$18))-(Pricing!$B$6+Pricing!$B$7+Pricing!$B$8+Pricing!$B$9+Pricing!$B$10+Pricing!$B$11+Pricing!$B$12+Pricing!$B$13))/(F91*Pricing!$B$3))</f>
        <v/>
      </c>
      <c r="K91" s="13" t="inlineStr">
        <is>
          <t>Fiorese Jewelry</t>
        </is>
      </c>
      <c r="L91" s="13" t="n">
        <v>11</v>
      </c>
      <c r="M91" s="19" t="n"/>
      <c r="N91" s="19" t="n"/>
      <c r="O91" s="19" t="n"/>
      <c r="P91" s="19" t="n"/>
      <c r="Q91" s="19" t="n"/>
      <c r="R91" s="19" t="n"/>
      <c r="S91" s="19" t="n"/>
      <c r="T91" s="19" t="n"/>
      <c r="U91" s="19" t="n"/>
      <c r="V91" s="19" t="n"/>
      <c r="W91" s="19" t="n"/>
    </row>
    <row r="92" ht="86" customHeight="1">
      <c r="A92" s="5" t="n">
        <v>89</v>
      </c>
      <c r="B92" s="6" t="inlineStr">
        <is>
          <t>Cushion-Cut Lab Diamond Eternity Ring with U-Shaped Prong Setting</t>
        </is>
      </c>
      <c r="C92" s="6" t="inlineStr">
        <is>
          <t>Stone Spec: 4*4mm cushion cut lab diamond DEF VS If you have any special requests for this design (such as metal, gemstone, or design details), please contact our advisor for customization. Description Elegant, radiant, and endlessly timeless, this eternity ring features a continuous circle of luminous cushion-cut lab diamonds secured in a refined shared prong setting . The softly rounded cushion silhouettes create a romantic balance of brilliance and gentle geometry, offering exceptional…</t>
        </is>
      </c>
      <c r="D92" s="5" t="inlineStr">
        <is>
          <t>4×4mm (per stone)</t>
        </is>
      </c>
      <c r="E92" s="5" t="inlineStr">
        <is>
          <t>18K Gold</t>
        </is>
      </c>
      <c r="F92" s="7" t="n">
        <v>2336.25</v>
      </c>
      <c r="G92" s="8">
        <f>F92*(1-Pricing!$B$4)*Pricing!$B$3+(Pricing!$B$6+Pricing!$B$7+Pricing!$B$8+Pricing!$B$9+Pricing!$B$10+Pricing!$B$11+Pricing!$B$12+Pricing!$B$13)</f>
        <v/>
      </c>
      <c r="H92" s="9">
        <f>G92/(1-Pricing!$B$15-Pricing!$B$16-Pricing!$B$17)*(1+Pricing!$B$18)</f>
        <v/>
      </c>
      <c r="I92" s="10">
        <f>G92/(1-Pricing!$B$15-Pricing!$B$16-Pricing!$B$17)*Pricing!$B$17</f>
        <v/>
      </c>
      <c r="J92" s="11">
        <f>MAX(0,1-((F92*Pricing!$B$3*(1-Pricing!$B$15-Pricing!$B$16-Pricing!$B$17)/(1+Pricing!$B$18))-(Pricing!$B$6+Pricing!$B$7+Pricing!$B$8+Pricing!$B$9+Pricing!$B$10+Pricing!$B$11+Pricing!$B$12+Pricing!$B$13))/(F92*Pricing!$B$3))</f>
        <v/>
      </c>
      <c r="K92" s="5" t="inlineStr">
        <is>
          <t>Fiorese Jewelry</t>
        </is>
      </c>
      <c r="L92" s="5" t="n">
        <v>4</v>
      </c>
      <c r="M92" s="12" t="n"/>
      <c r="N92" s="12" t="n"/>
      <c r="O92" s="12" t="n"/>
      <c r="P92" s="12" t="n"/>
    </row>
    <row r="93" ht="86" customHeight="1">
      <c r="A93" s="13" t="n">
        <v>90</v>
      </c>
      <c r="B93" s="14" t="inlineStr">
        <is>
          <t>Marquise-Cut Lab Diamond Solitaire Ring with Six-Claw Setting</t>
        </is>
      </c>
      <c r="C93" s="14" t="inlineStr">
        <is>
          <t>Stone Type: Lab Diamond Center Stone: 1.5ct marquise cut DEF VS Band Width: 2.2mm Band Thickness: 1.8mm If you have any special requests for this design (such as metal, gemstone, or design details), please contact our advisor for customization. Description Inspired by the fluid beauty of nature, this marquise-cut lab diamond solitaire ring features a refined six-claw setting presented within an Art Nouveau–inspired, nature-themed design . The elongated marquise shape is elegantly framed by the…</t>
        </is>
      </c>
      <c r="D93" s="13" t="inlineStr">
        <is>
          <t>1.5 ct</t>
        </is>
      </c>
      <c r="E93" s="13" t="inlineStr">
        <is>
          <t>18K Gold</t>
        </is>
      </c>
      <c r="F93" s="15" t="n">
        <v>2361.75</v>
      </c>
      <c r="G93" s="16">
        <f>F93*(1-Pricing!$B$4)*Pricing!$B$3+(Pricing!$B$6+Pricing!$B$7+Pricing!$B$8+Pricing!$B$9+Pricing!$B$10+Pricing!$B$11+Pricing!$B$12+Pricing!$B$13)</f>
        <v/>
      </c>
      <c r="H93" s="9">
        <f>G93/(1-Pricing!$B$15-Pricing!$B$16-Pricing!$B$17)*(1+Pricing!$B$18)</f>
        <v/>
      </c>
      <c r="I93" s="17">
        <f>G93/(1-Pricing!$B$15-Pricing!$B$16-Pricing!$B$17)*Pricing!$B$17</f>
        <v/>
      </c>
      <c r="J93" s="18">
        <f>MAX(0,1-((F93*Pricing!$B$3*(1-Pricing!$B$15-Pricing!$B$16-Pricing!$B$17)/(1+Pricing!$B$18))-(Pricing!$B$6+Pricing!$B$7+Pricing!$B$8+Pricing!$B$9+Pricing!$B$10+Pricing!$B$11+Pricing!$B$12+Pricing!$B$13))/(F93*Pricing!$B$3))</f>
        <v/>
      </c>
      <c r="K93" s="13" t="inlineStr">
        <is>
          <t>Fiorese Jewelry</t>
        </is>
      </c>
      <c r="L93" s="13" t="n">
        <v>7</v>
      </c>
      <c r="M93" s="19" t="n"/>
      <c r="N93" s="19" t="n"/>
      <c r="O93" s="19" t="n"/>
      <c r="P93" s="19" t="n"/>
      <c r="Q93" s="19" t="n"/>
      <c r="R93" s="19" t="n"/>
      <c r="S93" s="19" t="n"/>
    </row>
    <row r="94" ht="86" customHeight="1">
      <c r="A94" s="5" t="n">
        <v>91</v>
      </c>
      <c r="B94" s="6" t="inlineStr">
        <is>
          <t>Old European-Cut Lab Diamond Three-Stone Engagement Ring with Cathedral Setting, Tapered Band and Half Pavé</t>
        </is>
      </c>
      <c r="C94" s="6" t="inlineStr">
        <is>
          <t>Description Vintage-inspired and elegant, this Old European-cut lab diamond three-stone engagement ring features a graceful cathedral setting , tapered band , and half pavé diamond accents . The antique-style brilliance and refined detailing symbolize past, present, and future with timeless heirloom charm. Metal 14K Gold Stone Lab Diamond Center Stones 1ct old european cut lab diamond FG VS, 6.5*6.5mm Customization is required Side-stone 1 2 pieces of round lab diamond DEF VS, 5*5mm, 1 ct tw…</t>
        </is>
      </c>
      <c r="D94" s="5" t="inlineStr">
        <is>
          <t>1 ct</t>
        </is>
      </c>
      <c r="E94" s="5" t="inlineStr">
        <is>
          <t>18K Gold</t>
        </is>
      </c>
      <c r="F94" s="7" t="n">
        <v>2403.75</v>
      </c>
      <c r="G94" s="8">
        <f>F94*(1-Pricing!$B$4)*Pricing!$B$3+(Pricing!$B$6+Pricing!$B$7+Pricing!$B$8+Pricing!$B$9+Pricing!$B$10+Pricing!$B$11+Pricing!$B$12+Pricing!$B$13)</f>
        <v/>
      </c>
      <c r="H94" s="9">
        <f>G94/(1-Pricing!$B$15-Pricing!$B$16-Pricing!$B$17)*(1+Pricing!$B$18)</f>
        <v/>
      </c>
      <c r="I94" s="10">
        <f>G94/(1-Pricing!$B$15-Pricing!$B$16-Pricing!$B$17)*Pricing!$B$17</f>
        <v/>
      </c>
      <c r="J94" s="11">
        <f>MAX(0,1-((F94*Pricing!$B$3*(1-Pricing!$B$15-Pricing!$B$16-Pricing!$B$17)/(1+Pricing!$B$18))-(Pricing!$B$6+Pricing!$B$7+Pricing!$B$8+Pricing!$B$9+Pricing!$B$10+Pricing!$B$11+Pricing!$B$12+Pricing!$B$13))/(F94*Pricing!$B$3))</f>
        <v/>
      </c>
      <c r="K94" s="5" t="inlineStr">
        <is>
          <t>Fiorese Jewelry</t>
        </is>
      </c>
      <c r="L94" s="5" t="n">
        <v>9</v>
      </c>
      <c r="M94" s="12" t="n"/>
      <c r="N94" s="12" t="n"/>
      <c r="O94" s="12" t="n"/>
      <c r="P94" s="12" t="n"/>
      <c r="Q94" s="12" t="n"/>
      <c r="R94" s="12" t="n"/>
      <c r="S94" s="12" t="n"/>
      <c r="T94" s="12" t="n"/>
      <c r="U94" s="12" t="n"/>
    </row>
    <row r="95" ht="86" customHeight="1">
      <c r="A95" s="13" t="n">
        <v>92</v>
      </c>
      <c r="B95" s="14" t="inlineStr">
        <is>
          <t>Princess-Cut Lab Diamond Solitaire Ring with Martini Setting</t>
        </is>
      </c>
      <c r="C95" s="14" t="inlineStr">
        <is>
          <t>Stone Type: Lab Diamond Center Stone: 2ct princess cut DEF VS Band Width: 2mm Band Thickness: 1.8mm If you have any special requests for this design (such as metal, gemstone, or design details), please contact our advisor for customization. Description Clean-lined and distinctly modern, this princess-cut lab diamond solitaire ring features a streamlined 4-prong martini setting that allows the stone to sit low and close to the finger for a comfortable, understated profile. The martini-style…</t>
        </is>
      </c>
      <c r="D95" s="13" t="inlineStr">
        <is>
          <t>2 ct</t>
        </is>
      </c>
      <c r="E95" s="13" t="inlineStr">
        <is>
          <t>18K Gold</t>
        </is>
      </c>
      <c r="F95" s="15" t="n">
        <v>2454</v>
      </c>
      <c r="G95" s="16">
        <f>F95*(1-Pricing!$B$4)*Pricing!$B$3+(Pricing!$B$6+Pricing!$B$7+Pricing!$B$8+Pricing!$B$9+Pricing!$B$10+Pricing!$B$11+Pricing!$B$12+Pricing!$B$13)</f>
        <v/>
      </c>
      <c r="H95" s="9">
        <f>G95/(1-Pricing!$B$15-Pricing!$B$16-Pricing!$B$17)*(1+Pricing!$B$18)</f>
        <v/>
      </c>
      <c r="I95" s="17">
        <f>G95/(1-Pricing!$B$15-Pricing!$B$16-Pricing!$B$17)*Pricing!$B$17</f>
        <v/>
      </c>
      <c r="J95" s="18">
        <f>MAX(0,1-((F95*Pricing!$B$3*(1-Pricing!$B$15-Pricing!$B$16-Pricing!$B$17)/(1+Pricing!$B$18))-(Pricing!$B$6+Pricing!$B$7+Pricing!$B$8+Pricing!$B$9+Pricing!$B$10+Pricing!$B$11+Pricing!$B$12+Pricing!$B$13))/(F95*Pricing!$B$3))</f>
        <v/>
      </c>
      <c r="K95" s="13" t="inlineStr">
        <is>
          <t>Fiorese Jewelry</t>
        </is>
      </c>
      <c r="L95" s="13" t="n">
        <v>5</v>
      </c>
      <c r="M95" s="19" t="n"/>
      <c r="N95" s="19" t="n"/>
      <c r="O95" s="19" t="n"/>
      <c r="P95" s="19" t="n"/>
      <c r="Q95" s="19" t="n"/>
    </row>
    <row r="96" ht="86" customHeight="1">
      <c r="A96" s="5" t="n">
        <v>93</v>
      </c>
      <c r="B96" s="6" t="inlineStr">
        <is>
          <t>Pear-Cut Lab Diamond Cathedral Ring with Twisted Pavé Floral Basket</t>
        </is>
      </c>
      <c r="C96" s="6" t="inlineStr">
        <is>
          <t>Stone Type: Lab Diamond Center Stone: 2ct pear cut DEF VS Side Stone: round cut DEF VS Band Width: 2mm Band Thickness: 2mm If you have any special requests for this design (such as metal, gemstone, or design details), please contact our advisor for customization. Description Romantic and delicately sculpted, this ring features a luminous 2ct pear-cut lab diamond elevated in a graceful cathedral setting , enhancing its brilliance and elegant teardrop silhouette. The floral basket setting…</t>
        </is>
      </c>
      <c r="D96" s="5" t="inlineStr">
        <is>
          <t>2 ct</t>
        </is>
      </c>
      <c r="E96" s="5" t="inlineStr">
        <is>
          <t>18K Gold</t>
        </is>
      </c>
      <c r="F96" s="7" t="n">
        <v>2461.5</v>
      </c>
      <c r="G96" s="8">
        <f>F96*(1-Pricing!$B$4)*Pricing!$B$3+(Pricing!$B$6+Pricing!$B$7+Pricing!$B$8+Pricing!$B$9+Pricing!$B$10+Pricing!$B$11+Pricing!$B$12+Pricing!$B$13)</f>
        <v/>
      </c>
      <c r="H96" s="9">
        <f>G96/(1-Pricing!$B$15-Pricing!$B$16-Pricing!$B$17)*(1+Pricing!$B$18)</f>
        <v/>
      </c>
      <c r="I96" s="10">
        <f>G96/(1-Pricing!$B$15-Pricing!$B$16-Pricing!$B$17)*Pricing!$B$17</f>
        <v/>
      </c>
      <c r="J96" s="11">
        <f>MAX(0,1-((F96*Pricing!$B$3*(1-Pricing!$B$15-Pricing!$B$16-Pricing!$B$17)/(1+Pricing!$B$18))-(Pricing!$B$6+Pricing!$B$7+Pricing!$B$8+Pricing!$B$9+Pricing!$B$10+Pricing!$B$11+Pricing!$B$12+Pricing!$B$13))/(F96*Pricing!$B$3))</f>
        <v/>
      </c>
      <c r="K96" s="5" t="inlineStr">
        <is>
          <t>Fiorese Jewelry</t>
        </is>
      </c>
      <c r="L96" s="5" t="n">
        <v>6</v>
      </c>
      <c r="M96" s="12" t="n"/>
      <c r="N96" s="12" t="n"/>
      <c r="O96" s="12" t="n"/>
      <c r="P96" s="12" t="n"/>
      <c r="Q96" s="12" t="n"/>
      <c r="R96" s="12" t="n"/>
    </row>
    <row r="97" ht="86" customHeight="1">
      <c r="A97" s="13" t="n">
        <v>94</v>
      </c>
      <c r="B97" s="14" t="inlineStr">
        <is>
          <t>Cushion Rose-Cut Lab Diamond Three-Stone Ring with Millegrain Bezel Setting</t>
        </is>
      </c>
      <c r="C97" s="14" t="inlineStr">
        <is>
          <t>Stone: custom 1.5ct cushion rose cut lab diamond FG VS Side Stone: pear cut lab diamond DEF VS about 0.2 ct tw Band Width: 2mm Band Thickness: 1.8mm If you have any special requests for this design (such as metal, gemstone, or design details), please contact our advisor for customization. Description Romantic, ethereal, and richly heirloom-inspired, this three-stone engagement ring features a luminous cushion rose-cut lab diamond accented by graceful pear-shaped side stones , creating a poetic…</t>
        </is>
      </c>
      <c r="D97" s="13" t="inlineStr">
        <is>
          <t>1.5 ct</t>
        </is>
      </c>
      <c r="E97" s="13" t="inlineStr">
        <is>
          <t>18K Gold</t>
        </is>
      </c>
      <c r="F97" s="15" t="n">
        <v>2470.5</v>
      </c>
      <c r="G97" s="16">
        <f>F97*(1-Pricing!$B$4)*Pricing!$B$3+(Pricing!$B$6+Pricing!$B$7+Pricing!$B$8+Pricing!$B$9+Pricing!$B$10+Pricing!$B$11+Pricing!$B$12+Pricing!$B$13)</f>
        <v/>
      </c>
      <c r="H97" s="9">
        <f>G97/(1-Pricing!$B$15-Pricing!$B$16-Pricing!$B$17)*(1+Pricing!$B$18)</f>
        <v/>
      </c>
      <c r="I97" s="17">
        <f>G97/(1-Pricing!$B$15-Pricing!$B$16-Pricing!$B$17)*Pricing!$B$17</f>
        <v/>
      </c>
      <c r="J97" s="18">
        <f>MAX(0,1-((F97*Pricing!$B$3*(1-Pricing!$B$15-Pricing!$B$16-Pricing!$B$17)/(1+Pricing!$B$18))-(Pricing!$B$6+Pricing!$B$7+Pricing!$B$8+Pricing!$B$9+Pricing!$B$10+Pricing!$B$11+Pricing!$B$12+Pricing!$B$13))/(F97*Pricing!$B$3))</f>
        <v/>
      </c>
      <c r="K97" s="13" t="inlineStr">
        <is>
          <t>Fiorese Jewelry</t>
        </is>
      </c>
      <c r="L97" s="13" t="n">
        <v>7</v>
      </c>
      <c r="M97" s="19" t="n"/>
      <c r="N97" s="19" t="n"/>
      <c r="O97" s="19" t="n"/>
      <c r="P97" s="19" t="n"/>
      <c r="Q97" s="19" t="n"/>
      <c r="R97" s="19" t="n"/>
      <c r="S97" s="19" t="n"/>
    </row>
    <row r="98" ht="86" customHeight="1">
      <c r="A98" s="5" t="n">
        <v>95</v>
      </c>
      <c r="B98" s="6" t="inlineStr">
        <is>
          <t>Old European-Cut Lab Diamond Three-Stone Ring with Cathedral Setting</t>
        </is>
      </c>
      <c r="C98" s="6" t="inlineStr">
        <is>
          <t>Stone: custom 1ct old European cut lab diamond FG VS Side Stone: round cut lab diamond DEF VS about 1 ct tw Band Width: 2.5mm Band Thickness: 1.5mm If you have any special requests for this design (such as metal, gemstone, or design details), please contact our advisor for customization. Description Romantic, heirloom-inspired, and timelessly refined, this three-stone ring features luminous old European-cut lab diamonds arranged in a classic symbolic composition representing the past, present,…</t>
        </is>
      </c>
      <c r="D98" s="5" t="inlineStr">
        <is>
          <t>1 ct</t>
        </is>
      </c>
      <c r="E98" s="5" t="inlineStr">
        <is>
          <t>18K Gold</t>
        </is>
      </c>
      <c r="F98" s="7" t="n">
        <v>2532.75</v>
      </c>
      <c r="G98" s="8">
        <f>F98*(1-Pricing!$B$4)*Pricing!$B$3+(Pricing!$B$6+Pricing!$B$7+Pricing!$B$8+Pricing!$B$9+Pricing!$B$10+Pricing!$B$11+Pricing!$B$12+Pricing!$B$13)</f>
        <v/>
      </c>
      <c r="H98" s="9">
        <f>G98/(1-Pricing!$B$15-Pricing!$B$16-Pricing!$B$17)*(1+Pricing!$B$18)</f>
        <v/>
      </c>
      <c r="I98" s="10">
        <f>G98/(1-Pricing!$B$15-Pricing!$B$16-Pricing!$B$17)*Pricing!$B$17</f>
        <v/>
      </c>
      <c r="J98" s="11">
        <f>MAX(0,1-((F98*Pricing!$B$3*(1-Pricing!$B$15-Pricing!$B$16-Pricing!$B$17)/(1+Pricing!$B$18))-(Pricing!$B$6+Pricing!$B$7+Pricing!$B$8+Pricing!$B$9+Pricing!$B$10+Pricing!$B$11+Pricing!$B$12+Pricing!$B$13))/(F98*Pricing!$B$3))</f>
        <v/>
      </c>
      <c r="K98" s="5" t="inlineStr">
        <is>
          <t>Fiorese Jewelry</t>
        </is>
      </c>
      <c r="L98" s="5" t="n">
        <v>4</v>
      </c>
      <c r="M98" s="12" t="n"/>
      <c r="N98" s="12" t="n"/>
      <c r="O98" s="12" t="n"/>
      <c r="P98" s="12" t="n"/>
    </row>
    <row r="99" ht="86" customHeight="1">
      <c r="A99" s="13" t="n">
        <v>96</v>
      </c>
      <c r="B99" s="14" t="inlineStr">
        <is>
          <t>Old European-Cut Lab Diamond Matte Brushed Ring</t>
        </is>
      </c>
      <c r="C99" s="14" t="inlineStr">
        <is>
          <t>Stone Type: Lab Diamond Pave: round cut DEF VS Band Width: 4mm Band Thickness: 2mm If you have any special requests for this design (such as metal, gemstone, or design details), please contact our advisor for customization. Description Understated yet refined, this ring features an Old European-cut lab diamond set against a matte brushed finish band , creating a beautiful contrast between soft vintage sparkle and contemporary texture. The antique-style facets of the diamond deliver a warm,…</t>
        </is>
      </c>
      <c r="D99" s="13" t="inlineStr">
        <is>
          <t>2.3mm (per stone)</t>
        </is>
      </c>
      <c r="E99" s="13" t="inlineStr">
        <is>
          <t>18K Gold</t>
        </is>
      </c>
      <c r="F99" s="15" t="n">
        <v>2533.5</v>
      </c>
      <c r="G99" s="16">
        <f>F99*(1-Pricing!$B$4)*Pricing!$B$3+(Pricing!$B$6+Pricing!$B$7+Pricing!$B$8+Pricing!$B$9+Pricing!$B$10+Pricing!$B$11+Pricing!$B$12+Pricing!$B$13)</f>
        <v/>
      </c>
      <c r="H99" s="9">
        <f>G99/(1-Pricing!$B$15-Pricing!$B$16-Pricing!$B$17)*(1+Pricing!$B$18)</f>
        <v/>
      </c>
      <c r="I99" s="17">
        <f>G99/(1-Pricing!$B$15-Pricing!$B$16-Pricing!$B$17)*Pricing!$B$17</f>
        <v/>
      </c>
      <c r="J99" s="18">
        <f>MAX(0,1-((F99*Pricing!$B$3*(1-Pricing!$B$15-Pricing!$B$16-Pricing!$B$17)/(1+Pricing!$B$18))-(Pricing!$B$6+Pricing!$B$7+Pricing!$B$8+Pricing!$B$9+Pricing!$B$10+Pricing!$B$11+Pricing!$B$12+Pricing!$B$13))/(F99*Pricing!$B$3))</f>
        <v/>
      </c>
      <c r="K99" s="13" t="inlineStr">
        <is>
          <t>Fiorese Jewelry</t>
        </is>
      </c>
      <c r="L99" s="13" t="n">
        <v>9</v>
      </c>
      <c r="M99" s="19" t="n"/>
      <c r="N99" s="19" t="n"/>
      <c r="O99" s="19" t="n"/>
      <c r="P99" s="19" t="n"/>
      <c r="Q99" s="19" t="n"/>
      <c r="R99" s="19" t="n"/>
      <c r="S99" s="19" t="n"/>
      <c r="T99" s="19" t="n"/>
      <c r="U99" s="19" t="n"/>
    </row>
    <row r="100" ht="86" customHeight="1">
      <c r="A100" s="5" t="n">
        <v>97</v>
      </c>
      <c r="B100" s="6" t="inlineStr">
        <is>
          <t>Round Lab Diamond Buckle-Inspired Ring</t>
        </is>
      </c>
      <c r="C100" s="6" t="inlineStr">
        <is>
          <t>Stone Type: Lab Diamond Pave: round cut DEF VVS-VS Band Width: 2.3mm Band Thickness: 2.2mm If you have any special requests for this design (such as metal, gemstone, or design details), please contact our advisor for customization. Description Distinctive and symbolic, this ring features round lab diamonds integrated into a buckle-inspired design , representing connection, strength, and unity. The structured silhouette blends clean lines with subtle brilliance, creating a look that is both…</t>
        </is>
      </c>
      <c r="D100" s="5" t="inlineStr">
        <is>
          <t>2.3mm (per stone)</t>
        </is>
      </c>
      <c r="E100" s="5" t="inlineStr">
        <is>
          <t>18K Gold</t>
        </is>
      </c>
      <c r="F100" s="7" t="n">
        <v>2533.5</v>
      </c>
      <c r="G100" s="8">
        <f>F100*(1-Pricing!$B$4)*Pricing!$B$3+(Pricing!$B$6+Pricing!$B$7+Pricing!$B$8+Pricing!$B$9+Pricing!$B$10+Pricing!$B$11+Pricing!$B$12+Pricing!$B$13)</f>
        <v/>
      </c>
      <c r="H100" s="9">
        <f>G100/(1-Pricing!$B$15-Pricing!$B$16-Pricing!$B$17)*(1+Pricing!$B$18)</f>
        <v/>
      </c>
      <c r="I100" s="10">
        <f>G100/(1-Pricing!$B$15-Pricing!$B$16-Pricing!$B$17)*Pricing!$B$17</f>
        <v/>
      </c>
      <c r="J100" s="11">
        <f>MAX(0,1-((F100*Pricing!$B$3*(1-Pricing!$B$15-Pricing!$B$16-Pricing!$B$17)/(1+Pricing!$B$18))-(Pricing!$B$6+Pricing!$B$7+Pricing!$B$8+Pricing!$B$9+Pricing!$B$10+Pricing!$B$11+Pricing!$B$12+Pricing!$B$13))/(F100*Pricing!$B$3))</f>
        <v/>
      </c>
      <c r="K100" s="5" t="inlineStr">
        <is>
          <t>Fiorese Jewelry</t>
        </is>
      </c>
      <c r="L100" s="5" t="n">
        <v>7</v>
      </c>
      <c r="M100" s="12" t="n"/>
      <c r="N100" s="12" t="n"/>
      <c r="O100" s="12" t="n"/>
      <c r="P100" s="12" t="n"/>
      <c r="Q100" s="12" t="n"/>
      <c r="R100" s="12" t="n"/>
      <c r="S100" s="12" t="n"/>
    </row>
    <row r="101" ht="86" customHeight="1">
      <c r="A101" s="13" t="n">
        <v>98</v>
      </c>
      <c r="B101" s="14" t="inlineStr">
        <is>
          <t>Marquise-Cut Lab Diamond Ring with Tulip Basket and Pavé Split Band</t>
        </is>
      </c>
      <c r="C101" s="14" t="inlineStr">
        <is>
          <t>Stone Type: Lab Diamond Center Stone: 1.5ct marquise cut DEF VS Side Stone: round cut DEF VS Band Width: 2.2mm Band Thickness: 2mm If you have any special requests for this design (such as metal, gemstone, or design details), please contact our advisor for customization. Description Elegant and sculptural, this ring features a striking marquise-cut lab diamond secured in a graceful six-claw tulip basket setting , inspired by blooming petals that gently cradle the stone. The cathedral design…</t>
        </is>
      </c>
      <c r="D101" s="13" t="inlineStr">
        <is>
          <t>1.5 ct</t>
        </is>
      </c>
      <c r="E101" s="13" t="inlineStr">
        <is>
          <t>18K Gold</t>
        </is>
      </c>
      <c r="F101" s="15" t="n">
        <v>2541</v>
      </c>
      <c r="G101" s="16">
        <f>F101*(1-Pricing!$B$4)*Pricing!$B$3+(Pricing!$B$6+Pricing!$B$7+Pricing!$B$8+Pricing!$B$9+Pricing!$B$10+Pricing!$B$11+Pricing!$B$12+Pricing!$B$13)</f>
        <v/>
      </c>
      <c r="H101" s="9">
        <f>G101/(1-Pricing!$B$15-Pricing!$B$16-Pricing!$B$17)*(1+Pricing!$B$18)</f>
        <v/>
      </c>
      <c r="I101" s="17">
        <f>G101/(1-Pricing!$B$15-Pricing!$B$16-Pricing!$B$17)*Pricing!$B$17</f>
        <v/>
      </c>
      <c r="J101" s="18">
        <f>MAX(0,1-((F101*Pricing!$B$3*(1-Pricing!$B$15-Pricing!$B$16-Pricing!$B$17)/(1+Pricing!$B$18))-(Pricing!$B$6+Pricing!$B$7+Pricing!$B$8+Pricing!$B$9+Pricing!$B$10+Pricing!$B$11+Pricing!$B$12+Pricing!$B$13))/(F101*Pricing!$B$3))</f>
        <v/>
      </c>
      <c r="K101" s="13" t="inlineStr">
        <is>
          <t>Fiorese Jewelry</t>
        </is>
      </c>
      <c r="L101" s="13" t="n">
        <v>7</v>
      </c>
      <c r="M101" s="19" t="n"/>
      <c r="N101" s="19" t="n"/>
      <c r="O101" s="19" t="n"/>
      <c r="P101" s="19" t="n"/>
      <c r="Q101" s="19" t="n"/>
      <c r="R101" s="19" t="n"/>
      <c r="S101" s="19" t="n"/>
    </row>
    <row r="102" ht="86" customHeight="1">
      <c r="A102" s="5" t="n">
        <v>99</v>
      </c>
      <c r="B102" s="6" t="inlineStr">
        <is>
          <t>Pear-Cut Lab Diamond Ring with Tulip Basket and Hidden Diamond Accent</t>
        </is>
      </c>
      <c r="C102" s="6" t="inlineStr">
        <is>
          <t>Stone Type: Lab Diamond Center Stone: 2ct pear cut FG VS Side Stone: round cut DEF VS Band Width: 2.2mm Band Thickness: 1.8mm If you have any special requests for this design (such as metal, gemstone, or design details), please contact our advisor for customization. Description Delicate and romantic, this ring features a graceful pear-cut lab diamond held in a refined six-claw tulip basket setting , inspired by soft blooming petals. Beneath the center, a hidden round lab diamond adds a subtle,…</t>
        </is>
      </c>
      <c r="D102" s="5" t="inlineStr">
        <is>
          <t>2 ct</t>
        </is>
      </c>
      <c r="E102" s="5" t="inlineStr">
        <is>
          <t>18K Gold</t>
        </is>
      </c>
      <c r="F102" s="7" t="n">
        <v>2544</v>
      </c>
      <c r="G102" s="8">
        <f>F102*(1-Pricing!$B$4)*Pricing!$B$3+(Pricing!$B$6+Pricing!$B$7+Pricing!$B$8+Pricing!$B$9+Pricing!$B$10+Pricing!$B$11+Pricing!$B$12+Pricing!$B$13)</f>
        <v/>
      </c>
      <c r="H102" s="9">
        <f>G102/(1-Pricing!$B$15-Pricing!$B$16-Pricing!$B$17)*(1+Pricing!$B$18)</f>
        <v/>
      </c>
      <c r="I102" s="10">
        <f>G102/(1-Pricing!$B$15-Pricing!$B$16-Pricing!$B$17)*Pricing!$B$17</f>
        <v/>
      </c>
      <c r="J102" s="11">
        <f>MAX(0,1-((F102*Pricing!$B$3*(1-Pricing!$B$15-Pricing!$B$16-Pricing!$B$17)/(1+Pricing!$B$18))-(Pricing!$B$6+Pricing!$B$7+Pricing!$B$8+Pricing!$B$9+Pricing!$B$10+Pricing!$B$11+Pricing!$B$12+Pricing!$B$13))/(F102*Pricing!$B$3))</f>
        <v/>
      </c>
      <c r="K102" s="5" t="inlineStr">
        <is>
          <t>Fiorese Jewelry</t>
        </is>
      </c>
      <c r="L102" s="5" t="n">
        <v>9</v>
      </c>
      <c r="M102" s="12" t="n"/>
      <c r="N102" s="12" t="n"/>
      <c r="O102" s="12" t="n"/>
      <c r="P102" s="12" t="n"/>
      <c r="Q102" s="12" t="n"/>
      <c r="R102" s="12" t="n"/>
      <c r="S102" s="12" t="n"/>
      <c r="T102" s="12" t="n"/>
      <c r="U102" s="12" t="n"/>
    </row>
    <row r="103" ht="86" customHeight="1">
      <c r="A103" s="13" t="n">
        <v>100</v>
      </c>
      <c r="B103" s="14" t="inlineStr">
        <is>
          <t>Cushion-Cut Lab Diamond Eternity Ring with Shared Round Prong and Round Pavé</t>
        </is>
      </c>
      <c r="C103" s="14" t="inlineStr">
        <is>
          <t>Stone Spec: 4.4mm cushion cut lab diamond DEF VS If you have any special requests for this design (such as metal, gemstone, or design details), please contact our advisor for customization. Description Radiant, luxurious, and beautifully detailed, this eternity ring features a continuous row of 4×4mm cushion-cut lab diamonds secured with delicate shared round prongs , crafted in luminous 14K white gold . The cushion-cut diamonds combine soft, romantic contours with exceptional brilliance,…</t>
        </is>
      </c>
      <c r="D103" s="13" t="inlineStr">
        <is>
          <t>4×4mm (per stone)</t>
        </is>
      </c>
      <c r="E103" s="13" t="inlineStr">
        <is>
          <t>18K Gold</t>
        </is>
      </c>
      <c r="F103" s="15" t="n">
        <v>2552.25</v>
      </c>
      <c r="G103" s="16">
        <f>F103*(1-Pricing!$B$4)*Pricing!$B$3+(Pricing!$B$6+Pricing!$B$7+Pricing!$B$8+Pricing!$B$9+Pricing!$B$10+Pricing!$B$11+Pricing!$B$12+Pricing!$B$13)</f>
        <v/>
      </c>
      <c r="H103" s="9">
        <f>G103/(1-Pricing!$B$15-Pricing!$B$16-Pricing!$B$17)*(1+Pricing!$B$18)</f>
        <v/>
      </c>
      <c r="I103" s="17">
        <f>G103/(1-Pricing!$B$15-Pricing!$B$16-Pricing!$B$17)*Pricing!$B$17</f>
        <v/>
      </c>
      <c r="J103" s="18">
        <f>MAX(0,1-((F103*Pricing!$B$3*(1-Pricing!$B$15-Pricing!$B$16-Pricing!$B$17)/(1+Pricing!$B$18))-(Pricing!$B$6+Pricing!$B$7+Pricing!$B$8+Pricing!$B$9+Pricing!$B$10+Pricing!$B$11+Pricing!$B$12+Pricing!$B$13))/(F103*Pricing!$B$3))</f>
        <v/>
      </c>
      <c r="K103" s="13" t="inlineStr">
        <is>
          <t>Fiorese Jewelry</t>
        </is>
      </c>
      <c r="L103" s="13" t="n">
        <v>4</v>
      </c>
      <c r="M103" s="19" t="n"/>
      <c r="N103" s="19" t="n"/>
      <c r="O103" s="19" t="n"/>
      <c r="P103" s="19" t="n"/>
    </row>
    <row r="104" ht="86" customHeight="1">
      <c r="A104" s="5" t="n">
        <v>101</v>
      </c>
      <c r="B104" s="6" t="inlineStr">
        <is>
          <t>Cushion-Cut Lab Diamond Millegrain Bezel Solitaire Ring</t>
        </is>
      </c>
      <c r="C104" s="6" t="inlineStr">
        <is>
          <t>Stone Type: Lab Diamond Center Stone: custom 1.5ct old mine cut FG VS Band Width: 2mm Band Thickness: 1.8mm If you have any special requests for this design (such as metal, gemstone, or design details), please contact our advisor for customization. Description Romantic and timeless, this solitaire ring features an Old Mine-cut lab diamond set in an antique-style millegrain bezel setting , enhancing its soft, candlelit brilliance. The delicate millegrain detailing adds texture and vintage…</t>
        </is>
      </c>
      <c r="D104" s="5" t="inlineStr">
        <is>
          <t>1.5 ct</t>
        </is>
      </c>
      <c r="E104" s="5" t="inlineStr">
        <is>
          <t>18K Gold</t>
        </is>
      </c>
      <c r="F104" s="7" t="n">
        <v>2552.25</v>
      </c>
      <c r="G104" s="8">
        <f>F104*(1-Pricing!$B$4)*Pricing!$B$3+(Pricing!$B$6+Pricing!$B$7+Pricing!$B$8+Pricing!$B$9+Pricing!$B$10+Pricing!$B$11+Pricing!$B$12+Pricing!$B$13)</f>
        <v/>
      </c>
      <c r="H104" s="9">
        <f>G104/(1-Pricing!$B$15-Pricing!$B$16-Pricing!$B$17)*(1+Pricing!$B$18)</f>
        <v/>
      </c>
      <c r="I104" s="10">
        <f>G104/(1-Pricing!$B$15-Pricing!$B$16-Pricing!$B$17)*Pricing!$B$17</f>
        <v/>
      </c>
      <c r="J104" s="11">
        <f>MAX(0,1-((F104*Pricing!$B$3*(1-Pricing!$B$15-Pricing!$B$16-Pricing!$B$17)/(1+Pricing!$B$18))-(Pricing!$B$6+Pricing!$B$7+Pricing!$B$8+Pricing!$B$9+Pricing!$B$10+Pricing!$B$11+Pricing!$B$12+Pricing!$B$13))/(F104*Pricing!$B$3))</f>
        <v/>
      </c>
      <c r="K104" s="5" t="inlineStr">
        <is>
          <t>Fiorese Jewelry</t>
        </is>
      </c>
      <c r="L104" s="5" t="n">
        <v>7</v>
      </c>
      <c r="M104" s="12" t="n"/>
      <c r="N104" s="12" t="n"/>
      <c r="O104" s="12" t="n"/>
      <c r="P104" s="12" t="n"/>
      <c r="Q104" s="12" t="n"/>
      <c r="R104" s="12" t="n"/>
      <c r="S104" s="12" t="n"/>
    </row>
    <row r="105" ht="86" customHeight="1">
      <c r="A105" s="13" t="n">
        <v>102</v>
      </c>
      <c r="B105" s="14" t="inlineStr">
        <is>
          <t>Cushion Brilliant-Cut Lab Diamond Eternity Ring with Shaped Claw Basket Setting</t>
        </is>
      </c>
      <c r="C105" s="14" t="inlineStr">
        <is>
          <t>Stone Spec: 3.7*3.7mm cushion cut lab diamond DEF VS If you have any special requests for this design (such as metal, gemstone, or design details), please contact our advisor for customization. Description Elegant, radiant, and endlessly sophisticated, this eternity ring features a continuous row of cushion brilliant-cut lab diamonds secured in a refined shaped claw prong basket setting , crafted in luminous 14K white gold . The cushion-cut diamonds combine soft, romantic contours with…</t>
        </is>
      </c>
      <c r="D105" s="13" t="inlineStr">
        <is>
          <t>3.7×3.7mm (per stone)</t>
        </is>
      </c>
      <c r="E105" s="13" t="inlineStr">
        <is>
          <t>18K Gold</t>
        </is>
      </c>
      <c r="F105" s="15" t="n">
        <v>2554.5</v>
      </c>
      <c r="G105" s="16">
        <f>F105*(1-Pricing!$B$4)*Pricing!$B$3+(Pricing!$B$6+Pricing!$B$7+Pricing!$B$8+Pricing!$B$9+Pricing!$B$10+Pricing!$B$11+Pricing!$B$12+Pricing!$B$13)</f>
        <v/>
      </c>
      <c r="H105" s="9">
        <f>G105/(1-Pricing!$B$15-Pricing!$B$16-Pricing!$B$17)*(1+Pricing!$B$18)</f>
        <v/>
      </c>
      <c r="I105" s="17">
        <f>G105/(1-Pricing!$B$15-Pricing!$B$16-Pricing!$B$17)*Pricing!$B$17</f>
        <v/>
      </c>
      <c r="J105" s="18">
        <f>MAX(0,1-((F105*Pricing!$B$3*(1-Pricing!$B$15-Pricing!$B$16-Pricing!$B$17)/(1+Pricing!$B$18))-(Pricing!$B$6+Pricing!$B$7+Pricing!$B$8+Pricing!$B$9+Pricing!$B$10+Pricing!$B$11+Pricing!$B$12+Pricing!$B$13))/(F105*Pricing!$B$3))</f>
        <v/>
      </c>
      <c r="K105" s="13" t="inlineStr">
        <is>
          <t>Fiorese Jewelry</t>
        </is>
      </c>
      <c r="L105" s="13" t="n">
        <v>2</v>
      </c>
      <c r="M105" s="19" t="n"/>
      <c r="N105" s="19" t="n"/>
    </row>
    <row r="106" ht="86" customHeight="1">
      <c r="A106" s="5" t="n">
        <v>103</v>
      </c>
      <c r="B106" s="6" t="inlineStr">
        <is>
          <t>Old Mine-Cut Lab Diamond Solitaire Ring with Twisted Rope Gallery</t>
        </is>
      </c>
      <c r="C106" s="6" t="inlineStr">
        <is>
          <t>Stone Type: Lab Diamond Center Stone: custom 2ct old mine cut FG VS Band Width: 2mm Band Thickness: 1.8mm If you have any special requests for this design (such as metal, gemstone, or design details), please contact our advisor for customization. Description A tribute to antique craftsmanship, this 14K yellow gold solitaire ring showcases a captivating 2-carat Old Mine-Cut lab-grown diamond. Celebrated for its softly rounded cushion shape, high crown, small table, and romantic candlelight…</t>
        </is>
      </c>
      <c r="D106" s="5" t="inlineStr">
        <is>
          <t>2 ct</t>
        </is>
      </c>
      <c r="E106" s="5" t="inlineStr">
        <is>
          <t>18K Gold</t>
        </is>
      </c>
      <c r="F106" s="7" t="n">
        <v>2556.75</v>
      </c>
      <c r="G106" s="8">
        <f>F106*(1-Pricing!$B$4)*Pricing!$B$3+(Pricing!$B$6+Pricing!$B$7+Pricing!$B$8+Pricing!$B$9+Pricing!$B$10+Pricing!$B$11+Pricing!$B$12+Pricing!$B$13)</f>
        <v/>
      </c>
      <c r="H106" s="9">
        <f>G106/(1-Pricing!$B$15-Pricing!$B$16-Pricing!$B$17)*(1+Pricing!$B$18)</f>
        <v/>
      </c>
      <c r="I106" s="10">
        <f>G106/(1-Pricing!$B$15-Pricing!$B$16-Pricing!$B$17)*Pricing!$B$17</f>
        <v/>
      </c>
      <c r="J106" s="11">
        <f>MAX(0,1-((F106*Pricing!$B$3*(1-Pricing!$B$15-Pricing!$B$16-Pricing!$B$17)/(1+Pricing!$B$18))-(Pricing!$B$6+Pricing!$B$7+Pricing!$B$8+Pricing!$B$9+Pricing!$B$10+Pricing!$B$11+Pricing!$B$12+Pricing!$B$13))/(F106*Pricing!$B$3))</f>
        <v/>
      </c>
      <c r="K106" s="5" t="inlineStr">
        <is>
          <t>Fiorese Jewelry</t>
        </is>
      </c>
      <c r="L106" s="5" t="n">
        <v>2</v>
      </c>
      <c r="M106" s="12" t="n"/>
      <c r="N106" s="12" t="n"/>
    </row>
    <row r="107" ht="86" customHeight="1">
      <c r="A107" s="13" t="n">
        <v>104</v>
      </c>
      <c r="B107" s="14" t="inlineStr">
        <is>
          <t>Oval-Cut Lab Diamond Millegrain Bezel Solitaire Ring with Cathedral Setting</t>
        </is>
      </c>
      <c r="C107" s="14" t="inlineStr">
        <is>
          <t>Stone Type: Lab Diamond Center Stone: 2ct oval cut DEF VS Band Width: 2.2mm Band Thickness: 1.8mm If you have any special requests for this design (such as metal, gemstone, or design details), please contact our advisor for customization. Description Romantic and intricately detailed, this solitaire ring features an oval-cut lab diamond framed in a delicate millegrain bezel basket setting , enhancing its soft brilliance with vintage-inspired texture. The cathedral design elevates the center…</t>
        </is>
      </c>
      <c r="D107" s="13" t="inlineStr">
        <is>
          <t>2 ct</t>
        </is>
      </c>
      <c r="E107" s="13" t="inlineStr">
        <is>
          <t>18K Gold</t>
        </is>
      </c>
      <c r="F107" s="15" t="n">
        <v>2565.75</v>
      </c>
      <c r="G107" s="16">
        <f>F107*(1-Pricing!$B$4)*Pricing!$B$3+(Pricing!$B$6+Pricing!$B$7+Pricing!$B$8+Pricing!$B$9+Pricing!$B$10+Pricing!$B$11+Pricing!$B$12+Pricing!$B$13)</f>
        <v/>
      </c>
      <c r="H107" s="9">
        <f>G107/(1-Pricing!$B$15-Pricing!$B$16-Pricing!$B$17)*(1+Pricing!$B$18)</f>
        <v/>
      </c>
      <c r="I107" s="17">
        <f>G107/(1-Pricing!$B$15-Pricing!$B$16-Pricing!$B$17)*Pricing!$B$17</f>
        <v/>
      </c>
      <c r="J107" s="18">
        <f>MAX(0,1-((F107*Pricing!$B$3*(1-Pricing!$B$15-Pricing!$B$16-Pricing!$B$17)/(1+Pricing!$B$18))-(Pricing!$B$6+Pricing!$B$7+Pricing!$B$8+Pricing!$B$9+Pricing!$B$10+Pricing!$B$11+Pricing!$B$12+Pricing!$B$13))/(F107*Pricing!$B$3))</f>
        <v/>
      </c>
      <c r="K107" s="13" t="inlineStr">
        <is>
          <t>Fiorese Jewelry</t>
        </is>
      </c>
      <c r="L107" s="13" t="n">
        <v>6</v>
      </c>
      <c r="M107" s="19" t="n"/>
      <c r="N107" s="19" t="n"/>
      <c r="O107" s="19" t="n"/>
      <c r="P107" s="19" t="n"/>
      <c r="Q107" s="19" t="n"/>
      <c r="R107" s="19" t="n"/>
    </row>
    <row r="108" ht="86" customHeight="1">
      <c r="A108" s="5" t="n">
        <v>105</v>
      </c>
      <c r="B108" s="6" t="inlineStr">
        <is>
          <t>Round Brilliant-Cut Lab Diamond Solitaire Ring with Tulip Setting</t>
        </is>
      </c>
      <c r="C108" s="6" t="inlineStr">
        <is>
          <t>Stone Type: Lab Diamond Center Stone: 2ct round cut DEF VS Band Width: 2mm Band Thicknes: 2mm If you have any special requests for this design (such as metal, gemstone, or design details), please contact our advisor for customization. Description Elegant, romantic, and timelessly refined, this solitaire ring features a dazzling 2ct round brilliant-cut lab diamond secured in a graceful 6-claw tulip setting , crafted in luminous 14K white gold . Combining classic brilliance with delicate…</t>
        </is>
      </c>
      <c r="D108" s="5" t="inlineStr">
        <is>
          <t>2 ct</t>
        </is>
      </c>
      <c r="E108" s="5" t="inlineStr">
        <is>
          <t>18K Gold</t>
        </is>
      </c>
      <c r="F108" s="7" t="n">
        <v>2568</v>
      </c>
      <c r="G108" s="8">
        <f>F108*(1-Pricing!$B$4)*Pricing!$B$3+(Pricing!$B$6+Pricing!$B$7+Pricing!$B$8+Pricing!$B$9+Pricing!$B$10+Pricing!$B$11+Pricing!$B$12+Pricing!$B$13)</f>
        <v/>
      </c>
      <c r="H108" s="9">
        <f>G108/(1-Pricing!$B$15-Pricing!$B$16-Pricing!$B$17)*(1+Pricing!$B$18)</f>
        <v/>
      </c>
      <c r="I108" s="10">
        <f>G108/(1-Pricing!$B$15-Pricing!$B$16-Pricing!$B$17)*Pricing!$B$17</f>
        <v/>
      </c>
      <c r="J108" s="11">
        <f>MAX(0,1-((F108*Pricing!$B$3*(1-Pricing!$B$15-Pricing!$B$16-Pricing!$B$17)/(1+Pricing!$B$18))-(Pricing!$B$6+Pricing!$B$7+Pricing!$B$8+Pricing!$B$9+Pricing!$B$10+Pricing!$B$11+Pricing!$B$12+Pricing!$B$13))/(F108*Pricing!$B$3))</f>
        <v/>
      </c>
      <c r="K108" s="5" t="inlineStr">
        <is>
          <t>Fiorese Jewelry</t>
        </is>
      </c>
      <c r="L108" s="5" t="n">
        <v>4</v>
      </c>
      <c r="M108" s="12" t="n"/>
      <c r="N108" s="12" t="n"/>
      <c r="O108" s="12" t="n"/>
      <c r="P108" s="12" t="n"/>
    </row>
    <row r="109" ht="86" customHeight="1">
      <c r="A109" s="13" t="n">
        <v>106</v>
      </c>
      <c r="B109" s="14" t="inlineStr">
        <is>
          <t>Round-Cut Diamond Solitaire Ring with Floating Head Setting</t>
        </is>
      </c>
      <c r="C109" s="14" t="inlineStr">
        <is>
          <t>Stone Type: Lab Diamond Center Stone: 3ct round cut DEF VS Band Width: 1.8mm Band Thickness: 1.8mm If you have any special requests for this design (such as metal, gemstone, or design details), please contact our advisor for customization. Description Sleek and intentionally understated, this round-cut diamond solitaire engagement ring features a refined 4-claw compass-prong floating head setting , where the prongs are positioned at the north–south–east–west points to emphasize the stone’s…</t>
        </is>
      </c>
      <c r="D109" s="13" t="inlineStr">
        <is>
          <t>3 ct</t>
        </is>
      </c>
      <c r="E109" s="13" t="inlineStr">
        <is>
          <t>18K Gold</t>
        </is>
      </c>
      <c r="F109" s="15" t="n">
        <v>2586.75</v>
      </c>
      <c r="G109" s="16">
        <f>F109*(1-Pricing!$B$4)*Pricing!$B$3+(Pricing!$B$6+Pricing!$B$7+Pricing!$B$8+Pricing!$B$9+Pricing!$B$10+Pricing!$B$11+Pricing!$B$12+Pricing!$B$13)</f>
        <v/>
      </c>
      <c r="H109" s="9">
        <f>G109/(1-Pricing!$B$15-Pricing!$B$16-Pricing!$B$17)*(1+Pricing!$B$18)</f>
        <v/>
      </c>
      <c r="I109" s="17">
        <f>G109/(1-Pricing!$B$15-Pricing!$B$16-Pricing!$B$17)*Pricing!$B$17</f>
        <v/>
      </c>
      <c r="J109" s="18">
        <f>MAX(0,1-((F109*Pricing!$B$3*(1-Pricing!$B$15-Pricing!$B$16-Pricing!$B$17)/(1+Pricing!$B$18))-(Pricing!$B$6+Pricing!$B$7+Pricing!$B$8+Pricing!$B$9+Pricing!$B$10+Pricing!$B$11+Pricing!$B$12+Pricing!$B$13))/(F109*Pricing!$B$3))</f>
        <v/>
      </c>
      <c r="K109" s="13" t="inlineStr">
        <is>
          <t>Fiorese Jewelry</t>
        </is>
      </c>
      <c r="L109" s="13" t="n">
        <v>6</v>
      </c>
      <c r="M109" s="19" t="n"/>
      <c r="N109" s="19" t="n"/>
      <c r="O109" s="19" t="n"/>
      <c r="P109" s="19" t="n"/>
      <c r="Q109" s="19" t="n"/>
      <c r="R109" s="19" t="n"/>
    </row>
    <row r="110" ht="86" customHeight="1">
      <c r="A110" s="5" t="n">
        <v>107</v>
      </c>
      <c r="B110" s="6" t="inlineStr">
        <is>
          <t>Elongated Oval Rose-Cut Lab Diamond Solitaire Ring with Floating Setting</t>
        </is>
      </c>
      <c r="C110" s="6" t="inlineStr">
        <is>
          <t>Stone Type: Lab Diamond Center Stone: custom 2.5ct elongated oval rose cut FG VS Band Width: 2mm Band Thickness: 2mm If you have any special requests for this design (such as metal, gemstone, or design details), please contact our advisor for customization. Description Romantic and richly detailed, this elongated oval rose-cut lab diamond solitaire ring combines vintage artistry with a refined floating head setting and delicate millegrain accents . The rose-cut diamond, known for its softly…</t>
        </is>
      </c>
      <c r="D110" s="5" t="inlineStr">
        <is>
          <t>2.5 ct</t>
        </is>
      </c>
      <c r="E110" s="5" t="inlineStr">
        <is>
          <t>18K Gold</t>
        </is>
      </c>
      <c r="F110" s="7" t="n">
        <v>2624.25</v>
      </c>
      <c r="G110" s="8">
        <f>F110*(1-Pricing!$B$4)*Pricing!$B$3+(Pricing!$B$6+Pricing!$B$7+Pricing!$B$8+Pricing!$B$9+Pricing!$B$10+Pricing!$B$11+Pricing!$B$12+Pricing!$B$13)</f>
        <v/>
      </c>
      <c r="H110" s="9">
        <f>G110/(1-Pricing!$B$15-Pricing!$B$16-Pricing!$B$17)*(1+Pricing!$B$18)</f>
        <v/>
      </c>
      <c r="I110" s="10">
        <f>G110/(1-Pricing!$B$15-Pricing!$B$16-Pricing!$B$17)*Pricing!$B$17</f>
        <v/>
      </c>
      <c r="J110" s="11">
        <f>MAX(0,1-((F110*Pricing!$B$3*(1-Pricing!$B$15-Pricing!$B$16-Pricing!$B$17)/(1+Pricing!$B$18))-(Pricing!$B$6+Pricing!$B$7+Pricing!$B$8+Pricing!$B$9+Pricing!$B$10+Pricing!$B$11+Pricing!$B$12+Pricing!$B$13))/(F110*Pricing!$B$3))</f>
        <v/>
      </c>
      <c r="K110" s="5" t="inlineStr">
        <is>
          <t>Fiorese Jewelry</t>
        </is>
      </c>
      <c r="L110" s="5" t="n">
        <v>11</v>
      </c>
      <c r="M110" s="12" t="n"/>
      <c r="N110" s="12" t="n"/>
      <c r="O110" s="12" t="n"/>
      <c r="P110" s="12" t="n"/>
      <c r="Q110" s="12" t="n"/>
      <c r="R110" s="12" t="n"/>
      <c r="S110" s="12" t="n"/>
      <c r="T110" s="12" t="n"/>
      <c r="U110" s="12" t="n"/>
      <c r="V110" s="12" t="n"/>
      <c r="W110" s="12" t="n"/>
    </row>
    <row r="111" ht="86" customHeight="1">
      <c r="A111" s="13" t="n">
        <v>108</v>
      </c>
      <c r="B111" s="14" t="inlineStr">
        <is>
          <t>Old Mine-Cut Lab Diamond Solitaire Ring with Prong Setting</t>
        </is>
      </c>
      <c r="C111" s="14" t="inlineStr">
        <is>
          <t>Stone Type: Lab Diamond Center Stone: custom 1.5ct old mine cut FG VS Band Width: 3mm Band Thickness: 1.5mm If you have any special requests for this design (such as metal, gemstone, or design details), please contact our advisor for customization. Description Understated yet full of character, this Old Mine-cut lab diamond solitaire ring features a classic 4-claw prong setting paired with a gently tapered band that draws the eye toward the center stone. The open prong design allows light to…</t>
        </is>
      </c>
      <c r="D111" s="13" t="inlineStr">
        <is>
          <t>1.5 ct</t>
        </is>
      </c>
      <c r="E111" s="13" t="inlineStr">
        <is>
          <t>18K Gold</t>
        </is>
      </c>
      <c r="F111" s="15" t="n">
        <v>2636.25</v>
      </c>
      <c r="G111" s="16">
        <f>F111*(1-Pricing!$B$4)*Pricing!$B$3+(Pricing!$B$6+Pricing!$B$7+Pricing!$B$8+Pricing!$B$9+Pricing!$B$10+Pricing!$B$11+Pricing!$B$12+Pricing!$B$13)</f>
        <v/>
      </c>
      <c r="H111" s="9">
        <f>G111/(1-Pricing!$B$15-Pricing!$B$16-Pricing!$B$17)*(1+Pricing!$B$18)</f>
        <v/>
      </c>
      <c r="I111" s="17">
        <f>G111/(1-Pricing!$B$15-Pricing!$B$16-Pricing!$B$17)*Pricing!$B$17</f>
        <v/>
      </c>
      <c r="J111" s="18">
        <f>MAX(0,1-((F111*Pricing!$B$3*(1-Pricing!$B$15-Pricing!$B$16-Pricing!$B$17)/(1+Pricing!$B$18))-(Pricing!$B$6+Pricing!$B$7+Pricing!$B$8+Pricing!$B$9+Pricing!$B$10+Pricing!$B$11+Pricing!$B$12+Pricing!$B$13))/(F111*Pricing!$B$3))</f>
        <v/>
      </c>
      <c r="K111" s="13" t="inlineStr">
        <is>
          <t>Fiorese Jewelry</t>
        </is>
      </c>
      <c r="L111" s="13" t="n">
        <v>8</v>
      </c>
      <c r="M111" s="19" t="n"/>
      <c r="N111" s="19" t="n"/>
      <c r="O111" s="19" t="n"/>
      <c r="P111" s="19" t="n"/>
      <c r="Q111" s="19" t="n"/>
      <c r="R111" s="19" t="n"/>
      <c r="S111" s="19" t="n"/>
      <c r="T111" s="19" t="n"/>
    </row>
    <row r="112" ht="86" customHeight="1">
      <c r="A112" s="5" t="n">
        <v>109</v>
      </c>
      <c r="B112" s="6" t="inlineStr">
        <is>
          <t>Pear-Cut Lab Diamond Solitaire Ring with East-West Setting</t>
        </is>
      </c>
      <c r="C112" s="6" t="inlineStr">
        <is>
          <t>Stone Type: Lab Diamond Center Stone: 2ct pear cut DEF VS Band Width: 2.2mm Band Thickness: 1.6mm If you have any special requests for this design (such as metal, gemstone, or design details), please contact our advisor for customization. Description Distinctive and fashion-forward, this pear-cut lab diamond solitaire ring reimagines a classic silhouette with an east-west wave setting , positioning the stone horizontally for a fresh, contemporary look. The flowing wave-like structure of the…</t>
        </is>
      </c>
      <c r="D112" s="5" t="inlineStr">
        <is>
          <t>2 ct</t>
        </is>
      </c>
      <c r="E112" s="5" t="inlineStr">
        <is>
          <t>18K Gold</t>
        </is>
      </c>
      <c r="F112" s="7" t="n">
        <v>2650.5</v>
      </c>
      <c r="G112" s="8">
        <f>F112*(1-Pricing!$B$4)*Pricing!$B$3+(Pricing!$B$6+Pricing!$B$7+Pricing!$B$8+Pricing!$B$9+Pricing!$B$10+Pricing!$B$11+Pricing!$B$12+Pricing!$B$13)</f>
        <v/>
      </c>
      <c r="H112" s="9">
        <f>G112/(1-Pricing!$B$15-Pricing!$B$16-Pricing!$B$17)*(1+Pricing!$B$18)</f>
        <v/>
      </c>
      <c r="I112" s="10">
        <f>G112/(1-Pricing!$B$15-Pricing!$B$16-Pricing!$B$17)*Pricing!$B$17</f>
        <v/>
      </c>
      <c r="J112" s="11">
        <f>MAX(0,1-((F112*Pricing!$B$3*(1-Pricing!$B$15-Pricing!$B$16-Pricing!$B$17)/(1+Pricing!$B$18))-(Pricing!$B$6+Pricing!$B$7+Pricing!$B$8+Pricing!$B$9+Pricing!$B$10+Pricing!$B$11+Pricing!$B$12+Pricing!$B$13))/(F112*Pricing!$B$3))</f>
        <v/>
      </c>
      <c r="K112" s="5" t="inlineStr">
        <is>
          <t>Fiorese Jewelry</t>
        </is>
      </c>
      <c r="L112" s="5" t="n">
        <v>5</v>
      </c>
      <c r="M112" s="12" t="n"/>
      <c r="N112" s="12" t="n"/>
      <c r="O112" s="12" t="n"/>
      <c r="P112" s="12" t="n"/>
      <c r="Q112" s="12" t="n"/>
    </row>
    <row r="113" ht="86" customHeight="1">
      <c r="A113" s="13" t="n">
        <v>110</v>
      </c>
      <c r="B113" s="14" t="inlineStr">
        <is>
          <t>Trillion-Cut Lab Diamond Toi et Moi Ring with Pavé Band</t>
        </is>
      </c>
      <c r="C113" s="14" t="inlineStr">
        <is>
          <t>Stone Spec: 7mm trilliom cut lab diamond DEF VS, about 2.2 ct tw Side Stone: round cut lab diamond DEF VS Band Width: 2mm Band Thickness: 1.8mm If you have any special requests for this design (such as metal, gemstone, or design details), please contact our advisor for customization. Description Bold, modern, and beautifully symbolic, this Toi et Moi ring features a striking pair of trillion-cut lab diamonds , representing two souls united in perfect balance. The sharp geometric silhouettes…</t>
        </is>
      </c>
      <c r="D113" s="13" t="inlineStr">
        <is>
          <t>2.2 ct</t>
        </is>
      </c>
      <c r="E113" s="13" t="inlineStr">
        <is>
          <t>18K Gold</t>
        </is>
      </c>
      <c r="F113" s="15" t="n">
        <v>2665.5</v>
      </c>
      <c r="G113" s="16">
        <f>F113*(1-Pricing!$B$4)*Pricing!$B$3+(Pricing!$B$6+Pricing!$B$7+Pricing!$B$8+Pricing!$B$9+Pricing!$B$10+Pricing!$B$11+Pricing!$B$12+Pricing!$B$13)</f>
        <v/>
      </c>
      <c r="H113" s="9">
        <f>G113/(1-Pricing!$B$15-Pricing!$B$16-Pricing!$B$17)*(1+Pricing!$B$18)</f>
        <v/>
      </c>
      <c r="I113" s="17">
        <f>G113/(1-Pricing!$B$15-Pricing!$B$16-Pricing!$B$17)*Pricing!$B$17</f>
        <v/>
      </c>
      <c r="J113" s="18">
        <f>MAX(0,1-((F113*Pricing!$B$3*(1-Pricing!$B$15-Pricing!$B$16-Pricing!$B$17)/(1+Pricing!$B$18))-(Pricing!$B$6+Pricing!$B$7+Pricing!$B$8+Pricing!$B$9+Pricing!$B$10+Pricing!$B$11+Pricing!$B$12+Pricing!$B$13))/(F113*Pricing!$B$3))</f>
        <v/>
      </c>
      <c r="K113" s="13" t="inlineStr">
        <is>
          <t>Fiorese Jewelry</t>
        </is>
      </c>
      <c r="L113" s="13" t="n">
        <v>7</v>
      </c>
      <c r="M113" s="19" t="n"/>
      <c r="N113" s="19" t="n"/>
      <c r="O113" s="19" t="n"/>
      <c r="P113" s="19" t="n"/>
      <c r="Q113" s="19" t="n"/>
      <c r="R113" s="19" t="n"/>
      <c r="S113" s="19" t="n"/>
    </row>
    <row r="114" ht="86" customHeight="1">
      <c r="A114" s="5" t="n">
        <v>111</v>
      </c>
      <c r="B114" s="6" t="inlineStr">
        <is>
          <t>Old European Cut Lab Diamond Solitaire Ring with Floral Basket Setting</t>
        </is>
      </c>
      <c r="C114" s="6" t="inlineStr">
        <is>
          <t>Stone Type: Lab Diamond Center Stone: custom 2ct old European cut FG VS Band Width: 2mm Band Thicknes: 1.8mm If you have any special requests for this design (such as metal, gemstone, or design details), please contact our advisor for customization. Description Romantic, timeless, and exquisitely crafted, this solitaire ring features a captivating 2ct old European-cut lab diamond set in luminous 14K white gold , elevated by an elegant floral basket cathedral setting . Inspired by antique…</t>
        </is>
      </c>
      <c r="D114" s="5" t="inlineStr">
        <is>
          <t>2 ct</t>
        </is>
      </c>
      <c r="E114" s="5" t="inlineStr">
        <is>
          <t>18K Gold</t>
        </is>
      </c>
      <c r="F114" s="7" t="n">
        <v>2671.5</v>
      </c>
      <c r="G114" s="8">
        <f>F114*(1-Pricing!$B$4)*Pricing!$B$3+(Pricing!$B$6+Pricing!$B$7+Pricing!$B$8+Pricing!$B$9+Pricing!$B$10+Pricing!$B$11+Pricing!$B$12+Pricing!$B$13)</f>
        <v/>
      </c>
      <c r="H114" s="9">
        <f>G114/(1-Pricing!$B$15-Pricing!$B$16-Pricing!$B$17)*(1+Pricing!$B$18)</f>
        <v/>
      </c>
      <c r="I114" s="10">
        <f>G114/(1-Pricing!$B$15-Pricing!$B$16-Pricing!$B$17)*Pricing!$B$17</f>
        <v/>
      </c>
      <c r="J114" s="11">
        <f>MAX(0,1-((F114*Pricing!$B$3*(1-Pricing!$B$15-Pricing!$B$16-Pricing!$B$17)/(1+Pricing!$B$18))-(Pricing!$B$6+Pricing!$B$7+Pricing!$B$8+Pricing!$B$9+Pricing!$B$10+Pricing!$B$11+Pricing!$B$12+Pricing!$B$13))/(F114*Pricing!$B$3))</f>
        <v/>
      </c>
      <c r="K114" s="5" t="inlineStr">
        <is>
          <t>Fiorese Jewelry</t>
        </is>
      </c>
      <c r="L114" s="5" t="n">
        <v>6</v>
      </c>
      <c r="M114" s="12" t="n"/>
      <c r="N114" s="12" t="n"/>
      <c r="O114" s="12" t="n"/>
      <c r="P114" s="12" t="n"/>
      <c r="Q114" s="12" t="n"/>
      <c r="R114" s="12" t="n"/>
    </row>
    <row r="115" ht="86" customHeight="1">
      <c r="A115" s="13" t="n">
        <v>112</v>
      </c>
      <c r="B115" s="14" t="inlineStr">
        <is>
          <t>Elongated Cushion-Cut Lab Diamond Ring with Cathedral Setting</t>
        </is>
      </c>
      <c r="C115" s="14" t="inlineStr">
        <is>
          <t>Stone Type: Lab Diamond Center Stone: custom 2ct elongated cushion cut FG VS Side Stone: round cut DEF VS Band Width: 1.8mm Band Thickness: 1.8mm If you have any special requests for this design (such as metal, gemstone, or design details), please contact our advisor for customization. Description Graceful and refined, this ring features a 2ct elongated cushion-cut lab diamond secured in a distinctive triple-prong setting , enhancing both symmetry and light performance. The elongated…</t>
        </is>
      </c>
      <c r="D115" s="13" t="inlineStr">
        <is>
          <t>2 ct</t>
        </is>
      </c>
      <c r="E115" s="13" t="inlineStr">
        <is>
          <t>18K Gold</t>
        </is>
      </c>
      <c r="F115" s="15" t="n">
        <v>2671.5</v>
      </c>
      <c r="G115" s="16">
        <f>F115*(1-Pricing!$B$4)*Pricing!$B$3+(Pricing!$B$6+Pricing!$B$7+Pricing!$B$8+Pricing!$B$9+Pricing!$B$10+Pricing!$B$11+Pricing!$B$12+Pricing!$B$13)</f>
        <v/>
      </c>
      <c r="H115" s="9">
        <f>G115/(1-Pricing!$B$15-Pricing!$B$16-Pricing!$B$17)*(1+Pricing!$B$18)</f>
        <v/>
      </c>
      <c r="I115" s="17">
        <f>G115/(1-Pricing!$B$15-Pricing!$B$16-Pricing!$B$17)*Pricing!$B$17</f>
        <v/>
      </c>
      <c r="J115" s="18">
        <f>MAX(0,1-((F115*Pricing!$B$3*(1-Pricing!$B$15-Pricing!$B$16-Pricing!$B$17)/(1+Pricing!$B$18))-(Pricing!$B$6+Pricing!$B$7+Pricing!$B$8+Pricing!$B$9+Pricing!$B$10+Pricing!$B$11+Pricing!$B$12+Pricing!$B$13))/(F115*Pricing!$B$3))</f>
        <v/>
      </c>
      <c r="K115" s="13" t="inlineStr">
        <is>
          <t>Fiorese Jewelry</t>
        </is>
      </c>
      <c r="L115" s="13" t="n">
        <v>7</v>
      </c>
      <c r="M115" s="19" t="n"/>
      <c r="N115" s="19" t="n"/>
      <c r="O115" s="19" t="n"/>
      <c r="P115" s="19" t="n"/>
      <c r="Q115" s="19" t="n"/>
      <c r="R115" s="19" t="n"/>
      <c r="S115" s="19" t="n"/>
    </row>
    <row r="116" ht="86" customHeight="1">
      <c r="A116" s="5" t="n">
        <v>113</v>
      </c>
      <c r="B116" s="6" t="inlineStr">
        <is>
          <t>Old Mine-Cut Lab Diamond Solitaire Ring with Basket Setting</t>
        </is>
      </c>
      <c r="C116" s="6" t="inlineStr">
        <is>
          <t>Stone Type: Lab Diamond Center Stone: custom 1.5ct elongated old mine cut FG VS Band Width: 2.2mm Band Thickness: 1.7mm If you have any special requests for this design (such as metal, gemstone, or design details), please contact our advisor for customization. Description Thoughtfully designed to enhance both presence and brilliance, this Old Mine-cut lab diamond solitaire ring features a refined basket setting paired with an illusion-style head that subtly amplifies the visual impact of the…</t>
        </is>
      </c>
      <c r="D116" s="5" t="inlineStr">
        <is>
          <t>1.5 ct</t>
        </is>
      </c>
      <c r="E116" s="5" t="inlineStr">
        <is>
          <t>18K Gold</t>
        </is>
      </c>
      <c r="F116" s="7" t="n">
        <v>2681.25</v>
      </c>
      <c r="G116" s="8">
        <f>F116*(1-Pricing!$B$4)*Pricing!$B$3+(Pricing!$B$6+Pricing!$B$7+Pricing!$B$8+Pricing!$B$9+Pricing!$B$10+Pricing!$B$11+Pricing!$B$12+Pricing!$B$13)</f>
        <v/>
      </c>
      <c r="H116" s="9">
        <f>G116/(1-Pricing!$B$15-Pricing!$B$16-Pricing!$B$17)*(1+Pricing!$B$18)</f>
        <v/>
      </c>
      <c r="I116" s="10">
        <f>G116/(1-Pricing!$B$15-Pricing!$B$16-Pricing!$B$17)*Pricing!$B$17</f>
        <v/>
      </c>
      <c r="J116" s="11">
        <f>MAX(0,1-((F116*Pricing!$B$3*(1-Pricing!$B$15-Pricing!$B$16-Pricing!$B$17)/(1+Pricing!$B$18))-(Pricing!$B$6+Pricing!$B$7+Pricing!$B$8+Pricing!$B$9+Pricing!$B$10+Pricing!$B$11+Pricing!$B$12+Pricing!$B$13))/(F116*Pricing!$B$3))</f>
        <v/>
      </c>
      <c r="K116" s="5" t="inlineStr">
        <is>
          <t>Fiorese Jewelry</t>
        </is>
      </c>
      <c r="L116" s="5" t="n">
        <v>8</v>
      </c>
      <c r="M116" s="12" t="n"/>
      <c r="N116" s="12" t="n"/>
      <c r="O116" s="12" t="n"/>
      <c r="P116" s="12" t="n"/>
      <c r="Q116" s="12" t="n"/>
      <c r="R116" s="12" t="n"/>
      <c r="S116" s="12" t="n"/>
      <c r="T116" s="12" t="n"/>
    </row>
    <row r="117" ht="86" customHeight="1">
      <c r="A117" s="13" t="n">
        <v>114</v>
      </c>
      <c r="B117" s="14" t="inlineStr">
        <is>
          <t>Marquise-Cut &amp; Asscher-Cut Lab Diamond Toi et Moi Ring</t>
        </is>
      </c>
      <c r="C117" s="14" t="inlineStr">
        <is>
          <t>Stone 1: 1.5ct asscher cut lab diamond DEF VS Stone 2: 1ct marquise cut lab diamond DEF VS Band Width: 2mm Band Thickness: 1.8mm If you have any special requests for this design (such as metal, gemstone, or design details), please contact our advisor for customization. Description Distinctive and elegantly modern, this Toi et Moi engagement ring features a striking pairing of a marquise-cut lab diamond and an Asscher-cut lab diamond , symbolizing two unique souls united in perfect harmony. The…</t>
        </is>
      </c>
      <c r="D117" s="13" t="inlineStr">
        <is>
          <t>1.5 ct</t>
        </is>
      </c>
      <c r="E117" s="13" t="inlineStr">
        <is>
          <t>18K Gold</t>
        </is>
      </c>
      <c r="F117" s="15" t="n">
        <v>2682</v>
      </c>
      <c r="G117" s="16">
        <f>F117*(1-Pricing!$B$4)*Pricing!$B$3+(Pricing!$B$6+Pricing!$B$7+Pricing!$B$8+Pricing!$B$9+Pricing!$B$10+Pricing!$B$11+Pricing!$B$12+Pricing!$B$13)</f>
        <v/>
      </c>
      <c r="H117" s="9">
        <f>G117/(1-Pricing!$B$15-Pricing!$B$16-Pricing!$B$17)*(1+Pricing!$B$18)</f>
        <v/>
      </c>
      <c r="I117" s="17">
        <f>G117/(1-Pricing!$B$15-Pricing!$B$16-Pricing!$B$17)*Pricing!$B$17</f>
        <v/>
      </c>
      <c r="J117" s="18">
        <f>MAX(0,1-((F117*Pricing!$B$3*(1-Pricing!$B$15-Pricing!$B$16-Pricing!$B$17)/(1+Pricing!$B$18))-(Pricing!$B$6+Pricing!$B$7+Pricing!$B$8+Pricing!$B$9+Pricing!$B$10+Pricing!$B$11+Pricing!$B$12+Pricing!$B$13))/(F117*Pricing!$B$3))</f>
        <v/>
      </c>
      <c r="K117" s="13" t="inlineStr">
        <is>
          <t>Fiorese Jewelry</t>
        </is>
      </c>
      <c r="L117" s="13" t="n">
        <v>5</v>
      </c>
      <c r="M117" s="19" t="n"/>
      <c r="N117" s="19" t="n"/>
      <c r="O117" s="19" t="n"/>
      <c r="P117" s="19" t="n"/>
      <c r="Q117" s="19" t="n"/>
    </row>
    <row r="118" ht="86" customHeight="1">
      <c r="A118" s="5" t="n">
        <v>115</v>
      </c>
      <c r="B118" s="6" t="inlineStr">
        <is>
          <t>Pear-Cut Lab Diamond Ring with Twisted Pavé Vine Band</t>
        </is>
      </c>
      <c r="C118" s="6" t="inlineStr">
        <is>
          <t>Stone Type: Lab Diamond Center Stone: 1.5ct pear cut DEF VS Side Stone: round cut DEF VS Band Width: 2.5mm Band Thickness: 1.5mm If you have any special requests for this design (such as metal, gemstone, or design details), please contact our advisor for customization. Description Graceful and romantic, this ring features a luminous 1.5ct pear-cut lab diamond secured in a classic four-claw prong basket setting , allowing light to enhance its elegant brilliance. The design is brought to life by…</t>
        </is>
      </c>
      <c r="D118" s="5" t="inlineStr">
        <is>
          <t>1.5 ct</t>
        </is>
      </c>
      <c r="E118" s="5" t="inlineStr">
        <is>
          <t>18K Gold</t>
        </is>
      </c>
      <c r="F118" s="7" t="n">
        <v>2692.5</v>
      </c>
      <c r="G118" s="8">
        <f>F118*(1-Pricing!$B$4)*Pricing!$B$3+(Pricing!$B$6+Pricing!$B$7+Pricing!$B$8+Pricing!$B$9+Pricing!$B$10+Pricing!$B$11+Pricing!$B$12+Pricing!$B$13)</f>
        <v/>
      </c>
      <c r="H118" s="9">
        <f>G118/(1-Pricing!$B$15-Pricing!$B$16-Pricing!$B$17)*(1+Pricing!$B$18)</f>
        <v/>
      </c>
      <c r="I118" s="10">
        <f>G118/(1-Pricing!$B$15-Pricing!$B$16-Pricing!$B$17)*Pricing!$B$17</f>
        <v/>
      </c>
      <c r="J118" s="11">
        <f>MAX(0,1-((F118*Pricing!$B$3*(1-Pricing!$B$15-Pricing!$B$16-Pricing!$B$17)/(1+Pricing!$B$18))-(Pricing!$B$6+Pricing!$B$7+Pricing!$B$8+Pricing!$B$9+Pricing!$B$10+Pricing!$B$11+Pricing!$B$12+Pricing!$B$13))/(F118*Pricing!$B$3))</f>
        <v/>
      </c>
      <c r="K118" s="5" t="inlineStr">
        <is>
          <t>Fiorese Jewelry</t>
        </is>
      </c>
      <c r="L118" s="5" t="n">
        <v>9</v>
      </c>
      <c r="M118" s="12" t="n"/>
      <c r="N118" s="12" t="n"/>
      <c r="O118" s="12" t="n"/>
      <c r="P118" s="12" t="n"/>
      <c r="Q118" s="12" t="n"/>
      <c r="R118" s="12" t="n"/>
      <c r="S118" s="12" t="n"/>
      <c r="T118" s="12" t="n"/>
      <c r="U118" s="12" t="n"/>
    </row>
    <row r="119" ht="86" customHeight="1">
      <c r="A119" s="13" t="n">
        <v>116</v>
      </c>
      <c r="B119" s="14" t="inlineStr">
        <is>
          <t>Oval-Cut Lab Diamond Ring with Cathedral Setting and Pink Sapphire Under-Set</t>
        </is>
      </c>
      <c r="C119" s="14" t="inlineStr">
        <is>
          <t>Stone: 2ct oval cut lab diamond HI VS Side Stone: round cut lab pink corundum Band Width: 2mm Band Thickness: 2mm If you have any special requests for this design (such as metal, gemstone, or design details), please contact our advisor for customization. Description Elegant and thoughtfully detailed, this ring features an oval-cut lab diamond secured in a distinctive triple-prong setting , enhancing both security and visual symmetry. The cathedral design elevates the center stone, creating…</t>
        </is>
      </c>
      <c r="D119" s="13" t="inlineStr">
        <is>
          <t>2 ct</t>
        </is>
      </c>
      <c r="E119" s="13" t="inlineStr">
        <is>
          <t>18K Gold</t>
        </is>
      </c>
      <c r="F119" s="15" t="n">
        <v>2717.25</v>
      </c>
      <c r="G119" s="16">
        <f>F119*(1-Pricing!$B$4)*Pricing!$B$3+(Pricing!$B$6+Pricing!$B$7+Pricing!$B$8+Pricing!$B$9+Pricing!$B$10+Pricing!$B$11+Pricing!$B$12+Pricing!$B$13)</f>
        <v/>
      </c>
      <c r="H119" s="9">
        <f>G119/(1-Pricing!$B$15-Pricing!$B$16-Pricing!$B$17)*(1+Pricing!$B$18)</f>
        <v/>
      </c>
      <c r="I119" s="17">
        <f>G119/(1-Pricing!$B$15-Pricing!$B$16-Pricing!$B$17)*Pricing!$B$17</f>
        <v/>
      </c>
      <c r="J119" s="18">
        <f>MAX(0,1-((F119*Pricing!$B$3*(1-Pricing!$B$15-Pricing!$B$16-Pricing!$B$17)/(1+Pricing!$B$18))-(Pricing!$B$6+Pricing!$B$7+Pricing!$B$8+Pricing!$B$9+Pricing!$B$10+Pricing!$B$11+Pricing!$B$12+Pricing!$B$13))/(F119*Pricing!$B$3))</f>
        <v/>
      </c>
      <c r="K119" s="13" t="inlineStr">
        <is>
          <t>Fiorese Jewelry</t>
        </is>
      </c>
      <c r="L119" s="13" t="n">
        <v>5</v>
      </c>
      <c r="M119" s="19" t="n"/>
      <c r="N119" s="19" t="n"/>
      <c r="O119" s="19" t="n"/>
      <c r="P119" s="19" t="n"/>
      <c r="Q119" s="19" t="n"/>
    </row>
    <row r="120" ht="86" customHeight="1">
      <c r="A120" s="5" t="n">
        <v>117</v>
      </c>
      <c r="B120" s="6" t="inlineStr">
        <is>
          <t>Old European-Cut Lab Diamond Bezel Solitaire Ring with Floral Basket</t>
        </is>
      </c>
      <c r="C120" s="6" t="inlineStr">
        <is>
          <t>Stone Type: Lab Diamond Center Stone: custom 2ct old European cut FG VS Band Width: 2.2mm Band Thickness: 1.8mm If you have any special requests for this design (such as metal, gemstone, or design details), please contact our advisor for customization. Description Rooted in antique romance, this 14K yellow gold solitaire ring showcases a magnificent 2-carat Old European-cut lab-grown diamond. Admired for its high crown, small table, and distinctive broad facets, the Old European Cut produces a…</t>
        </is>
      </c>
      <c r="D120" s="5" t="inlineStr">
        <is>
          <t>2 ct</t>
        </is>
      </c>
      <c r="E120" s="5" t="inlineStr">
        <is>
          <t>18K Gold</t>
        </is>
      </c>
      <c r="F120" s="7" t="n">
        <v>2718.75</v>
      </c>
      <c r="G120" s="8">
        <f>F120*(1-Pricing!$B$4)*Pricing!$B$3+(Pricing!$B$6+Pricing!$B$7+Pricing!$B$8+Pricing!$B$9+Pricing!$B$10+Pricing!$B$11+Pricing!$B$12+Pricing!$B$13)</f>
        <v/>
      </c>
      <c r="H120" s="9">
        <f>G120/(1-Pricing!$B$15-Pricing!$B$16-Pricing!$B$17)*(1+Pricing!$B$18)</f>
        <v/>
      </c>
      <c r="I120" s="10">
        <f>G120/(1-Pricing!$B$15-Pricing!$B$16-Pricing!$B$17)*Pricing!$B$17</f>
        <v/>
      </c>
      <c r="J120" s="11">
        <f>MAX(0,1-((F120*Pricing!$B$3*(1-Pricing!$B$15-Pricing!$B$16-Pricing!$B$17)/(1+Pricing!$B$18))-(Pricing!$B$6+Pricing!$B$7+Pricing!$B$8+Pricing!$B$9+Pricing!$B$10+Pricing!$B$11+Pricing!$B$12+Pricing!$B$13))/(F120*Pricing!$B$3))</f>
        <v/>
      </c>
      <c r="K120" s="5" t="inlineStr">
        <is>
          <t>Fiorese Jewelry</t>
        </is>
      </c>
      <c r="L120" s="5" t="n">
        <v>6</v>
      </c>
      <c r="M120" s="12" t="n"/>
      <c r="N120" s="12" t="n"/>
      <c r="O120" s="12" t="n"/>
      <c r="P120" s="12" t="n"/>
      <c r="Q120" s="12" t="n"/>
      <c r="R120" s="12" t="n"/>
    </row>
    <row r="121" ht="86" customHeight="1">
      <c r="A121" s="13" t="n">
        <v>118</v>
      </c>
      <c r="B121" s="14" t="inlineStr">
        <is>
          <t>Oval-Cut Lab Diamond Solitaire Ring with Cathedral Setting</t>
        </is>
      </c>
      <c r="C121" s="14" t="inlineStr">
        <is>
          <t>Stone Type: Lab Diamond Center Stone: 2ct oval cut DEF VS Band Width: 2.2mm Band Thickness: 2mm If you have any special requests for this design (such as metal, gemstone, or design details), please contact our advisor for customization. Description Graceful and effortlessly refined, this oval-cut lab diamond solitaire ring features a classic 4-claw cathedral setting that gently lifts the center stone, creating an elevated profile with a balanced, architectural feel. The cathedral shoulders…</t>
        </is>
      </c>
      <c r="D121" s="13" t="inlineStr">
        <is>
          <t>2 ct</t>
        </is>
      </c>
      <c r="E121" s="13" t="inlineStr">
        <is>
          <t>18K Gold</t>
        </is>
      </c>
      <c r="F121" s="15" t="n">
        <v>2754.75</v>
      </c>
      <c r="G121" s="16">
        <f>F121*(1-Pricing!$B$4)*Pricing!$B$3+(Pricing!$B$6+Pricing!$B$7+Pricing!$B$8+Pricing!$B$9+Pricing!$B$10+Pricing!$B$11+Pricing!$B$12+Pricing!$B$13)</f>
        <v/>
      </c>
      <c r="H121" s="9">
        <f>G121/(1-Pricing!$B$15-Pricing!$B$16-Pricing!$B$17)*(1+Pricing!$B$18)</f>
        <v/>
      </c>
      <c r="I121" s="17">
        <f>G121/(1-Pricing!$B$15-Pricing!$B$16-Pricing!$B$17)*Pricing!$B$17</f>
        <v/>
      </c>
      <c r="J121" s="18">
        <f>MAX(0,1-((F121*Pricing!$B$3*(1-Pricing!$B$15-Pricing!$B$16-Pricing!$B$17)/(1+Pricing!$B$18))-(Pricing!$B$6+Pricing!$B$7+Pricing!$B$8+Pricing!$B$9+Pricing!$B$10+Pricing!$B$11+Pricing!$B$12+Pricing!$B$13))/(F121*Pricing!$B$3))</f>
        <v/>
      </c>
      <c r="K121" s="13" t="inlineStr">
        <is>
          <t>Fiorese Jewelry</t>
        </is>
      </c>
      <c r="L121" s="13" t="n">
        <v>6</v>
      </c>
      <c r="M121" s="19" t="n"/>
      <c r="N121" s="19" t="n"/>
      <c r="O121" s="19" t="n"/>
      <c r="P121" s="19" t="n"/>
      <c r="Q121" s="19" t="n"/>
      <c r="R121" s="19" t="n"/>
    </row>
    <row r="122" ht="86" customHeight="1">
      <c r="A122" s="5" t="n">
        <v>119</v>
      </c>
      <c r="B122" s="6" t="inlineStr">
        <is>
          <t>Marquise-Cut Lab Diamond Solitaire Ring with East-West V-Shaped Design</t>
        </is>
      </c>
      <c r="C122" s="6" t="inlineStr">
        <is>
          <t>Stone Type: Lab Diamond Center Stone: 1ct marquise cut DEF VS Band Width: 1.5mm Band Thickness: 1.8mm If you have any special requests for this design (such as metal, gemstone, or design details), please contact our advisor for customization. Description Sleek and contemporary, this solitaire ring features a striking marquise-cut lab diamond set in an east-west orientation , creating a bold, elongated silhouette. The V-shaped setting enhances the stone’s natural lines while adding a subtle…</t>
        </is>
      </c>
      <c r="D122" s="5" t="inlineStr">
        <is>
          <t>1 ct</t>
        </is>
      </c>
      <c r="E122" s="5" t="inlineStr">
        <is>
          <t>18K Gold</t>
        </is>
      </c>
      <c r="F122" s="7" t="n">
        <v>2759.25</v>
      </c>
      <c r="G122" s="8">
        <f>F122*(1-Pricing!$B$4)*Pricing!$B$3+(Pricing!$B$6+Pricing!$B$7+Pricing!$B$8+Pricing!$B$9+Pricing!$B$10+Pricing!$B$11+Pricing!$B$12+Pricing!$B$13)</f>
        <v/>
      </c>
      <c r="H122" s="9">
        <f>G122/(1-Pricing!$B$15-Pricing!$B$16-Pricing!$B$17)*(1+Pricing!$B$18)</f>
        <v/>
      </c>
      <c r="I122" s="10">
        <f>G122/(1-Pricing!$B$15-Pricing!$B$16-Pricing!$B$17)*Pricing!$B$17</f>
        <v/>
      </c>
      <c r="J122" s="11">
        <f>MAX(0,1-((F122*Pricing!$B$3*(1-Pricing!$B$15-Pricing!$B$16-Pricing!$B$17)/(1+Pricing!$B$18))-(Pricing!$B$6+Pricing!$B$7+Pricing!$B$8+Pricing!$B$9+Pricing!$B$10+Pricing!$B$11+Pricing!$B$12+Pricing!$B$13))/(F122*Pricing!$B$3))</f>
        <v/>
      </c>
      <c r="K122" s="5" t="inlineStr">
        <is>
          <t>Fiorese Jewelry</t>
        </is>
      </c>
      <c r="L122" s="5" t="n">
        <v>9</v>
      </c>
      <c r="M122" s="12" t="n"/>
      <c r="N122" s="12" t="n"/>
      <c r="O122" s="12" t="n"/>
      <c r="P122" s="12" t="n"/>
      <c r="Q122" s="12" t="n"/>
      <c r="R122" s="12" t="n"/>
      <c r="S122" s="12" t="n"/>
      <c r="T122" s="12" t="n"/>
      <c r="U122" s="12" t="n"/>
    </row>
    <row r="123" ht="86" customHeight="1">
      <c r="A123" s="13" t="n">
        <v>120</v>
      </c>
      <c r="B123" s="14" t="inlineStr">
        <is>
          <t>Oval &amp; Pear Lab Diamond Toi et Moi Ring with Split Shank</t>
        </is>
      </c>
      <c r="C123" s="14" t="inlineStr">
        <is>
          <t>Stone 1: 1.5ct pear cut lab diamond H VS Stone 2: 1ct oval cut lab diamond H VS Band Width: 2.2mm Band Thickness: 1.8mm If you have any special requests for this design (such as metal, gemstone, or design details), please contact our advisor for customization. Description Elegant and deeply symbolic, this Toi et Moi engagement ring features a luminous pairing of oval and pear-cut lab diamonds , representing two unique souls joined in harmony. The combination of the oval cut’s elongated…</t>
        </is>
      </c>
      <c r="D123" s="13" t="inlineStr">
        <is>
          <t>1 ct</t>
        </is>
      </c>
      <c r="E123" s="13" t="inlineStr">
        <is>
          <t>18K Gold</t>
        </is>
      </c>
      <c r="F123" s="15" t="n">
        <v>2766.75</v>
      </c>
      <c r="G123" s="16">
        <f>F123*(1-Pricing!$B$4)*Pricing!$B$3+(Pricing!$B$6+Pricing!$B$7+Pricing!$B$8+Pricing!$B$9+Pricing!$B$10+Pricing!$B$11+Pricing!$B$12+Pricing!$B$13)</f>
        <v/>
      </c>
      <c r="H123" s="9">
        <f>G123/(1-Pricing!$B$15-Pricing!$B$16-Pricing!$B$17)*(1+Pricing!$B$18)</f>
        <v/>
      </c>
      <c r="I123" s="17">
        <f>G123/(1-Pricing!$B$15-Pricing!$B$16-Pricing!$B$17)*Pricing!$B$17</f>
        <v/>
      </c>
      <c r="J123" s="18">
        <f>MAX(0,1-((F123*Pricing!$B$3*(1-Pricing!$B$15-Pricing!$B$16-Pricing!$B$17)/(1+Pricing!$B$18))-(Pricing!$B$6+Pricing!$B$7+Pricing!$B$8+Pricing!$B$9+Pricing!$B$10+Pricing!$B$11+Pricing!$B$12+Pricing!$B$13))/(F123*Pricing!$B$3))</f>
        <v/>
      </c>
      <c r="K123" s="13" t="inlineStr">
        <is>
          <t>Fiorese Jewelry</t>
        </is>
      </c>
      <c r="L123" s="13" t="n">
        <v>9</v>
      </c>
      <c r="M123" s="19" t="n"/>
      <c r="N123" s="19" t="n"/>
      <c r="O123" s="19" t="n"/>
      <c r="P123" s="19" t="n"/>
      <c r="Q123" s="19" t="n"/>
      <c r="R123" s="19" t="n"/>
      <c r="S123" s="19" t="n"/>
      <c r="T123" s="19" t="n"/>
      <c r="U123" s="19" t="n"/>
    </row>
    <row r="124" ht="86" customHeight="1">
      <c r="A124" s="5" t="n">
        <v>121</v>
      </c>
      <c r="B124" s="6" t="inlineStr">
        <is>
          <t>Emerald-Cut Lab Diamond Five-Stone Bezel Ring with Tapered Side Stones</t>
        </is>
      </c>
      <c r="C124" s="6" t="inlineStr">
        <is>
          <t>Stone Type: Lab Diamond Center Stone: 1ct emerald cut DEF VS Side Stone: custom tapered step and bullet cut DEF VS Band Width: 3mm Band Thickness: 1.5mm If you have any special requests for this design (such as metal, gemstone, or design details), please contact our advisor for customization. Description Structured and sophisticated, this five-stone ring features an emerald-cut lab diamond center framed in smooth bezel settings , accompanied by tapered step-cut and bullet-cut side stones for a…</t>
        </is>
      </c>
      <c r="D124" s="5" t="inlineStr">
        <is>
          <t>1 ct</t>
        </is>
      </c>
      <c r="E124" s="5" t="inlineStr">
        <is>
          <t>18K Gold</t>
        </is>
      </c>
      <c r="F124" s="7" t="n">
        <v>2773.5</v>
      </c>
      <c r="G124" s="8">
        <f>F124*(1-Pricing!$B$4)*Pricing!$B$3+(Pricing!$B$6+Pricing!$B$7+Pricing!$B$8+Pricing!$B$9+Pricing!$B$10+Pricing!$B$11+Pricing!$B$12+Pricing!$B$13)</f>
        <v/>
      </c>
      <c r="H124" s="9">
        <f>G124/(1-Pricing!$B$15-Pricing!$B$16-Pricing!$B$17)*(1+Pricing!$B$18)</f>
        <v/>
      </c>
      <c r="I124" s="10">
        <f>G124/(1-Pricing!$B$15-Pricing!$B$16-Pricing!$B$17)*Pricing!$B$17</f>
        <v/>
      </c>
      <c r="J124" s="11">
        <f>MAX(0,1-((F124*Pricing!$B$3*(1-Pricing!$B$15-Pricing!$B$16-Pricing!$B$17)/(1+Pricing!$B$18))-(Pricing!$B$6+Pricing!$B$7+Pricing!$B$8+Pricing!$B$9+Pricing!$B$10+Pricing!$B$11+Pricing!$B$12+Pricing!$B$13))/(F124*Pricing!$B$3))</f>
        <v/>
      </c>
      <c r="K124" s="5" t="inlineStr">
        <is>
          <t>Fiorese Jewelry</t>
        </is>
      </c>
      <c r="L124" s="5" t="n">
        <v>9</v>
      </c>
      <c r="M124" s="12" t="n"/>
      <c r="N124" s="12" t="n"/>
      <c r="O124" s="12" t="n"/>
      <c r="P124" s="12" t="n"/>
      <c r="Q124" s="12" t="n"/>
      <c r="R124" s="12" t="n"/>
      <c r="S124" s="12" t="n"/>
      <c r="T124" s="12" t="n"/>
      <c r="U124" s="12" t="n"/>
    </row>
    <row r="125" ht="86" customHeight="1">
      <c r="A125" s="13" t="n">
        <v>122</v>
      </c>
      <c r="B125" s="14" t="inlineStr">
        <is>
          <t>Elongated Emerald-Cut Lab Diamond Half-Bezel Ring with Tapered Band</t>
        </is>
      </c>
      <c r="C125" s="14" t="inlineStr">
        <is>
          <t>Stone Type: Lab Diamond Center Stone: custom 1ct elongated emerald cut FG VS Band Width: 1.8mm Band Thickness: 1.5mm If you have any special requests for this design (such as metal, gemstone, or design details), please contact our advisor for customization. Description Sleek and contemporary, this ring features an elongated emerald-cut lab diamond set in a horizontal half-bezel setting , creating a clean, modern silhouette with strong architectural lines. The step-cut facets offer a calm,…</t>
        </is>
      </c>
      <c r="D125" s="13" t="inlineStr">
        <is>
          <t>1 ct</t>
        </is>
      </c>
      <c r="E125" s="13" t="inlineStr">
        <is>
          <t>18K Gold</t>
        </is>
      </c>
      <c r="F125" s="15" t="n">
        <v>2804.25</v>
      </c>
      <c r="G125" s="16">
        <f>F125*(1-Pricing!$B$4)*Pricing!$B$3+(Pricing!$B$6+Pricing!$B$7+Pricing!$B$8+Pricing!$B$9+Pricing!$B$10+Pricing!$B$11+Pricing!$B$12+Pricing!$B$13)</f>
        <v/>
      </c>
      <c r="H125" s="9">
        <f>G125/(1-Pricing!$B$15-Pricing!$B$16-Pricing!$B$17)*(1+Pricing!$B$18)</f>
        <v/>
      </c>
      <c r="I125" s="17">
        <f>G125/(1-Pricing!$B$15-Pricing!$B$16-Pricing!$B$17)*Pricing!$B$17</f>
        <v/>
      </c>
      <c r="J125" s="18">
        <f>MAX(0,1-((F125*Pricing!$B$3*(1-Pricing!$B$15-Pricing!$B$16-Pricing!$B$17)/(1+Pricing!$B$18))-(Pricing!$B$6+Pricing!$B$7+Pricing!$B$8+Pricing!$B$9+Pricing!$B$10+Pricing!$B$11+Pricing!$B$12+Pricing!$B$13))/(F125*Pricing!$B$3))</f>
        <v/>
      </c>
      <c r="K125" s="13" t="inlineStr">
        <is>
          <t>Fiorese Jewelry</t>
        </is>
      </c>
      <c r="L125" s="13" t="n">
        <v>3</v>
      </c>
      <c r="M125" s="19" t="n"/>
      <c r="N125" s="19" t="n"/>
      <c r="O125" s="19" t="n"/>
    </row>
    <row r="126" ht="86" customHeight="1">
      <c r="A126" s="5" t="n">
        <v>123</v>
      </c>
      <c r="B126" s="6" t="inlineStr">
        <is>
          <t>Oval Lab Diamond Vintage Ring with Half-Moon and Round Side Stones</t>
        </is>
      </c>
      <c r="C126" s="6" t="inlineStr">
        <is>
          <t>Stone Type: Lab Diamond Center Stone: 2ct oval cut DEF VS Side Stone: half moon and round cut DEF VS Band Width: 2mm Band Thickness: 1.5mm If you have any special requests for this design (such as metal, gemstone, or design details), please contact our advisor for customization. Description Romantic and intricately composed, this vintage-inspired ring features a luminous oval lab diamond at its center, offering a soft yet radiant brilliance. Flanking the centerpiece, half-moon and…</t>
        </is>
      </c>
      <c r="D126" s="5" t="inlineStr">
        <is>
          <t>2 ct</t>
        </is>
      </c>
      <c r="E126" s="5" t="inlineStr">
        <is>
          <t>18K Gold</t>
        </is>
      </c>
      <c r="F126" s="7" t="n">
        <v>2810.25</v>
      </c>
      <c r="G126" s="8">
        <f>F126*(1-Pricing!$B$4)*Pricing!$B$3+(Pricing!$B$6+Pricing!$B$7+Pricing!$B$8+Pricing!$B$9+Pricing!$B$10+Pricing!$B$11+Pricing!$B$12+Pricing!$B$13)</f>
        <v/>
      </c>
      <c r="H126" s="9">
        <f>G126/(1-Pricing!$B$15-Pricing!$B$16-Pricing!$B$17)*(1+Pricing!$B$18)</f>
        <v/>
      </c>
      <c r="I126" s="10">
        <f>G126/(1-Pricing!$B$15-Pricing!$B$16-Pricing!$B$17)*Pricing!$B$17</f>
        <v/>
      </c>
      <c r="J126" s="11">
        <f>MAX(0,1-((F126*Pricing!$B$3*(1-Pricing!$B$15-Pricing!$B$16-Pricing!$B$17)/(1+Pricing!$B$18))-(Pricing!$B$6+Pricing!$B$7+Pricing!$B$8+Pricing!$B$9+Pricing!$B$10+Pricing!$B$11+Pricing!$B$12+Pricing!$B$13))/(F126*Pricing!$B$3))</f>
        <v/>
      </c>
      <c r="K126" s="5" t="inlineStr">
        <is>
          <t>Fiorese Jewelry</t>
        </is>
      </c>
      <c r="L126" s="5" t="n">
        <v>7</v>
      </c>
      <c r="M126" s="12" t="n"/>
      <c r="N126" s="12" t="n"/>
      <c r="O126" s="12" t="n"/>
      <c r="P126" s="12" t="n"/>
      <c r="Q126" s="12" t="n"/>
      <c r="R126" s="12" t="n"/>
      <c r="S126" s="12" t="n"/>
    </row>
    <row r="127" ht="86" customHeight="1">
      <c r="A127" s="13" t="n">
        <v>124</v>
      </c>
      <c r="B127" s="14" t="inlineStr">
        <is>
          <t>Baguette-Cut Lab Diamond Half Eternity Band with Channel Setting</t>
        </is>
      </c>
      <c r="C127" s="14" t="inlineStr">
        <is>
          <t>Stone Type: Lab Diamond Pave: 3*1.5mm baguette cut DEF VS Band Width: 3.8mm Band Thickness: 1.5mm If you have any special requests for this design (such as metal, gemstone, or design details), please contact our advisor for customization. Description Minimalist and refined, this half eternity band features baguette-cut lab diamonds set securely in a channel setting , creating a seamless row of sleek, step-cut brilliance. The clean geometry of each stone enhances a calm, mirror-like sparkle,…</t>
        </is>
      </c>
      <c r="D127" s="13" t="inlineStr">
        <is>
          <t>3×1.5mm (per stone)</t>
        </is>
      </c>
      <c r="E127" s="13" t="inlineStr">
        <is>
          <t>18K Gold</t>
        </is>
      </c>
      <c r="F127" s="15" t="n">
        <v>2813.25</v>
      </c>
      <c r="G127" s="16">
        <f>F127*(1-Pricing!$B$4)*Pricing!$B$3+(Pricing!$B$6+Pricing!$B$7+Pricing!$B$8+Pricing!$B$9+Pricing!$B$10+Pricing!$B$11+Pricing!$B$12+Pricing!$B$13)</f>
        <v/>
      </c>
      <c r="H127" s="9">
        <f>G127/(1-Pricing!$B$15-Pricing!$B$16-Pricing!$B$17)*(1+Pricing!$B$18)</f>
        <v/>
      </c>
      <c r="I127" s="17">
        <f>G127/(1-Pricing!$B$15-Pricing!$B$16-Pricing!$B$17)*Pricing!$B$17</f>
        <v/>
      </c>
      <c r="J127" s="18">
        <f>MAX(0,1-((F127*Pricing!$B$3*(1-Pricing!$B$15-Pricing!$B$16-Pricing!$B$17)/(1+Pricing!$B$18))-(Pricing!$B$6+Pricing!$B$7+Pricing!$B$8+Pricing!$B$9+Pricing!$B$10+Pricing!$B$11+Pricing!$B$12+Pricing!$B$13))/(F127*Pricing!$B$3))</f>
        <v/>
      </c>
      <c r="K127" s="13" t="inlineStr">
        <is>
          <t>Fiorese Jewelry</t>
        </is>
      </c>
      <c r="L127" s="13" t="n">
        <v>10</v>
      </c>
      <c r="M127" s="19" t="n"/>
      <c r="N127" s="19" t="n"/>
      <c r="O127" s="19" t="n"/>
      <c r="P127" s="19" t="n"/>
      <c r="Q127" s="19" t="n"/>
      <c r="R127" s="19" t="n"/>
      <c r="S127" s="19" t="n"/>
      <c r="T127" s="19" t="n"/>
      <c r="U127" s="19" t="n"/>
      <c r="V127" s="19" t="n"/>
    </row>
    <row r="128" ht="86" customHeight="1">
      <c r="A128" s="5" t="n">
        <v>125</v>
      </c>
      <c r="B128" s="6" t="inlineStr">
        <is>
          <t>Radiant-Cut Lab Diamond 7-Stone Half Eternity Ring</t>
        </is>
      </c>
      <c r="C128" s="6" t="inlineStr">
        <is>
          <t>Stone Type: Lab Diamond Stone Spec: 4.7*3.3mm radiant cut DEF VS about 2.1 ct tw Band Width: 2.8mm Band Thickness: 1.8mm If you have any special requests for this design (such as metal, gemstone, or design details), please contact our advisor for customization. Description Elegant, radiant, and beautifully balanced, this 7-stone half eternity ring features luminous radiant-cut lab diamonds secured in refined shared prong settings , creating a sophisticated composition filled with exceptional…</t>
        </is>
      </c>
      <c r="D128" s="5" t="inlineStr">
        <is>
          <t>2.1 ct</t>
        </is>
      </c>
      <c r="E128" s="5" t="inlineStr">
        <is>
          <t>18K Gold</t>
        </is>
      </c>
      <c r="F128" s="7" t="n">
        <v>2847</v>
      </c>
      <c r="G128" s="8">
        <f>F128*(1-Pricing!$B$4)*Pricing!$B$3+(Pricing!$B$6+Pricing!$B$7+Pricing!$B$8+Pricing!$B$9+Pricing!$B$10+Pricing!$B$11+Pricing!$B$12+Pricing!$B$13)</f>
        <v/>
      </c>
      <c r="H128" s="9">
        <f>G128/(1-Pricing!$B$15-Pricing!$B$16-Pricing!$B$17)*(1+Pricing!$B$18)</f>
        <v/>
      </c>
      <c r="I128" s="10">
        <f>G128/(1-Pricing!$B$15-Pricing!$B$16-Pricing!$B$17)*Pricing!$B$17</f>
        <v/>
      </c>
      <c r="J128" s="11">
        <f>MAX(0,1-((F128*Pricing!$B$3*(1-Pricing!$B$15-Pricing!$B$16-Pricing!$B$17)/(1+Pricing!$B$18))-(Pricing!$B$6+Pricing!$B$7+Pricing!$B$8+Pricing!$B$9+Pricing!$B$10+Pricing!$B$11+Pricing!$B$12+Pricing!$B$13))/(F128*Pricing!$B$3))</f>
        <v/>
      </c>
      <c r="K128" s="5" t="inlineStr">
        <is>
          <t>Fiorese Jewelry</t>
        </is>
      </c>
      <c r="L128" s="5" t="n">
        <v>7</v>
      </c>
      <c r="M128" s="12" t="n"/>
      <c r="N128" s="12" t="n"/>
      <c r="O128" s="12" t="n"/>
      <c r="P128" s="12" t="n"/>
      <c r="Q128" s="12" t="n"/>
      <c r="R128" s="12" t="n"/>
      <c r="S128" s="12" t="n"/>
    </row>
    <row r="129" ht="86" customHeight="1">
      <c r="A129" s="13" t="n">
        <v>126</v>
      </c>
      <c r="B129" s="14" t="inlineStr">
        <is>
          <t>Elongated Old Mine-Cut Brown Lab Diamond Solitaire Ring with Basket Setting</t>
        </is>
      </c>
      <c r="C129" s="14" t="inlineStr">
        <is>
          <t>Stone Type: Lab Diamond Center Stone: custom 2.5ct elongated old mine cut brown VS Band Width: 2.2mm Band Thickness: 2mm If you have any special requests for this design (such as metal, gemstone, or design details), please contact our advisor for customization. Description Rich in tone and character, this elongated Old Mine-cut brown lab diamond solitaire ring features a secure 8-claw basket setting that gracefully supports the center stone while allowing light to flow through its antique…</t>
        </is>
      </c>
      <c r="D129" s="13" t="inlineStr">
        <is>
          <t>2.5 ct</t>
        </is>
      </c>
      <c r="E129" s="13" t="inlineStr">
        <is>
          <t>18K Gold</t>
        </is>
      </c>
      <c r="F129" s="15" t="n">
        <v>2851.5</v>
      </c>
      <c r="G129" s="16">
        <f>F129*(1-Pricing!$B$4)*Pricing!$B$3+(Pricing!$B$6+Pricing!$B$7+Pricing!$B$8+Pricing!$B$9+Pricing!$B$10+Pricing!$B$11+Pricing!$B$12+Pricing!$B$13)</f>
        <v/>
      </c>
      <c r="H129" s="9">
        <f>G129/(1-Pricing!$B$15-Pricing!$B$16-Pricing!$B$17)*(1+Pricing!$B$18)</f>
        <v/>
      </c>
      <c r="I129" s="17">
        <f>G129/(1-Pricing!$B$15-Pricing!$B$16-Pricing!$B$17)*Pricing!$B$17</f>
        <v/>
      </c>
      <c r="J129" s="18">
        <f>MAX(0,1-((F129*Pricing!$B$3*(1-Pricing!$B$15-Pricing!$B$16-Pricing!$B$17)/(1+Pricing!$B$18))-(Pricing!$B$6+Pricing!$B$7+Pricing!$B$8+Pricing!$B$9+Pricing!$B$10+Pricing!$B$11+Pricing!$B$12+Pricing!$B$13))/(F129*Pricing!$B$3))</f>
        <v/>
      </c>
      <c r="K129" s="13" t="inlineStr">
        <is>
          <t>Fiorese Jewelry</t>
        </is>
      </c>
      <c r="L129" s="13" t="n">
        <v>4</v>
      </c>
      <c r="M129" s="19" t="n"/>
      <c r="N129" s="19" t="n"/>
      <c r="O129" s="19" t="n"/>
      <c r="P129" s="19" t="n"/>
    </row>
    <row r="130" ht="86" customHeight="1">
      <c r="A130" s="5" t="n">
        <v>127</v>
      </c>
      <c r="B130" s="6" t="inlineStr">
        <is>
          <t>Oval Champagne Old Mine-Cut Lab Diamond Solitaire Ring with East-West Half-Bezel</t>
        </is>
      </c>
      <c r="C130" s="6" t="inlineStr">
        <is>
          <t>Stone Type: Lab Diamond Center Stone: custom 1.5ct oval old mine cut champagne VS Band Width: 2.5mm Band Thickness: 1.8mm If you have any special requests for this design (such as metal, gemstone, or design details), please contact our advisor for customization. Description Warm and effortlessly refined, this solitaire ring features an oval champagne Old Mine-cut lab diamond set in an east-west half-bezel setting , creating a modern, elongated silhouette with vintage character. The soft golden…</t>
        </is>
      </c>
      <c r="D130" s="5" t="inlineStr">
        <is>
          <t>1.5 ct</t>
        </is>
      </c>
      <c r="E130" s="5" t="inlineStr">
        <is>
          <t>18K Gold</t>
        </is>
      </c>
      <c r="F130" s="7" t="n">
        <v>2855.25</v>
      </c>
      <c r="G130" s="8">
        <f>F130*(1-Pricing!$B$4)*Pricing!$B$3+(Pricing!$B$6+Pricing!$B$7+Pricing!$B$8+Pricing!$B$9+Pricing!$B$10+Pricing!$B$11+Pricing!$B$12+Pricing!$B$13)</f>
        <v/>
      </c>
      <c r="H130" s="9">
        <f>G130/(1-Pricing!$B$15-Pricing!$B$16-Pricing!$B$17)*(1+Pricing!$B$18)</f>
        <v/>
      </c>
      <c r="I130" s="10">
        <f>G130/(1-Pricing!$B$15-Pricing!$B$16-Pricing!$B$17)*Pricing!$B$17</f>
        <v/>
      </c>
      <c r="J130" s="11">
        <f>MAX(0,1-((F130*Pricing!$B$3*(1-Pricing!$B$15-Pricing!$B$16-Pricing!$B$17)/(1+Pricing!$B$18))-(Pricing!$B$6+Pricing!$B$7+Pricing!$B$8+Pricing!$B$9+Pricing!$B$10+Pricing!$B$11+Pricing!$B$12+Pricing!$B$13))/(F130*Pricing!$B$3))</f>
        <v/>
      </c>
      <c r="K130" s="5" t="inlineStr">
        <is>
          <t>Fiorese Jewelry</t>
        </is>
      </c>
      <c r="L130" s="5" t="n">
        <v>7</v>
      </c>
      <c r="M130" s="12" t="n"/>
      <c r="N130" s="12" t="n"/>
      <c r="O130" s="12" t="n"/>
      <c r="P130" s="12" t="n"/>
      <c r="Q130" s="12" t="n"/>
      <c r="R130" s="12" t="n"/>
      <c r="S130" s="12" t="n"/>
    </row>
    <row r="131" ht="86" customHeight="1">
      <c r="A131" s="13" t="n">
        <v>128</v>
      </c>
      <c r="B131" s="14" t="inlineStr">
        <is>
          <t>Marquise-Cut Lab Diamond Ring with Wavy Bark-Texture Band</t>
        </is>
      </c>
      <c r="C131" s="14" t="inlineStr">
        <is>
          <t>Stone: custom 1ct elongated marquise cut lab diamond green VS-SI Side Stone: round cut natural amethyst Band Thickness: 1.8mm If you have any special requests for this design (such as metal, gemstone, or design details), please contact our advisor for customization. Description Organic and artistic, this ring features a striking marquise-cut lab diamond set along a gracefully flowing wavy band , evoking natural movement and soft rhythm. The band is enriched with a detailed bark texture ,…</t>
        </is>
      </c>
      <c r="D131" s="13" t="inlineStr">
        <is>
          <t>1 ct</t>
        </is>
      </c>
      <c r="E131" s="13" t="inlineStr">
        <is>
          <t>18K Gold</t>
        </is>
      </c>
      <c r="F131" s="15" t="n">
        <v>2871</v>
      </c>
      <c r="G131" s="16">
        <f>F131*(1-Pricing!$B$4)*Pricing!$B$3+(Pricing!$B$6+Pricing!$B$7+Pricing!$B$8+Pricing!$B$9+Pricing!$B$10+Pricing!$B$11+Pricing!$B$12+Pricing!$B$13)</f>
        <v/>
      </c>
      <c r="H131" s="9">
        <f>G131/(1-Pricing!$B$15-Pricing!$B$16-Pricing!$B$17)*(1+Pricing!$B$18)</f>
        <v/>
      </c>
      <c r="I131" s="17">
        <f>G131/(1-Pricing!$B$15-Pricing!$B$16-Pricing!$B$17)*Pricing!$B$17</f>
        <v/>
      </c>
      <c r="J131" s="18">
        <f>MAX(0,1-((F131*Pricing!$B$3*(1-Pricing!$B$15-Pricing!$B$16-Pricing!$B$17)/(1+Pricing!$B$18))-(Pricing!$B$6+Pricing!$B$7+Pricing!$B$8+Pricing!$B$9+Pricing!$B$10+Pricing!$B$11+Pricing!$B$12+Pricing!$B$13))/(F131*Pricing!$B$3))</f>
        <v/>
      </c>
      <c r="K131" s="13" t="inlineStr">
        <is>
          <t>Fiorese Jewelry</t>
        </is>
      </c>
      <c r="L131" s="13" t="n">
        <v>8</v>
      </c>
      <c r="M131" s="19" t="n"/>
      <c r="N131" s="19" t="n"/>
      <c r="O131" s="19" t="n"/>
      <c r="P131" s="19" t="n"/>
      <c r="Q131" s="19" t="n"/>
      <c r="R131" s="19" t="n"/>
      <c r="S131" s="19" t="n"/>
      <c r="T131" s="19" t="n"/>
    </row>
    <row r="132" ht="86" customHeight="1">
      <c r="A132" s="5" t="n">
        <v>129</v>
      </c>
      <c r="B132" s="6" t="inlineStr">
        <is>
          <t>Round Lab Diamond Bezel Solitaire Ring with Crown Openwork Basket</t>
        </is>
      </c>
      <c r="C132" s="6" t="inlineStr">
        <is>
          <t>Stone Type: Lab Diamond Center Stone: 2.5ct round cut DEF VS Band Width: 2.2mm Band Thickness: 1.8mm If you have any special requests for this design (such as metal, gemstone, or design details), please contact our advisor for customization. Description Refined and airy, this solitaire ring features a round lab diamond secured in a smooth bezel setting , complemented by a distinctive crown-inspired openwork basket beneath the center stone. The open structure allows light to flow freely,…</t>
        </is>
      </c>
      <c r="D132" s="5" t="inlineStr">
        <is>
          <t>2.5 ct</t>
        </is>
      </c>
      <c r="E132" s="5" t="inlineStr">
        <is>
          <t>18K Gold</t>
        </is>
      </c>
      <c r="F132" s="7" t="n">
        <v>2925</v>
      </c>
      <c r="G132" s="8">
        <f>F132*(1-Pricing!$B$4)*Pricing!$B$3+(Pricing!$B$6+Pricing!$B$7+Pricing!$B$8+Pricing!$B$9+Pricing!$B$10+Pricing!$B$11+Pricing!$B$12+Pricing!$B$13)</f>
        <v/>
      </c>
      <c r="H132" s="9">
        <f>G132/(1-Pricing!$B$15-Pricing!$B$16-Pricing!$B$17)*(1+Pricing!$B$18)</f>
        <v/>
      </c>
      <c r="I132" s="10">
        <f>G132/(1-Pricing!$B$15-Pricing!$B$16-Pricing!$B$17)*Pricing!$B$17</f>
        <v/>
      </c>
      <c r="J132" s="11">
        <f>MAX(0,1-((F132*Pricing!$B$3*(1-Pricing!$B$15-Pricing!$B$16-Pricing!$B$17)/(1+Pricing!$B$18))-(Pricing!$B$6+Pricing!$B$7+Pricing!$B$8+Pricing!$B$9+Pricing!$B$10+Pricing!$B$11+Pricing!$B$12+Pricing!$B$13))/(F132*Pricing!$B$3))</f>
        <v/>
      </c>
      <c r="K132" s="5" t="inlineStr">
        <is>
          <t>Fiorese Jewelry</t>
        </is>
      </c>
      <c r="L132" s="5" t="n">
        <v>7</v>
      </c>
      <c r="M132" s="12" t="n"/>
      <c r="N132" s="12" t="n"/>
      <c r="O132" s="12" t="n"/>
      <c r="P132" s="12" t="n"/>
      <c r="Q132" s="12" t="n"/>
      <c r="R132" s="12" t="n"/>
      <c r="S132" s="12" t="n"/>
    </row>
    <row r="133" ht="86" customHeight="1">
      <c r="A133" s="13" t="n">
        <v>130</v>
      </c>
      <c r="B133" s="14" t="inlineStr">
        <is>
          <t>Marquise-Cut &amp; Emerald-Cut Lab Diamond Toi et Moi Ring with Cathedral Setting</t>
        </is>
      </c>
      <c r="C133" s="14" t="inlineStr">
        <is>
          <t>Stone 1: 2ct emerald cut lab diamond DEF VS Stone 2: 1ct marquise cut lab diamond DEF VS Band Width: 2.2mm Band Thickness: 1.8mm If you have any special requests for this design (such as metal, gemstone, or design details), please contact our advisor for customization. Description Elegant, sculptural, and deeply symbolic, this Toi et Moi engagement ring features a captivating pairing of a marquise-cut lab diamond and an emerald-cut lab diamond , representing two distinct souls united in…</t>
        </is>
      </c>
      <c r="D133" s="13" t="inlineStr">
        <is>
          <t>2 ct</t>
        </is>
      </c>
      <c r="E133" s="13" t="inlineStr">
        <is>
          <t>18K Gold</t>
        </is>
      </c>
      <c r="F133" s="15" t="n">
        <v>2925.75</v>
      </c>
      <c r="G133" s="16">
        <f>F133*(1-Pricing!$B$4)*Pricing!$B$3+(Pricing!$B$6+Pricing!$B$7+Pricing!$B$8+Pricing!$B$9+Pricing!$B$10+Pricing!$B$11+Pricing!$B$12+Pricing!$B$13)</f>
        <v/>
      </c>
      <c r="H133" s="9">
        <f>G133/(1-Pricing!$B$15-Pricing!$B$16-Pricing!$B$17)*(1+Pricing!$B$18)</f>
        <v/>
      </c>
      <c r="I133" s="17">
        <f>G133/(1-Pricing!$B$15-Pricing!$B$16-Pricing!$B$17)*Pricing!$B$17</f>
        <v/>
      </c>
      <c r="J133" s="18">
        <f>MAX(0,1-((F133*Pricing!$B$3*(1-Pricing!$B$15-Pricing!$B$16-Pricing!$B$17)/(1+Pricing!$B$18))-(Pricing!$B$6+Pricing!$B$7+Pricing!$B$8+Pricing!$B$9+Pricing!$B$10+Pricing!$B$11+Pricing!$B$12+Pricing!$B$13))/(F133*Pricing!$B$3))</f>
        <v/>
      </c>
      <c r="K133" s="13" t="inlineStr">
        <is>
          <t>Fiorese Jewelry</t>
        </is>
      </c>
      <c r="L133" s="13" t="n">
        <v>8</v>
      </c>
      <c r="M133" s="19" t="n"/>
      <c r="N133" s="19" t="n"/>
      <c r="O133" s="19" t="n"/>
      <c r="P133" s="19" t="n"/>
      <c r="Q133" s="19" t="n"/>
      <c r="R133" s="19" t="n"/>
      <c r="S133" s="19" t="n"/>
      <c r="T133" s="19" t="n"/>
    </row>
    <row r="134" ht="86" customHeight="1">
      <c r="A134" s="5" t="n">
        <v>131</v>
      </c>
      <c r="B134" s="6" t="inlineStr">
        <is>
          <t>Asscher-Cut Lab Diamond Solitaire Ring with Bezel-Set and Knife-Edge Tapered Band</t>
        </is>
      </c>
      <c r="C134" s="6" t="inlineStr">
        <is>
          <t>Stone Type: Lab Diamond Center Stone: 1.5ct asscher cut DEF VS Band Width: 1.8mm Band Thickness: 1.5mm If you have any special requests for this design (such as metal, gemstone, or design details), please contact our advisor for customization. Description Clean and sophisticated, this solitaire ring features an Asscher-cut lab diamond secured in a smooth bezel setting , highlighting its precise step-cut geometry. The knife-edge tapered band adds sharp definition and a subtle sculptural…</t>
        </is>
      </c>
      <c r="D134" s="5" t="inlineStr">
        <is>
          <t>1.5 ct</t>
        </is>
      </c>
      <c r="E134" s="5" t="inlineStr">
        <is>
          <t>18K Gold</t>
        </is>
      </c>
      <c r="F134" s="7" t="n">
        <v>2973</v>
      </c>
      <c r="G134" s="8">
        <f>F134*(1-Pricing!$B$4)*Pricing!$B$3+(Pricing!$B$6+Pricing!$B$7+Pricing!$B$8+Pricing!$B$9+Pricing!$B$10+Pricing!$B$11+Pricing!$B$12+Pricing!$B$13)</f>
        <v/>
      </c>
      <c r="H134" s="9">
        <f>G134/(1-Pricing!$B$15-Pricing!$B$16-Pricing!$B$17)*(1+Pricing!$B$18)</f>
        <v/>
      </c>
      <c r="I134" s="10">
        <f>G134/(1-Pricing!$B$15-Pricing!$B$16-Pricing!$B$17)*Pricing!$B$17</f>
        <v/>
      </c>
      <c r="J134" s="11">
        <f>MAX(0,1-((F134*Pricing!$B$3*(1-Pricing!$B$15-Pricing!$B$16-Pricing!$B$17)/(1+Pricing!$B$18))-(Pricing!$B$6+Pricing!$B$7+Pricing!$B$8+Pricing!$B$9+Pricing!$B$10+Pricing!$B$11+Pricing!$B$12+Pricing!$B$13))/(F134*Pricing!$B$3))</f>
        <v/>
      </c>
      <c r="K134" s="5" t="inlineStr">
        <is>
          <t>Fiorese Jewelry</t>
        </is>
      </c>
      <c r="L134" s="5" t="n">
        <v>5</v>
      </c>
      <c r="M134" s="12" t="n"/>
      <c r="N134" s="12" t="n"/>
      <c r="O134" s="12" t="n"/>
      <c r="P134" s="12" t="n"/>
      <c r="Q134" s="12" t="n"/>
    </row>
    <row r="135" ht="86" customHeight="1">
      <c r="A135" s="13" t="n">
        <v>132</v>
      </c>
      <c r="B135" s="14" t="inlineStr">
        <is>
          <t>Old Mine-Cut Lab Diamond Solitaire Ring with Basket Setting</t>
        </is>
      </c>
      <c r="C135" s="14" t="inlineStr">
        <is>
          <t>Stone Type: Lab Diamond Center Stone: custom 2.5ct old mine cut FG VS Band Width: 2.3mm Band Thickness: 1.8mm If you have any special requests for this design (such as metal, gemstone, or design details), please contact our advisor for customization. Description Refined and richly textured, this Old Mine-cut cushion lab diamond solitaire ring features a secure 8-prong basket setting that evenly frames the center stone while enhancing its soft, cushion-like silhouette. The additional prongs…</t>
        </is>
      </c>
      <c r="D135" s="13" t="inlineStr">
        <is>
          <t>2.5 ct</t>
        </is>
      </c>
      <c r="E135" s="13" t="inlineStr">
        <is>
          <t>18K Gold</t>
        </is>
      </c>
      <c r="F135" s="15" t="n">
        <v>2980.5</v>
      </c>
      <c r="G135" s="16">
        <f>F135*(1-Pricing!$B$4)*Pricing!$B$3+(Pricing!$B$6+Pricing!$B$7+Pricing!$B$8+Pricing!$B$9+Pricing!$B$10+Pricing!$B$11+Pricing!$B$12+Pricing!$B$13)</f>
        <v/>
      </c>
      <c r="H135" s="9">
        <f>G135/(1-Pricing!$B$15-Pricing!$B$16-Pricing!$B$17)*(1+Pricing!$B$18)</f>
        <v/>
      </c>
      <c r="I135" s="17">
        <f>G135/(1-Pricing!$B$15-Pricing!$B$16-Pricing!$B$17)*Pricing!$B$17</f>
        <v/>
      </c>
      <c r="J135" s="18">
        <f>MAX(0,1-((F135*Pricing!$B$3*(1-Pricing!$B$15-Pricing!$B$16-Pricing!$B$17)/(1+Pricing!$B$18))-(Pricing!$B$6+Pricing!$B$7+Pricing!$B$8+Pricing!$B$9+Pricing!$B$10+Pricing!$B$11+Pricing!$B$12+Pricing!$B$13))/(F135*Pricing!$B$3))</f>
        <v/>
      </c>
      <c r="K135" s="13" t="inlineStr">
        <is>
          <t>Fiorese Jewelry</t>
        </is>
      </c>
      <c r="L135" s="13" t="n">
        <v>7</v>
      </c>
      <c r="M135" s="19" t="n"/>
      <c r="N135" s="19" t="n"/>
      <c r="O135" s="19" t="n"/>
      <c r="P135" s="19" t="n"/>
      <c r="Q135" s="19" t="n"/>
      <c r="R135" s="19" t="n"/>
      <c r="S135" s="19" t="n"/>
    </row>
    <row r="136" ht="86" customHeight="1">
      <c r="A136" s="5" t="n">
        <v>133</v>
      </c>
      <c r="B136" s="6" t="inlineStr">
        <is>
          <t>Round Lab Diamond &amp; Pear-Cut Lab Sapphire Three-Stone Ring with Braided Setting</t>
        </is>
      </c>
      <c r="C136" s="6" t="inlineStr">
        <is>
          <t>Stone: 2.5ct round cut lab diamond DEF VS Side Stone: 6*4mm pear cut lab sapphire about 1ct tw Band Width: 2.2mm Band Thickness: 1.5mm If you have any special requests for this design (such as metal, gemstone, or design details), please contact our advisor for customization. Description Elegant and richly expressive, this three-stone ring features a brilliant round lab diamond paired with luminous pear-cut lab sapphires , creating a striking composition of timeless sparkle and vivid blue…</t>
        </is>
      </c>
      <c r="D136" s="5" t="inlineStr">
        <is>
          <t>2.5 ct</t>
        </is>
      </c>
      <c r="E136" s="5" t="inlineStr">
        <is>
          <t>18K Gold</t>
        </is>
      </c>
      <c r="F136" s="7" t="n">
        <v>2983.5</v>
      </c>
      <c r="G136" s="8">
        <f>F136*(1-Pricing!$B$4)*Pricing!$B$3+(Pricing!$B$6+Pricing!$B$7+Pricing!$B$8+Pricing!$B$9+Pricing!$B$10+Pricing!$B$11+Pricing!$B$12+Pricing!$B$13)</f>
        <v/>
      </c>
      <c r="H136" s="9">
        <f>G136/(1-Pricing!$B$15-Pricing!$B$16-Pricing!$B$17)*(1+Pricing!$B$18)</f>
        <v/>
      </c>
      <c r="I136" s="10">
        <f>G136/(1-Pricing!$B$15-Pricing!$B$16-Pricing!$B$17)*Pricing!$B$17</f>
        <v/>
      </c>
      <c r="J136" s="11">
        <f>MAX(0,1-((F136*Pricing!$B$3*(1-Pricing!$B$15-Pricing!$B$16-Pricing!$B$17)/(1+Pricing!$B$18))-(Pricing!$B$6+Pricing!$B$7+Pricing!$B$8+Pricing!$B$9+Pricing!$B$10+Pricing!$B$11+Pricing!$B$12+Pricing!$B$13))/(F136*Pricing!$B$3))</f>
        <v/>
      </c>
      <c r="K136" s="5" t="inlineStr">
        <is>
          <t>Fiorese Jewelry</t>
        </is>
      </c>
      <c r="L136" s="5" t="n">
        <v>10</v>
      </c>
      <c r="M136" s="12" t="n"/>
      <c r="N136" s="12" t="n"/>
      <c r="O136" s="12" t="n"/>
      <c r="P136" s="12" t="n"/>
      <c r="Q136" s="12" t="n"/>
      <c r="R136" s="12" t="n"/>
      <c r="S136" s="12" t="n"/>
      <c r="T136" s="12" t="n"/>
      <c r="U136" s="12" t="n"/>
      <c r="V136" s="12" t="n"/>
    </row>
    <row r="137" ht="86" customHeight="1">
      <c r="A137" s="13" t="n">
        <v>134</v>
      </c>
      <c r="B137" s="14" t="inlineStr">
        <is>
          <t>Princess-Cut Lab Diamond Five-Stone Engagement Ring with Mixed Side Stones</t>
        </is>
      </c>
      <c r="C137" s="14" t="inlineStr">
        <is>
          <t>Stone Type: Lab Diamond Center Stone: 2.5ct princess cut DEF VS Side Stone: radiant and bullet cut DEF VS Band Width: 2.2mm Band Thickness: 1.8mm If you have any special requests for this design (such as metal, gemstone, or design details), please contact our advisor for customization. Description Striking and sophisticated, this five-stone engagement ring features a brilliant 2.5ct princess-cut lab diamond at its center, delivering bold geometry and vibrant sparkle. Flanking the centerpiece,…</t>
        </is>
      </c>
      <c r="D137" s="13" t="inlineStr">
        <is>
          <t>2.5 ct</t>
        </is>
      </c>
      <c r="E137" s="13" t="inlineStr">
        <is>
          <t>18K Gold</t>
        </is>
      </c>
      <c r="F137" s="15" t="n">
        <v>2991.75</v>
      </c>
      <c r="G137" s="16">
        <f>F137*(1-Pricing!$B$4)*Pricing!$B$3+(Pricing!$B$6+Pricing!$B$7+Pricing!$B$8+Pricing!$B$9+Pricing!$B$10+Pricing!$B$11+Pricing!$B$12+Pricing!$B$13)</f>
        <v/>
      </c>
      <c r="H137" s="9">
        <f>G137/(1-Pricing!$B$15-Pricing!$B$16-Pricing!$B$17)*(1+Pricing!$B$18)</f>
        <v/>
      </c>
      <c r="I137" s="17">
        <f>G137/(1-Pricing!$B$15-Pricing!$B$16-Pricing!$B$17)*Pricing!$B$17</f>
        <v/>
      </c>
      <c r="J137" s="18">
        <f>MAX(0,1-((F137*Pricing!$B$3*(1-Pricing!$B$15-Pricing!$B$16-Pricing!$B$17)/(1+Pricing!$B$18))-(Pricing!$B$6+Pricing!$B$7+Pricing!$B$8+Pricing!$B$9+Pricing!$B$10+Pricing!$B$11+Pricing!$B$12+Pricing!$B$13))/(F137*Pricing!$B$3))</f>
        <v/>
      </c>
      <c r="K137" s="13" t="inlineStr">
        <is>
          <t>Fiorese Jewelry</t>
        </is>
      </c>
      <c r="L137" s="13" t="n">
        <v>8</v>
      </c>
      <c r="M137" s="19" t="n"/>
      <c r="N137" s="19" t="n"/>
      <c r="O137" s="19" t="n"/>
      <c r="P137" s="19" t="n"/>
      <c r="Q137" s="19" t="n"/>
      <c r="R137" s="19" t="n"/>
      <c r="S137" s="19" t="n"/>
      <c r="T137" s="19" t="n"/>
    </row>
    <row r="138" ht="86" customHeight="1">
      <c r="A138" s="5" t="n">
        <v>135</v>
      </c>
      <c r="B138" s="6" t="inlineStr">
        <is>
          <t>Round Lab Diamond Solitaire Ring with Basket Setting</t>
        </is>
      </c>
      <c r="C138" s="6" t="inlineStr">
        <is>
          <t>Stone Type: Lab Diamond Center Stone: 3ct round cut DEF VS Band Width: 2.2mm Band Thickness: 2mm If you have any special requests for this design (such as metal, gemstone, or design details), please contact our advisor for customization. Description Clean and effortlessly balanced, this round lab diamond solitaire ring features a classic 4-round prong basket setting paired with a gently tapered shank , creating a silhouette that is both refined and universally flattering. The basket setting…</t>
        </is>
      </c>
      <c r="D138" s="5" t="inlineStr">
        <is>
          <t>3 ct</t>
        </is>
      </c>
      <c r="E138" s="5" t="inlineStr">
        <is>
          <t>18K Gold</t>
        </is>
      </c>
      <c r="F138" s="7" t="n">
        <v>3017.25</v>
      </c>
      <c r="G138" s="8">
        <f>F138*(1-Pricing!$B$4)*Pricing!$B$3+(Pricing!$B$6+Pricing!$B$7+Pricing!$B$8+Pricing!$B$9+Pricing!$B$10+Pricing!$B$11+Pricing!$B$12+Pricing!$B$13)</f>
        <v/>
      </c>
      <c r="H138" s="9">
        <f>G138/(1-Pricing!$B$15-Pricing!$B$16-Pricing!$B$17)*(1+Pricing!$B$18)</f>
        <v/>
      </c>
      <c r="I138" s="10">
        <f>G138/(1-Pricing!$B$15-Pricing!$B$16-Pricing!$B$17)*Pricing!$B$17</f>
        <v/>
      </c>
      <c r="J138" s="11">
        <f>MAX(0,1-((F138*Pricing!$B$3*(1-Pricing!$B$15-Pricing!$B$16-Pricing!$B$17)/(1+Pricing!$B$18))-(Pricing!$B$6+Pricing!$B$7+Pricing!$B$8+Pricing!$B$9+Pricing!$B$10+Pricing!$B$11+Pricing!$B$12+Pricing!$B$13))/(F138*Pricing!$B$3))</f>
        <v/>
      </c>
      <c r="K138" s="5" t="inlineStr">
        <is>
          <t>Fiorese Jewelry</t>
        </is>
      </c>
      <c r="L138" s="5" t="n">
        <v>11</v>
      </c>
      <c r="M138" s="12" t="n"/>
      <c r="N138" s="12" t="n"/>
      <c r="O138" s="12" t="n"/>
      <c r="P138" s="12" t="n"/>
      <c r="Q138" s="12" t="n"/>
      <c r="R138" s="12" t="n"/>
      <c r="S138" s="12" t="n"/>
      <c r="T138" s="12" t="n"/>
      <c r="U138" s="12" t="n"/>
      <c r="V138" s="12" t="n"/>
      <c r="W138" s="12" t="n"/>
    </row>
    <row r="139" ht="86" customHeight="1">
      <c r="A139" s="13" t="n">
        <v>136</v>
      </c>
      <c r="B139" s="14" t="inlineStr">
        <is>
          <t>Oval-Cut Lab Diamond Eternity Ring with Shared Prong Basket</t>
        </is>
      </c>
      <c r="C139" s="14" t="inlineStr">
        <is>
          <t>Stone Type: Lab Diamond Stone Spec: 6*4mm oval cut DEF VS If you have any special requests for this design (such as metal, gemstone, or design details), please contact our advisor for customization. Description Elegant, radiant, and luxuriously refined, this eternity ring features a continuous circle of luminous 6×4mm oval-cut lab diamonds secured in a delicate shared prong basket setting , crafted in rich 18K yellow gold . The elongated oval silhouettes create graceful proportions and…</t>
        </is>
      </c>
      <c r="D139" s="13" t="inlineStr">
        <is>
          <t>6×4mm (per stone)</t>
        </is>
      </c>
      <c r="E139" s="13" t="inlineStr">
        <is>
          <t>18K Gold</t>
        </is>
      </c>
      <c r="F139" s="15" t="n">
        <v>3030.75</v>
      </c>
      <c r="G139" s="16">
        <f>F139*(1-Pricing!$B$4)*Pricing!$B$3+(Pricing!$B$6+Pricing!$B$7+Pricing!$B$8+Pricing!$B$9+Pricing!$B$10+Pricing!$B$11+Pricing!$B$12+Pricing!$B$13)</f>
        <v/>
      </c>
      <c r="H139" s="9">
        <f>G139/(1-Pricing!$B$15-Pricing!$B$16-Pricing!$B$17)*(1+Pricing!$B$18)</f>
        <v/>
      </c>
      <c r="I139" s="17">
        <f>G139/(1-Pricing!$B$15-Pricing!$B$16-Pricing!$B$17)*Pricing!$B$17</f>
        <v/>
      </c>
      <c r="J139" s="18">
        <f>MAX(0,1-((F139*Pricing!$B$3*(1-Pricing!$B$15-Pricing!$B$16-Pricing!$B$17)/(1+Pricing!$B$18))-(Pricing!$B$6+Pricing!$B$7+Pricing!$B$8+Pricing!$B$9+Pricing!$B$10+Pricing!$B$11+Pricing!$B$12+Pricing!$B$13))/(F139*Pricing!$B$3))</f>
        <v/>
      </c>
      <c r="K139" s="13" t="inlineStr">
        <is>
          <t>Fiorese Jewelry</t>
        </is>
      </c>
      <c r="L139" s="13" t="n">
        <v>5</v>
      </c>
      <c r="M139" s="19" t="n"/>
      <c r="N139" s="19" t="n"/>
      <c r="O139" s="19" t="n"/>
      <c r="P139" s="19" t="n"/>
      <c r="Q139" s="19" t="n"/>
    </row>
    <row r="140" ht="86" customHeight="1">
      <c r="A140" s="5" t="n">
        <v>137</v>
      </c>
      <c r="B140" s="6" t="inlineStr">
        <is>
          <t>Round Brilliant-Cut Lab Diamond Solitaire Ring with Floral Basket Setting</t>
        </is>
      </c>
      <c r="C140" s="6" t="inlineStr">
        <is>
          <t>Stone Type: Lab Diamond Center Stone: 3ct round cut DEF VS Band Width: 2.2mm Band Thicknes: 1.6mm If you have any special requests for this design (such as metal, gemstone, or design details), please contact our advisor for customization. Description Romantic, radiant, and beautifully refined, this solitaire ring features a luminous 3ct round brilliant-cut lab diamond set in rich 14K yellow gold , elevated by an elegant floral basket cathedral setting . The classic round brilliant cut delivers…</t>
        </is>
      </c>
      <c r="D140" s="5" t="inlineStr">
        <is>
          <t>3 ct</t>
        </is>
      </c>
      <c r="E140" s="5" t="inlineStr">
        <is>
          <t>18K Gold</t>
        </is>
      </c>
      <c r="F140" s="7" t="n">
        <v>3039.75</v>
      </c>
      <c r="G140" s="8">
        <f>F140*(1-Pricing!$B$4)*Pricing!$B$3+(Pricing!$B$6+Pricing!$B$7+Pricing!$B$8+Pricing!$B$9+Pricing!$B$10+Pricing!$B$11+Pricing!$B$12+Pricing!$B$13)</f>
        <v/>
      </c>
      <c r="H140" s="9">
        <f>G140/(1-Pricing!$B$15-Pricing!$B$16-Pricing!$B$17)*(1+Pricing!$B$18)</f>
        <v/>
      </c>
      <c r="I140" s="10">
        <f>G140/(1-Pricing!$B$15-Pricing!$B$16-Pricing!$B$17)*Pricing!$B$17</f>
        <v/>
      </c>
      <c r="J140" s="11">
        <f>MAX(0,1-((F140*Pricing!$B$3*(1-Pricing!$B$15-Pricing!$B$16-Pricing!$B$17)/(1+Pricing!$B$18))-(Pricing!$B$6+Pricing!$B$7+Pricing!$B$8+Pricing!$B$9+Pricing!$B$10+Pricing!$B$11+Pricing!$B$12+Pricing!$B$13))/(F140*Pricing!$B$3))</f>
        <v/>
      </c>
      <c r="K140" s="5" t="inlineStr">
        <is>
          <t>Fiorese Jewelry</t>
        </is>
      </c>
      <c r="L140" s="5" t="n">
        <v>4</v>
      </c>
      <c r="M140" s="12" t="n"/>
      <c r="N140" s="12" t="n"/>
      <c r="O140" s="12" t="n"/>
      <c r="P140" s="12" t="n"/>
    </row>
    <row r="141" ht="86" customHeight="1">
      <c r="A141" s="13" t="n">
        <v>138</v>
      </c>
      <c r="B141" s="14" t="inlineStr">
        <is>
          <t>Pear-Cut Lab Diamond Compass Bezel Solitaire Ring with Two-Tone Floating Head</t>
        </is>
      </c>
      <c r="C141" s="14" t="inlineStr">
        <is>
          <t>Stone Type: Lab Diamond Center Stone: 2ct pear cut DEF VS Band Width: 2mm Band Thickness: 2mm If you have any special requests for this design (such as metal, gemstone, or design details), please contact our advisor for customization. Description Distinctive and architectural, this solitaire ring features a pear-cut lab diamond secured in a refined compass-set half bezel , enhancing its unique orientation and clean geometry. The floating two-tone head elevates the center stone, creating a…</t>
        </is>
      </c>
      <c r="D141" s="13" t="inlineStr">
        <is>
          <t>2 ct</t>
        </is>
      </c>
      <c r="E141" s="13" t="inlineStr">
        <is>
          <t>18K White Gold</t>
        </is>
      </c>
      <c r="F141" s="15" t="n">
        <v>3042.75</v>
      </c>
      <c r="G141" s="16">
        <f>F141*(1-Pricing!$B$4)*Pricing!$B$3+(Pricing!$B$6+Pricing!$B$7+Pricing!$B$8+Pricing!$B$9+Pricing!$B$10+Pricing!$B$11+Pricing!$B$12+Pricing!$B$13)</f>
        <v/>
      </c>
      <c r="H141" s="9">
        <f>G141/(1-Pricing!$B$15-Pricing!$B$16-Pricing!$B$17)*(1+Pricing!$B$18)</f>
        <v/>
      </c>
      <c r="I141" s="17">
        <f>G141/(1-Pricing!$B$15-Pricing!$B$16-Pricing!$B$17)*Pricing!$B$17</f>
        <v/>
      </c>
      <c r="J141" s="18">
        <f>MAX(0,1-((F141*Pricing!$B$3*(1-Pricing!$B$15-Pricing!$B$16-Pricing!$B$17)/(1+Pricing!$B$18))-(Pricing!$B$6+Pricing!$B$7+Pricing!$B$8+Pricing!$B$9+Pricing!$B$10+Pricing!$B$11+Pricing!$B$12+Pricing!$B$13))/(F141*Pricing!$B$3))</f>
        <v/>
      </c>
      <c r="K141" s="13" t="inlineStr">
        <is>
          <t>Fiorese Jewelry</t>
        </is>
      </c>
      <c r="L141" s="13" t="n">
        <v>9</v>
      </c>
      <c r="M141" s="19" t="n"/>
      <c r="N141" s="19" t="n"/>
      <c r="O141" s="19" t="n"/>
      <c r="P141" s="19" t="n"/>
      <c r="Q141" s="19" t="n"/>
      <c r="R141" s="19" t="n"/>
      <c r="S141" s="19" t="n"/>
      <c r="T141" s="19" t="n"/>
      <c r="U141" s="19" t="n"/>
    </row>
    <row r="142" ht="86" customHeight="1">
      <c r="A142" s="5" t="n">
        <v>139</v>
      </c>
      <c r="B142" s="6" t="inlineStr">
        <is>
          <t>Oval Lab Diamond Vintage Ring with Millegrain Band and Pavé Side Stones</t>
        </is>
      </c>
      <c r="C142" s="6" t="inlineStr">
        <is>
          <t>Stone Type: Lab Diamond Center Stone: 3.5ct Oval cut DEF VS Side Stone: round &amp; oval &amp; pear cut DEF VS Band Width: 2.2mm Band Thickness: 1.8mm If you have any special requests for this design (such as metal, gemstone, or design details), please contact our advisor for customization. Description Bold yet beautifully refined, this vintage-inspired ring features a striking 3.5ct oval lab diamond at its center, radiating exceptional brilliance and elegance. Delicate lab diamond side stones enhance…</t>
        </is>
      </c>
      <c r="D142" s="5" t="inlineStr">
        <is>
          <t>3.5 ct</t>
        </is>
      </c>
      <c r="E142" s="5" t="inlineStr">
        <is>
          <t>18K Gold</t>
        </is>
      </c>
      <c r="F142" s="7" t="n">
        <v>3046.5</v>
      </c>
      <c r="G142" s="8">
        <f>F142*(1-Pricing!$B$4)*Pricing!$B$3+(Pricing!$B$6+Pricing!$B$7+Pricing!$B$8+Pricing!$B$9+Pricing!$B$10+Pricing!$B$11+Pricing!$B$12+Pricing!$B$13)</f>
        <v/>
      </c>
      <c r="H142" s="9">
        <f>G142/(1-Pricing!$B$15-Pricing!$B$16-Pricing!$B$17)*(1+Pricing!$B$18)</f>
        <v/>
      </c>
      <c r="I142" s="10">
        <f>G142/(1-Pricing!$B$15-Pricing!$B$16-Pricing!$B$17)*Pricing!$B$17</f>
        <v/>
      </c>
      <c r="J142" s="11">
        <f>MAX(0,1-((F142*Pricing!$B$3*(1-Pricing!$B$15-Pricing!$B$16-Pricing!$B$17)/(1+Pricing!$B$18))-(Pricing!$B$6+Pricing!$B$7+Pricing!$B$8+Pricing!$B$9+Pricing!$B$10+Pricing!$B$11+Pricing!$B$12+Pricing!$B$13))/(F142*Pricing!$B$3))</f>
        <v/>
      </c>
      <c r="K142" s="5" t="inlineStr">
        <is>
          <t>Fiorese Jewelry</t>
        </is>
      </c>
      <c r="L142" s="5" t="n">
        <v>10</v>
      </c>
      <c r="M142" s="12" t="n"/>
      <c r="N142" s="12" t="n"/>
      <c r="O142" s="12" t="n"/>
      <c r="P142" s="12" t="n"/>
      <c r="Q142" s="12" t="n"/>
      <c r="R142" s="12" t="n"/>
      <c r="S142" s="12" t="n"/>
      <c r="T142" s="12" t="n"/>
      <c r="U142" s="12" t="n"/>
      <c r="V142" s="12" t="n"/>
    </row>
    <row r="143" ht="86" customHeight="1">
      <c r="A143" s="13" t="n">
        <v>140</v>
      </c>
      <c r="B143" s="14" t="inlineStr">
        <is>
          <t>Pear-Cut Lab Diamond Engagement Ring with Floral Basket and Diamond Side Stones</t>
        </is>
      </c>
      <c r="C143" s="14" t="inlineStr">
        <is>
          <t>Stone Type: Lab Diamond Center Stone: 3ct pear cut DEF VS Side Stone: round and marquise cut DEF VS Band Width: 2mm Band Thickness: 1.8mm If you have any special requests for this design (such as metal, gemstone, or design details), please contact our advisor for customization. Description Elegant and romantic, this engagement ring features a striking 3ct pear-cut lab diamond secured in a graceful five-claw floral basket setting , designed to echo soft blooming petals while enhancing…</t>
        </is>
      </c>
      <c r="D143" s="13" t="inlineStr">
        <is>
          <t>3 ct</t>
        </is>
      </c>
      <c r="E143" s="13" t="inlineStr">
        <is>
          <t>18K Gold</t>
        </is>
      </c>
      <c r="F143" s="15" t="n">
        <v>3075.75</v>
      </c>
      <c r="G143" s="16">
        <f>F143*(1-Pricing!$B$4)*Pricing!$B$3+(Pricing!$B$6+Pricing!$B$7+Pricing!$B$8+Pricing!$B$9+Pricing!$B$10+Pricing!$B$11+Pricing!$B$12+Pricing!$B$13)</f>
        <v/>
      </c>
      <c r="H143" s="9">
        <f>G143/(1-Pricing!$B$15-Pricing!$B$16-Pricing!$B$17)*(1+Pricing!$B$18)</f>
        <v/>
      </c>
      <c r="I143" s="17">
        <f>G143/(1-Pricing!$B$15-Pricing!$B$16-Pricing!$B$17)*Pricing!$B$17</f>
        <v/>
      </c>
      <c r="J143" s="18">
        <f>MAX(0,1-((F143*Pricing!$B$3*(1-Pricing!$B$15-Pricing!$B$16-Pricing!$B$17)/(1+Pricing!$B$18))-(Pricing!$B$6+Pricing!$B$7+Pricing!$B$8+Pricing!$B$9+Pricing!$B$10+Pricing!$B$11+Pricing!$B$12+Pricing!$B$13))/(F143*Pricing!$B$3))</f>
        <v/>
      </c>
      <c r="K143" s="13" t="inlineStr">
        <is>
          <t>Fiorese Jewelry</t>
        </is>
      </c>
      <c r="L143" s="13" t="n">
        <v>9</v>
      </c>
      <c r="M143" s="19" t="n"/>
      <c r="N143" s="19" t="n"/>
      <c r="O143" s="19" t="n"/>
      <c r="P143" s="19" t="n"/>
      <c r="Q143" s="19" t="n"/>
      <c r="R143" s="19" t="n"/>
      <c r="S143" s="19" t="n"/>
      <c r="T143" s="19" t="n"/>
      <c r="U143" s="19" t="n"/>
    </row>
    <row r="144" ht="86" customHeight="1">
      <c r="A144" s="5" t="n">
        <v>141</v>
      </c>
      <c r="B144" s="6" t="inlineStr">
        <is>
          <t>Cushion-Cut Lab Diamond Bezel Ring with Emerald Halo</t>
        </is>
      </c>
      <c r="C144" s="6" t="inlineStr">
        <is>
          <t>Stone: 1.5ct cushion cut lab diamond DEF VS Side Stone: round cut lab diamond DEF VS and Zambian lab emerald Band Width: 2mm Band Thickness: 1.8mm If you have any special requests for this design (such as metal, gemstone, or design details), please contact our advisor for customization. Description A masterful blend of vintage artistry and contemporary elegance, this 14K two-tone gold engagement ring is centered around a breathtaking 1.5-carat cushion-cut lab-grown diamond . Its softly rounded…</t>
        </is>
      </c>
      <c r="D144" s="5" t="inlineStr">
        <is>
          <t>1.5 ct</t>
        </is>
      </c>
      <c r="E144" s="5" t="inlineStr">
        <is>
          <t>18K White Gold</t>
        </is>
      </c>
      <c r="F144" s="7" t="n">
        <v>3112.5</v>
      </c>
      <c r="G144" s="8">
        <f>F144*(1-Pricing!$B$4)*Pricing!$B$3+(Pricing!$B$6+Pricing!$B$7+Pricing!$B$8+Pricing!$B$9+Pricing!$B$10+Pricing!$B$11+Pricing!$B$12+Pricing!$B$13)</f>
        <v/>
      </c>
      <c r="H144" s="9">
        <f>G144/(1-Pricing!$B$15-Pricing!$B$16-Pricing!$B$17)*(1+Pricing!$B$18)</f>
        <v/>
      </c>
      <c r="I144" s="10">
        <f>G144/(1-Pricing!$B$15-Pricing!$B$16-Pricing!$B$17)*Pricing!$B$17</f>
        <v/>
      </c>
      <c r="J144" s="11">
        <f>MAX(0,1-((F144*Pricing!$B$3*(1-Pricing!$B$15-Pricing!$B$16-Pricing!$B$17)/(1+Pricing!$B$18))-(Pricing!$B$6+Pricing!$B$7+Pricing!$B$8+Pricing!$B$9+Pricing!$B$10+Pricing!$B$11+Pricing!$B$12+Pricing!$B$13))/(F144*Pricing!$B$3))</f>
        <v/>
      </c>
      <c r="K144" s="5" t="inlineStr">
        <is>
          <t>Fiorese Jewelry</t>
        </is>
      </c>
      <c r="L144" s="5" t="n">
        <v>8</v>
      </c>
      <c r="M144" s="12" t="n"/>
      <c r="N144" s="12" t="n"/>
      <c r="O144" s="12" t="n"/>
      <c r="P144" s="12" t="n"/>
      <c r="Q144" s="12" t="n"/>
      <c r="R144" s="12" t="n"/>
      <c r="S144" s="12" t="n"/>
      <c r="T144" s="12" t="n"/>
    </row>
    <row r="145" ht="86" customHeight="1">
      <c r="A145" s="13" t="n">
        <v>142</v>
      </c>
      <c r="B145" s="14" t="inlineStr">
        <is>
          <t>Princess-Cut Lab Diamond Vintage Ring with Interwoven Pavé Band</t>
        </is>
      </c>
      <c r="C145" s="14" t="inlineStr">
        <is>
          <t>Stone Type: Lab Diamond Center Stone: 1.5ct princess cut DEF VS Side Stone: round and marquise cut DEF VS Band Width: 2.3mm Band Thickness: 2mm If you have any special requests for this design (such as metal, gemstone, or design details), please contact our advisor for customization. Description Romantic and intricately crafted, this vintage-inspired ring features a radiant 1.5ct princess-cut lab diamond secured in a refined four-claw basket setting , highlighting its crisp geometry and…</t>
        </is>
      </c>
      <c r="D145" s="13" t="inlineStr">
        <is>
          <t>1.5 ct</t>
        </is>
      </c>
      <c r="E145" s="13" t="inlineStr">
        <is>
          <t>18K Gold</t>
        </is>
      </c>
      <c r="F145" s="15" t="n">
        <v>3129.75</v>
      </c>
      <c r="G145" s="16">
        <f>F145*(1-Pricing!$B$4)*Pricing!$B$3+(Pricing!$B$6+Pricing!$B$7+Pricing!$B$8+Pricing!$B$9+Pricing!$B$10+Pricing!$B$11+Pricing!$B$12+Pricing!$B$13)</f>
        <v/>
      </c>
      <c r="H145" s="9">
        <f>G145/(1-Pricing!$B$15-Pricing!$B$16-Pricing!$B$17)*(1+Pricing!$B$18)</f>
        <v/>
      </c>
      <c r="I145" s="17">
        <f>G145/(1-Pricing!$B$15-Pricing!$B$16-Pricing!$B$17)*Pricing!$B$17</f>
        <v/>
      </c>
      <c r="J145" s="18">
        <f>MAX(0,1-((F145*Pricing!$B$3*(1-Pricing!$B$15-Pricing!$B$16-Pricing!$B$17)/(1+Pricing!$B$18))-(Pricing!$B$6+Pricing!$B$7+Pricing!$B$8+Pricing!$B$9+Pricing!$B$10+Pricing!$B$11+Pricing!$B$12+Pricing!$B$13))/(F145*Pricing!$B$3))</f>
        <v/>
      </c>
      <c r="K145" s="13" t="inlineStr">
        <is>
          <t>Fiorese Jewelry</t>
        </is>
      </c>
      <c r="L145" s="13" t="n">
        <v>3</v>
      </c>
      <c r="M145" s="19" t="n"/>
      <c r="N145" s="19" t="n"/>
      <c r="O145" s="19" t="n"/>
    </row>
    <row r="146" ht="86" customHeight="1">
      <c r="A146" s="5" t="n">
        <v>143</v>
      </c>
      <c r="B146" s="6" t="inlineStr">
        <is>
          <t>Round &amp; Pear Lab Diamond Toi et Moi Ring with Pavé Band</t>
        </is>
      </c>
      <c r="C146" s="6" t="inlineStr">
        <is>
          <t>Stone 1: 2ct pear cut lab diamond DEF VS Stone 2: 2ct round cut lab diamond DEF VS Side Stone: round cut lab diamond DEF VS Band Width: 2mm Band Thickness: 1.8mm If you have any special requests for this design (such as metal, gemstone, or design details), please contact our advisor for customization. Description Romantic, elegant, and effortlessly sophisticated, this Toi et Moi ring features a captivating pairing of round and pear-cut lab diamonds , symbolizing two distinct souls connected in…</t>
        </is>
      </c>
      <c r="D146" s="5" t="inlineStr">
        <is>
          <t>2 ct</t>
        </is>
      </c>
      <c r="E146" s="5" t="inlineStr">
        <is>
          <t>18K Gold</t>
        </is>
      </c>
      <c r="F146" s="7" t="n">
        <v>3144</v>
      </c>
      <c r="G146" s="8">
        <f>F146*(1-Pricing!$B$4)*Pricing!$B$3+(Pricing!$B$6+Pricing!$B$7+Pricing!$B$8+Pricing!$B$9+Pricing!$B$10+Pricing!$B$11+Pricing!$B$12+Pricing!$B$13)</f>
        <v/>
      </c>
      <c r="H146" s="9">
        <f>G146/(1-Pricing!$B$15-Pricing!$B$16-Pricing!$B$17)*(1+Pricing!$B$18)</f>
        <v/>
      </c>
      <c r="I146" s="10">
        <f>G146/(1-Pricing!$B$15-Pricing!$B$16-Pricing!$B$17)*Pricing!$B$17</f>
        <v/>
      </c>
      <c r="J146" s="11">
        <f>MAX(0,1-((F146*Pricing!$B$3*(1-Pricing!$B$15-Pricing!$B$16-Pricing!$B$17)/(1+Pricing!$B$18))-(Pricing!$B$6+Pricing!$B$7+Pricing!$B$8+Pricing!$B$9+Pricing!$B$10+Pricing!$B$11+Pricing!$B$12+Pricing!$B$13))/(F146*Pricing!$B$3))</f>
        <v/>
      </c>
      <c r="K146" s="5" t="inlineStr">
        <is>
          <t>Fiorese Jewelry</t>
        </is>
      </c>
      <c r="L146" s="5" t="n">
        <v>7</v>
      </c>
      <c r="M146" s="12" t="n"/>
      <c r="N146" s="12" t="n"/>
      <c r="O146" s="12" t="n"/>
      <c r="P146" s="12" t="n"/>
      <c r="Q146" s="12" t="n"/>
      <c r="R146" s="12" t="n"/>
      <c r="S146" s="12" t="n"/>
    </row>
    <row r="147" ht="86" customHeight="1">
      <c r="A147" s="13" t="n">
        <v>144</v>
      </c>
      <c r="B147" s="14" t="inlineStr">
        <is>
          <t>Old Mine-Cut Lab Diamond Half-Bezel Ring with Knot Basket Design</t>
        </is>
      </c>
      <c r="C147" s="14" t="inlineStr">
        <is>
          <t>Stone Type: Lab Diamond Center Stone: custom 2ct old mine cut FG VS Band Width: 2.2mm Band Thickness: 2mm If you have any special requests for this design (such as metal, gemstone, or design details), please contact our advisor for customization. Description Romantic and thoughtfully crafted, this ring features an Old Mine-cut lab diamond secured in a refined half-bezel setting , highlighting its soft, antique-style sparkle. Beneath the center stone, a distinctive knot basket design adds…</t>
        </is>
      </c>
      <c r="D147" s="13" t="inlineStr">
        <is>
          <t>2 ct</t>
        </is>
      </c>
      <c r="E147" s="13" t="inlineStr">
        <is>
          <t>18K Gold</t>
        </is>
      </c>
      <c r="F147" s="15" t="n">
        <v>3147.75</v>
      </c>
      <c r="G147" s="16">
        <f>F147*(1-Pricing!$B$4)*Pricing!$B$3+(Pricing!$B$6+Pricing!$B$7+Pricing!$B$8+Pricing!$B$9+Pricing!$B$10+Pricing!$B$11+Pricing!$B$12+Pricing!$B$13)</f>
        <v/>
      </c>
      <c r="H147" s="9">
        <f>G147/(1-Pricing!$B$15-Pricing!$B$16-Pricing!$B$17)*(1+Pricing!$B$18)</f>
        <v/>
      </c>
      <c r="I147" s="17">
        <f>G147/(1-Pricing!$B$15-Pricing!$B$16-Pricing!$B$17)*Pricing!$B$17</f>
        <v/>
      </c>
      <c r="J147" s="18">
        <f>MAX(0,1-((F147*Pricing!$B$3*(1-Pricing!$B$15-Pricing!$B$16-Pricing!$B$17)/(1+Pricing!$B$18))-(Pricing!$B$6+Pricing!$B$7+Pricing!$B$8+Pricing!$B$9+Pricing!$B$10+Pricing!$B$11+Pricing!$B$12+Pricing!$B$13))/(F147*Pricing!$B$3))</f>
        <v/>
      </c>
      <c r="K147" s="13" t="inlineStr">
        <is>
          <t>Fiorese Jewelry</t>
        </is>
      </c>
      <c r="L147" s="13" t="n">
        <v>6</v>
      </c>
      <c r="M147" s="19" t="n"/>
      <c r="N147" s="19" t="n"/>
      <c r="O147" s="19" t="n"/>
      <c r="P147" s="19" t="n"/>
      <c r="Q147" s="19" t="n"/>
      <c r="R147" s="19" t="n"/>
    </row>
    <row r="148" ht="86" customHeight="1">
      <c r="A148" s="5" t="n">
        <v>145</v>
      </c>
      <c r="B148" s="6" t="inlineStr">
        <is>
          <t>Old European-Cut Lab Diamond Toi et Moi Ring with Lab Sapphire</t>
        </is>
      </c>
      <c r="C148" s="6" t="inlineStr">
        <is>
          <t>Stone 1: custom 1ct old European cut lab diamond FG VS Stone 2: 1ct round cut lab sapphire Band Width: 2.5mm Band Thickness: 1.6mm If you have any special requests for this design (such as metal, gemstone, or design details), please contact our advisor for customization. Description Symbolizing connection and duality, this Toi et Moi ring pairs an Old European-cut lab diamond with a round lab sapphire , creating a striking composition of contrast and harmony. The Old European cut brings a…</t>
        </is>
      </c>
      <c r="D148" s="5" t="inlineStr">
        <is>
          <t>1 ct</t>
        </is>
      </c>
      <c r="E148" s="5" t="inlineStr">
        <is>
          <t>18K Gold</t>
        </is>
      </c>
      <c r="F148" s="7" t="n">
        <v>3148.5</v>
      </c>
      <c r="G148" s="8">
        <f>F148*(1-Pricing!$B$4)*Pricing!$B$3+(Pricing!$B$6+Pricing!$B$7+Pricing!$B$8+Pricing!$B$9+Pricing!$B$10+Pricing!$B$11+Pricing!$B$12+Pricing!$B$13)</f>
        <v/>
      </c>
      <c r="H148" s="9">
        <f>G148/(1-Pricing!$B$15-Pricing!$B$16-Pricing!$B$17)*(1+Pricing!$B$18)</f>
        <v/>
      </c>
      <c r="I148" s="10">
        <f>G148/(1-Pricing!$B$15-Pricing!$B$16-Pricing!$B$17)*Pricing!$B$17</f>
        <v/>
      </c>
      <c r="J148" s="11">
        <f>MAX(0,1-((F148*Pricing!$B$3*(1-Pricing!$B$15-Pricing!$B$16-Pricing!$B$17)/(1+Pricing!$B$18))-(Pricing!$B$6+Pricing!$B$7+Pricing!$B$8+Pricing!$B$9+Pricing!$B$10+Pricing!$B$11+Pricing!$B$12+Pricing!$B$13))/(F148*Pricing!$B$3))</f>
        <v/>
      </c>
      <c r="K148" s="5" t="inlineStr">
        <is>
          <t>Fiorese Jewelry</t>
        </is>
      </c>
      <c r="L148" s="5" t="n">
        <v>2</v>
      </c>
      <c r="M148" s="12" t="n"/>
      <c r="N148" s="12" t="n"/>
    </row>
    <row r="149" ht="86" customHeight="1">
      <c r="A149" s="13" t="n">
        <v>146</v>
      </c>
      <c r="B149" s="14" t="inlineStr">
        <is>
          <t>Elongated Hexagonal Lab Diamond Victorian Bezel Ring with Floral Motifs</t>
        </is>
      </c>
      <c r="C149" s="14" t="inlineStr">
        <is>
          <t>Stone Type: Lab Diamond Center Stone: custom 2ct duchess cut (elongated Hexagonal) FG VS Side Stone: round and pear cut DEF VS Band Width: 1.8mm Band Thickness: 1.8mm If you have any special requests for this design (such as metal, gemstone, or design details), please contact our advisor for customization. Description Distinctive and richly detailed, this Victorian-style ring features a striking 2ct elongated hexagonal-cut lab diamond , offering a unique geometric silhouette with refined…</t>
        </is>
      </c>
      <c r="D149" s="13" t="inlineStr">
        <is>
          <t>2 ct</t>
        </is>
      </c>
      <c r="E149" s="13" t="inlineStr">
        <is>
          <t>18K Gold</t>
        </is>
      </c>
      <c r="F149" s="15" t="n">
        <v>3175.5</v>
      </c>
      <c r="G149" s="16">
        <f>F149*(1-Pricing!$B$4)*Pricing!$B$3+(Pricing!$B$6+Pricing!$B$7+Pricing!$B$8+Pricing!$B$9+Pricing!$B$10+Pricing!$B$11+Pricing!$B$12+Pricing!$B$13)</f>
        <v/>
      </c>
      <c r="H149" s="9">
        <f>G149/(1-Pricing!$B$15-Pricing!$B$16-Pricing!$B$17)*(1+Pricing!$B$18)</f>
        <v/>
      </c>
      <c r="I149" s="17">
        <f>G149/(1-Pricing!$B$15-Pricing!$B$16-Pricing!$B$17)*Pricing!$B$17</f>
        <v/>
      </c>
      <c r="J149" s="18">
        <f>MAX(0,1-((F149*Pricing!$B$3*(1-Pricing!$B$15-Pricing!$B$16-Pricing!$B$17)/(1+Pricing!$B$18))-(Pricing!$B$6+Pricing!$B$7+Pricing!$B$8+Pricing!$B$9+Pricing!$B$10+Pricing!$B$11+Pricing!$B$12+Pricing!$B$13))/(F149*Pricing!$B$3))</f>
        <v/>
      </c>
      <c r="K149" s="13" t="inlineStr">
        <is>
          <t>Fiorese Jewelry</t>
        </is>
      </c>
      <c r="L149" s="13" t="n">
        <v>6</v>
      </c>
      <c r="M149" s="19" t="n"/>
      <c r="N149" s="19" t="n"/>
      <c r="O149" s="19" t="n"/>
      <c r="P149" s="19" t="n"/>
      <c r="Q149" s="19" t="n"/>
      <c r="R149" s="19" t="n"/>
    </row>
    <row r="150" ht="86" customHeight="1">
      <c r="A150" s="5" t="n">
        <v>147</v>
      </c>
      <c r="B150" s="6" t="inlineStr">
        <is>
          <t>Princess-Cut Lab Diamond Vintage Ring with Mixed Side Stones and Compass Setting</t>
        </is>
      </c>
      <c r="C150" s="6" t="inlineStr">
        <is>
          <t>Stone Type: Lab Diamond Center Stone: 3.5ct princess cut DEF VS Side Stone: round and marquise cut DEF VS Band Width: 2mm Band Thickness: 1.8mm If you have any special requests for this design (such as metal, gemstone, or design details), please contact our advisor for customization. Description Striking and refined, this vintage-inspired ring features a bold 3.5ct princess-cut lab diamond set in a distinctive compass orientation , highlighting its sharp geometry from a fresh, dynamic angle.…</t>
        </is>
      </c>
      <c r="D150" s="5" t="inlineStr">
        <is>
          <t>3.5 ct</t>
        </is>
      </c>
      <c r="E150" s="5" t="inlineStr">
        <is>
          <t>18K Gold</t>
        </is>
      </c>
      <c r="F150" s="7" t="n">
        <v>3234.75</v>
      </c>
      <c r="G150" s="8">
        <f>F150*(1-Pricing!$B$4)*Pricing!$B$3+(Pricing!$B$6+Pricing!$B$7+Pricing!$B$8+Pricing!$B$9+Pricing!$B$10+Pricing!$B$11+Pricing!$B$12+Pricing!$B$13)</f>
        <v/>
      </c>
      <c r="H150" s="9">
        <f>G150/(1-Pricing!$B$15-Pricing!$B$16-Pricing!$B$17)*(1+Pricing!$B$18)</f>
        <v/>
      </c>
      <c r="I150" s="10">
        <f>G150/(1-Pricing!$B$15-Pricing!$B$16-Pricing!$B$17)*Pricing!$B$17</f>
        <v/>
      </c>
      <c r="J150" s="11">
        <f>MAX(0,1-((F150*Pricing!$B$3*(1-Pricing!$B$15-Pricing!$B$16-Pricing!$B$17)/(1+Pricing!$B$18))-(Pricing!$B$6+Pricing!$B$7+Pricing!$B$8+Pricing!$B$9+Pricing!$B$10+Pricing!$B$11+Pricing!$B$12+Pricing!$B$13))/(F150*Pricing!$B$3))</f>
        <v/>
      </c>
      <c r="K150" s="5" t="inlineStr">
        <is>
          <t>Fiorese Jewelry</t>
        </is>
      </c>
      <c r="L150" s="5" t="n">
        <v>10</v>
      </c>
      <c r="M150" s="12" t="n"/>
      <c r="N150" s="12" t="n"/>
      <c r="O150" s="12" t="n"/>
      <c r="P150" s="12" t="n"/>
      <c r="Q150" s="12" t="n"/>
      <c r="R150" s="12" t="n"/>
      <c r="S150" s="12" t="n"/>
      <c r="T150" s="12" t="n"/>
      <c r="U150" s="12" t="n"/>
      <c r="V150" s="12" t="n"/>
    </row>
    <row r="151" ht="86" customHeight="1">
      <c r="A151" s="13" t="n">
        <v>148</v>
      </c>
      <c r="B151" s="14" t="inlineStr">
        <is>
          <t>Oval Lab Diamond Three-Stone Ring with 4-Claw Basket Setting</t>
        </is>
      </c>
      <c r="C151" s="14" t="inlineStr">
        <is>
          <t>Stone: 2.5ct oval cut lab diamond DEF VS Side Stone: oval cut lab diamond DEF VS about 1 ct tw Band Width: 2.2mm Band Thickness: 1.8mm If you have any special requests for this design (such as metal, gemstone, or design details), please contact our advisor for customization. Description Elegant, radiant, and timelessly sophisticated, this three-stone ring features a stunning 2.5ct oval lab diamond secured in a refined 4-claw prong basket setting , crafted in warm 14K yellow gold . The…</t>
        </is>
      </c>
      <c r="D151" s="13" t="inlineStr">
        <is>
          <t>2.5 ct</t>
        </is>
      </c>
      <c r="E151" s="13" t="inlineStr">
        <is>
          <t>18K Gold</t>
        </is>
      </c>
      <c r="F151" s="15" t="n">
        <v>3235.5</v>
      </c>
      <c r="G151" s="16">
        <f>F151*(1-Pricing!$B$4)*Pricing!$B$3+(Pricing!$B$6+Pricing!$B$7+Pricing!$B$8+Pricing!$B$9+Pricing!$B$10+Pricing!$B$11+Pricing!$B$12+Pricing!$B$13)</f>
        <v/>
      </c>
      <c r="H151" s="9">
        <f>G151/(1-Pricing!$B$15-Pricing!$B$16-Pricing!$B$17)*(1+Pricing!$B$18)</f>
        <v/>
      </c>
      <c r="I151" s="17">
        <f>G151/(1-Pricing!$B$15-Pricing!$B$16-Pricing!$B$17)*Pricing!$B$17</f>
        <v/>
      </c>
      <c r="J151" s="18">
        <f>MAX(0,1-((F151*Pricing!$B$3*(1-Pricing!$B$15-Pricing!$B$16-Pricing!$B$17)/(1+Pricing!$B$18))-(Pricing!$B$6+Pricing!$B$7+Pricing!$B$8+Pricing!$B$9+Pricing!$B$10+Pricing!$B$11+Pricing!$B$12+Pricing!$B$13))/(F151*Pricing!$B$3))</f>
        <v/>
      </c>
      <c r="K151" s="13" t="inlineStr">
        <is>
          <t>Fiorese Jewelry</t>
        </is>
      </c>
      <c r="L151" s="13" t="n">
        <v>5</v>
      </c>
      <c r="M151" s="19" t="n"/>
      <c r="N151" s="19" t="n"/>
      <c r="O151" s="19" t="n"/>
      <c r="P151" s="19" t="n"/>
      <c r="Q151" s="19" t="n"/>
    </row>
    <row r="152" ht="86" customHeight="1">
      <c r="A152" s="5" t="n">
        <v>149</v>
      </c>
      <c r="B152" s="6" t="inlineStr">
        <is>
          <t>Moval Old Mine-Cut Lab Diamond Bezel Solitaire Ring with East-West Design</t>
        </is>
      </c>
      <c r="C152" s="6" t="inlineStr">
        <is>
          <t>Stone Type: Lab Diamond Center Stone: custom 2ct elongated oval old mine cut FG VS Band Width: 2mm Band Thickness: 1.8mm If you have any special requests for this design (such as metal, gemstone, or design details), please contact our advisor for customization. Description Distinctive, romantic, and effortlessly refined, this solitaire ring features a captivating 2ct moval old mine-cut lab diamond framed within a sleek bezel setting and presented in a sophisticated east-west orientation .…</t>
        </is>
      </c>
      <c r="D152" s="5" t="inlineStr">
        <is>
          <t>2 ct</t>
        </is>
      </c>
      <c r="E152" s="5" t="inlineStr">
        <is>
          <t>18K Gold</t>
        </is>
      </c>
      <c r="F152" s="7" t="n">
        <v>3237.75</v>
      </c>
      <c r="G152" s="8">
        <f>F152*(1-Pricing!$B$4)*Pricing!$B$3+(Pricing!$B$6+Pricing!$B$7+Pricing!$B$8+Pricing!$B$9+Pricing!$B$10+Pricing!$B$11+Pricing!$B$12+Pricing!$B$13)</f>
        <v/>
      </c>
      <c r="H152" s="9">
        <f>G152/(1-Pricing!$B$15-Pricing!$B$16-Pricing!$B$17)*(1+Pricing!$B$18)</f>
        <v/>
      </c>
      <c r="I152" s="10">
        <f>G152/(1-Pricing!$B$15-Pricing!$B$16-Pricing!$B$17)*Pricing!$B$17</f>
        <v/>
      </c>
      <c r="J152" s="11">
        <f>MAX(0,1-((F152*Pricing!$B$3*(1-Pricing!$B$15-Pricing!$B$16-Pricing!$B$17)/(1+Pricing!$B$18))-(Pricing!$B$6+Pricing!$B$7+Pricing!$B$8+Pricing!$B$9+Pricing!$B$10+Pricing!$B$11+Pricing!$B$12+Pricing!$B$13))/(F152*Pricing!$B$3))</f>
        <v/>
      </c>
      <c r="K152" s="5" t="inlineStr">
        <is>
          <t>Fiorese Jewelry</t>
        </is>
      </c>
      <c r="L152" s="5" t="n">
        <v>7</v>
      </c>
      <c r="M152" s="12" t="n"/>
      <c r="N152" s="12" t="n"/>
      <c r="O152" s="12" t="n"/>
      <c r="P152" s="12" t="n"/>
      <c r="Q152" s="12" t="n"/>
      <c r="R152" s="12" t="n"/>
      <c r="S152" s="12" t="n"/>
    </row>
    <row r="153" ht="86" customHeight="1">
      <c r="A153" s="13" t="n">
        <v>150</v>
      </c>
      <c r="B153" s="14" t="inlineStr">
        <is>
          <t>Marquise-Cut Lab Diamond Ring with Vine Basket and Leaf Side Stones</t>
        </is>
      </c>
      <c r="C153" s="14" t="inlineStr">
        <is>
          <t>Stone Type: Lab Diamond Center Stone: 3ct marquise cut DEF VS Side Stone: marquise cut DEF VS Band Width: 2.2mm Band Thickness: 1.5mm If you have any special requests for this design (such as metal, gemstone, or design details), please contact our advisor for customization. Description Romantic and intricately crafted, this ring features a striking marquise-cut lab diamond embraced by a flowing vine-inspired basket setting , evoking the natural elegance of intertwining branches. Delicate…</t>
        </is>
      </c>
      <c r="D153" s="13" t="inlineStr">
        <is>
          <t>3 ct</t>
        </is>
      </c>
      <c r="E153" s="13" t="inlineStr">
        <is>
          <t>18K Gold</t>
        </is>
      </c>
      <c r="F153" s="15" t="n">
        <v>3249.75</v>
      </c>
      <c r="G153" s="16">
        <f>F153*(1-Pricing!$B$4)*Pricing!$B$3+(Pricing!$B$6+Pricing!$B$7+Pricing!$B$8+Pricing!$B$9+Pricing!$B$10+Pricing!$B$11+Pricing!$B$12+Pricing!$B$13)</f>
        <v/>
      </c>
      <c r="H153" s="9">
        <f>G153/(1-Pricing!$B$15-Pricing!$B$16-Pricing!$B$17)*(1+Pricing!$B$18)</f>
        <v/>
      </c>
      <c r="I153" s="17">
        <f>G153/(1-Pricing!$B$15-Pricing!$B$16-Pricing!$B$17)*Pricing!$B$17</f>
        <v/>
      </c>
      <c r="J153" s="18">
        <f>MAX(0,1-((F153*Pricing!$B$3*(1-Pricing!$B$15-Pricing!$B$16-Pricing!$B$17)/(1+Pricing!$B$18))-(Pricing!$B$6+Pricing!$B$7+Pricing!$B$8+Pricing!$B$9+Pricing!$B$10+Pricing!$B$11+Pricing!$B$12+Pricing!$B$13))/(F153*Pricing!$B$3))</f>
        <v/>
      </c>
      <c r="K153" s="13" t="inlineStr">
        <is>
          <t>Fiorese Jewelry</t>
        </is>
      </c>
      <c r="L153" s="13" t="n">
        <v>6</v>
      </c>
      <c r="M153" s="19" t="n"/>
      <c r="N153" s="19" t="n"/>
      <c r="O153" s="19" t="n"/>
      <c r="P153" s="19" t="n"/>
      <c r="Q153" s="19" t="n"/>
      <c r="R153" s="19" t="n"/>
    </row>
    <row r="154" ht="86" customHeight="1">
      <c r="A154" s="5" t="n">
        <v>151</v>
      </c>
      <c r="B154" s="6" t="inlineStr">
        <is>
          <t>Oval-Cut Lab Diamond Three-Stone Ring with Floral Basket Setting</t>
        </is>
      </c>
      <c r="C154" s="6" t="inlineStr">
        <is>
          <t>Stone: 3ct oval cut lab diamond DEF VS Side Stone: 6*4mm pear cut lab diamond DEF VS about 1 ct tw Band Width: 2mm Band Thickness: 1.8mm If you have any special requests for this design (such as metal, gemstone, or design details), please contact our advisor for customization. Description Romantic, graceful, and intricately refined, this three-stone engagement ring features a luminous oval-cut lab diamond accented by elegant pear-cut side stones , creating a timeless composition filled with…</t>
        </is>
      </c>
      <c r="D154" s="5" t="inlineStr">
        <is>
          <t>3 ct</t>
        </is>
      </c>
      <c r="E154" s="5" t="inlineStr">
        <is>
          <t>18K Gold</t>
        </is>
      </c>
      <c r="F154" s="7" t="n">
        <v>3254.25</v>
      </c>
      <c r="G154" s="8">
        <f>F154*(1-Pricing!$B$4)*Pricing!$B$3+(Pricing!$B$6+Pricing!$B$7+Pricing!$B$8+Pricing!$B$9+Pricing!$B$10+Pricing!$B$11+Pricing!$B$12+Pricing!$B$13)</f>
        <v/>
      </c>
      <c r="H154" s="9">
        <f>G154/(1-Pricing!$B$15-Pricing!$B$16-Pricing!$B$17)*(1+Pricing!$B$18)</f>
        <v/>
      </c>
      <c r="I154" s="10">
        <f>G154/(1-Pricing!$B$15-Pricing!$B$16-Pricing!$B$17)*Pricing!$B$17</f>
        <v/>
      </c>
      <c r="J154" s="11">
        <f>MAX(0,1-((F154*Pricing!$B$3*(1-Pricing!$B$15-Pricing!$B$16-Pricing!$B$17)/(1+Pricing!$B$18))-(Pricing!$B$6+Pricing!$B$7+Pricing!$B$8+Pricing!$B$9+Pricing!$B$10+Pricing!$B$11+Pricing!$B$12+Pricing!$B$13))/(F154*Pricing!$B$3))</f>
        <v/>
      </c>
      <c r="K154" s="5" t="inlineStr">
        <is>
          <t>Fiorese Jewelry</t>
        </is>
      </c>
      <c r="L154" s="5" t="n">
        <v>7</v>
      </c>
      <c r="M154" s="12" t="n"/>
      <c r="N154" s="12" t="n"/>
      <c r="O154" s="12" t="n"/>
      <c r="P154" s="12" t="n"/>
      <c r="Q154" s="12" t="n"/>
      <c r="R154" s="12" t="n"/>
      <c r="S154" s="12" t="n"/>
    </row>
    <row r="155" ht="86" customHeight="1">
      <c r="A155" s="13" t="n">
        <v>152</v>
      </c>
      <c r="B155" s="14" t="inlineStr">
        <is>
          <t>Oval-Cut Lab Diamond Bezel 2/3 Eternity Ring</t>
        </is>
      </c>
      <c r="C155" s="14" t="inlineStr">
        <is>
          <t>Stone Type: Lab Diamond Stone Spec: 5*3mm oval cut DEF VS Band Width: 1.7mm Band Thickness: 1.7mm If you have any special requests for this design (such as metal, gemstone, or design details), please contact our advisor for customization. Description Elegant, luminous, and effortlessly refined, this 2/3 eternity ring features a graceful row of 5×3mm oval-cut lab diamonds framed within sleek bezel settings , crafted in luxurious platinum for enduring sophistication and timeless brilliance. The…</t>
        </is>
      </c>
      <c r="D155" s="13" t="inlineStr">
        <is>
          <t>5×3mm (per stone)</t>
        </is>
      </c>
      <c r="E155" s="13" t="inlineStr">
        <is>
          <t>18K Gold</t>
        </is>
      </c>
      <c r="F155" s="15" t="n">
        <v>3261.75</v>
      </c>
      <c r="G155" s="16">
        <f>F155*(1-Pricing!$B$4)*Pricing!$B$3+(Pricing!$B$6+Pricing!$B$7+Pricing!$B$8+Pricing!$B$9+Pricing!$B$10+Pricing!$B$11+Pricing!$B$12+Pricing!$B$13)</f>
        <v/>
      </c>
      <c r="H155" s="9">
        <f>G155/(1-Pricing!$B$15-Pricing!$B$16-Pricing!$B$17)*(1+Pricing!$B$18)</f>
        <v/>
      </c>
      <c r="I155" s="17">
        <f>G155/(1-Pricing!$B$15-Pricing!$B$16-Pricing!$B$17)*Pricing!$B$17</f>
        <v/>
      </c>
      <c r="J155" s="18">
        <f>MAX(0,1-((F155*Pricing!$B$3*(1-Pricing!$B$15-Pricing!$B$16-Pricing!$B$17)/(1+Pricing!$B$18))-(Pricing!$B$6+Pricing!$B$7+Pricing!$B$8+Pricing!$B$9+Pricing!$B$10+Pricing!$B$11+Pricing!$B$12+Pricing!$B$13))/(F155*Pricing!$B$3))</f>
        <v/>
      </c>
      <c r="K155" s="13" t="inlineStr">
        <is>
          <t>Fiorese Jewelry</t>
        </is>
      </c>
      <c r="L155" s="13" t="n">
        <v>6</v>
      </c>
      <c r="M155" s="19" t="n"/>
      <c r="N155" s="19" t="n"/>
      <c r="O155" s="19" t="n"/>
      <c r="P155" s="19" t="n"/>
      <c r="Q155" s="19" t="n"/>
      <c r="R155" s="19" t="n"/>
    </row>
    <row r="156" ht="86" customHeight="1">
      <c r="A156" s="5" t="n">
        <v>153</v>
      </c>
      <c r="B156" s="6" t="inlineStr">
        <is>
          <t>Pear-Cut Lab Diamond Ring with Millegrain Floral Engraving</t>
        </is>
      </c>
      <c r="C156" s="6" t="inlineStr">
        <is>
          <t>Stone: 2.5ct pear cut lab diamond DEF VS Side Stone: round and pear cut DEF VS, and round lab sapphire Band Width: 2.2mm Band Thickness: 2mm If you have any special requests for this design (such as metal, gemstone, or design details), please contact our advisor for customization. Description Romantic and artistically detailed, this ring features a luminous 2.5ct pear-cut lab diamond , celebrated for its graceful teardrop silhouette and refined brilliance. The band is adorned with delicate…</t>
        </is>
      </c>
      <c r="D156" s="5" t="inlineStr">
        <is>
          <t>2.5 ct</t>
        </is>
      </c>
      <c r="E156" s="5" t="inlineStr">
        <is>
          <t>18K Gold</t>
        </is>
      </c>
      <c r="F156" s="7" t="n">
        <v>3282.75</v>
      </c>
      <c r="G156" s="8">
        <f>F156*(1-Pricing!$B$4)*Pricing!$B$3+(Pricing!$B$6+Pricing!$B$7+Pricing!$B$8+Pricing!$B$9+Pricing!$B$10+Pricing!$B$11+Pricing!$B$12+Pricing!$B$13)</f>
        <v/>
      </c>
      <c r="H156" s="9">
        <f>G156/(1-Pricing!$B$15-Pricing!$B$16-Pricing!$B$17)*(1+Pricing!$B$18)</f>
        <v/>
      </c>
      <c r="I156" s="10">
        <f>G156/(1-Pricing!$B$15-Pricing!$B$16-Pricing!$B$17)*Pricing!$B$17</f>
        <v/>
      </c>
      <c r="J156" s="11">
        <f>MAX(0,1-((F156*Pricing!$B$3*(1-Pricing!$B$15-Pricing!$B$16-Pricing!$B$17)/(1+Pricing!$B$18))-(Pricing!$B$6+Pricing!$B$7+Pricing!$B$8+Pricing!$B$9+Pricing!$B$10+Pricing!$B$11+Pricing!$B$12+Pricing!$B$13))/(F156*Pricing!$B$3))</f>
        <v/>
      </c>
      <c r="K156" s="5" t="inlineStr">
        <is>
          <t>Fiorese Jewelry</t>
        </is>
      </c>
      <c r="L156" s="5" t="n">
        <v>9</v>
      </c>
      <c r="M156" s="12" t="n"/>
      <c r="N156" s="12" t="n"/>
      <c r="O156" s="12" t="n"/>
      <c r="P156" s="12" t="n"/>
      <c r="Q156" s="12" t="n"/>
      <c r="R156" s="12" t="n"/>
      <c r="S156" s="12" t="n"/>
      <c r="T156" s="12" t="n"/>
      <c r="U156" s="12" t="n"/>
    </row>
    <row r="157" ht="86" customHeight="1">
      <c r="A157" s="13" t="n">
        <v>154</v>
      </c>
      <c r="B157" s="14" t="inlineStr">
        <is>
          <t>Emerald-Cut Lab Diamond Bezel Solitaire Ring with Floating Setting</t>
        </is>
      </c>
      <c r="C157" s="14" t="inlineStr">
        <is>
          <t>Stone Type: Lab Diamond Center Stone: 3ct emerald cut DEF VS Band Width: 2.5mm Band Thickness: 1.8mm If you have any special requests for this design (such as metal, gemstone, or design details), please contact our advisor for customization. Description Clean and sophisticated, this solitaire ring features an emerald-cut lab diamond framed in a smooth bezel setting , enhanced by a subtle floating design that allows light to pass through for added brilliance. The step-cut facets create a calm,…</t>
        </is>
      </c>
      <c r="D157" s="13" t="inlineStr">
        <is>
          <t>3 ct</t>
        </is>
      </c>
      <c r="E157" s="13" t="inlineStr">
        <is>
          <t>18K Gold</t>
        </is>
      </c>
      <c r="F157" s="15" t="n">
        <v>3289.5</v>
      </c>
      <c r="G157" s="16">
        <f>F157*(1-Pricing!$B$4)*Pricing!$B$3+(Pricing!$B$6+Pricing!$B$7+Pricing!$B$8+Pricing!$B$9+Pricing!$B$10+Pricing!$B$11+Pricing!$B$12+Pricing!$B$13)</f>
        <v/>
      </c>
      <c r="H157" s="9">
        <f>G157/(1-Pricing!$B$15-Pricing!$B$16-Pricing!$B$17)*(1+Pricing!$B$18)</f>
        <v/>
      </c>
      <c r="I157" s="17">
        <f>G157/(1-Pricing!$B$15-Pricing!$B$16-Pricing!$B$17)*Pricing!$B$17</f>
        <v/>
      </c>
      <c r="J157" s="18">
        <f>MAX(0,1-((F157*Pricing!$B$3*(1-Pricing!$B$15-Pricing!$B$16-Pricing!$B$17)/(1+Pricing!$B$18))-(Pricing!$B$6+Pricing!$B$7+Pricing!$B$8+Pricing!$B$9+Pricing!$B$10+Pricing!$B$11+Pricing!$B$12+Pricing!$B$13))/(F157*Pricing!$B$3))</f>
        <v/>
      </c>
      <c r="K157" s="13" t="inlineStr">
        <is>
          <t>Fiorese Jewelry</t>
        </is>
      </c>
      <c r="L157" s="13" t="n">
        <v>6</v>
      </c>
      <c r="M157" s="19" t="n"/>
      <c r="N157" s="19" t="n"/>
      <c r="O157" s="19" t="n"/>
      <c r="P157" s="19" t="n"/>
      <c r="Q157" s="19" t="n"/>
      <c r="R157" s="19" t="n"/>
    </row>
    <row r="158" ht="86" customHeight="1">
      <c r="A158" s="5" t="n">
        <v>155</v>
      </c>
      <c r="B158" s="6" t="inlineStr">
        <is>
          <t>Old European-Cut Lab Diamond &amp; Pear-Cut Lab Sapphire Three-Stone Ring with Braided Setting</t>
        </is>
      </c>
      <c r="C158" s="6" t="inlineStr">
        <is>
          <t>Stone: custom 2.5ct old European cut lab diamond FG VS Side Stone: 6*4mmpear cut lab sapphire Band Width: 2.2mm Band Thickness: 1.5mm If you have any special requests for this design (such as metal, gemstone, or design details), please contact our advisor for customization. Description Romantic, heirloom-inspired, and richly detailed, this three-stone ring features a luminous old European-cut lab diamond accented by elegant pear-cut lab sapphires , creating a timeless composition filled with…</t>
        </is>
      </c>
      <c r="D158" s="5" t="inlineStr">
        <is>
          <t>2.5 ct</t>
        </is>
      </c>
      <c r="E158" s="5" t="inlineStr">
        <is>
          <t>18K Gold</t>
        </is>
      </c>
      <c r="F158" s="7" t="n">
        <v>3302.25</v>
      </c>
      <c r="G158" s="8">
        <f>F158*(1-Pricing!$B$4)*Pricing!$B$3+(Pricing!$B$6+Pricing!$B$7+Pricing!$B$8+Pricing!$B$9+Pricing!$B$10+Pricing!$B$11+Pricing!$B$12+Pricing!$B$13)</f>
        <v/>
      </c>
      <c r="H158" s="9">
        <f>G158/(1-Pricing!$B$15-Pricing!$B$16-Pricing!$B$17)*(1+Pricing!$B$18)</f>
        <v/>
      </c>
      <c r="I158" s="10">
        <f>G158/(1-Pricing!$B$15-Pricing!$B$16-Pricing!$B$17)*Pricing!$B$17</f>
        <v/>
      </c>
      <c r="J158" s="11">
        <f>MAX(0,1-((F158*Pricing!$B$3*(1-Pricing!$B$15-Pricing!$B$16-Pricing!$B$17)/(1+Pricing!$B$18))-(Pricing!$B$6+Pricing!$B$7+Pricing!$B$8+Pricing!$B$9+Pricing!$B$10+Pricing!$B$11+Pricing!$B$12+Pricing!$B$13))/(F158*Pricing!$B$3))</f>
        <v/>
      </c>
      <c r="K158" s="5" t="inlineStr">
        <is>
          <t>Fiorese Jewelry</t>
        </is>
      </c>
      <c r="L158" s="5" t="n">
        <v>4</v>
      </c>
      <c r="M158" s="12" t="n"/>
      <c r="N158" s="12" t="n"/>
      <c r="O158" s="12" t="n"/>
      <c r="P158" s="12" t="n"/>
    </row>
    <row r="159" ht="86" customHeight="1">
      <c r="A159" s="13" t="n">
        <v>156</v>
      </c>
      <c r="B159" s="14" t="inlineStr">
        <is>
          <t>Old European-Cut Lab Diamond Solitaire Ring with Crown Basket Setting</t>
        </is>
      </c>
      <c r="C159" s="14" t="inlineStr">
        <is>
          <t>Stone Type: Lab Diamond Center Stone: custom 2.5ct old European cut FG VS Band Width: 2.2mm Band Thickness: 1.8mm If you have any special requests for this design (such as metal, gemstone, or design details), please contact our advisor for customization. Description Rich in vintage character and thoughtful detailing, this Old European-cut lab diamond solitaire ring features a refined 6-claw crown basket combined with an illusion setting to subtly enhance the visual presence of the center…</t>
        </is>
      </c>
      <c r="D159" s="13" t="inlineStr">
        <is>
          <t>2.5 ct</t>
        </is>
      </c>
      <c r="E159" s="13" t="inlineStr">
        <is>
          <t>18K Gold</t>
        </is>
      </c>
      <c r="F159" s="15" t="n">
        <v>3303</v>
      </c>
      <c r="G159" s="16">
        <f>F159*(1-Pricing!$B$4)*Pricing!$B$3+(Pricing!$B$6+Pricing!$B$7+Pricing!$B$8+Pricing!$B$9+Pricing!$B$10+Pricing!$B$11+Pricing!$B$12+Pricing!$B$13)</f>
        <v/>
      </c>
      <c r="H159" s="9">
        <f>G159/(1-Pricing!$B$15-Pricing!$B$16-Pricing!$B$17)*(1+Pricing!$B$18)</f>
        <v/>
      </c>
      <c r="I159" s="17">
        <f>G159/(1-Pricing!$B$15-Pricing!$B$16-Pricing!$B$17)*Pricing!$B$17</f>
        <v/>
      </c>
      <c r="J159" s="18">
        <f>MAX(0,1-((F159*Pricing!$B$3*(1-Pricing!$B$15-Pricing!$B$16-Pricing!$B$17)/(1+Pricing!$B$18))-(Pricing!$B$6+Pricing!$B$7+Pricing!$B$8+Pricing!$B$9+Pricing!$B$10+Pricing!$B$11+Pricing!$B$12+Pricing!$B$13))/(F159*Pricing!$B$3))</f>
        <v/>
      </c>
      <c r="K159" s="13" t="inlineStr">
        <is>
          <t>Fiorese Jewelry</t>
        </is>
      </c>
      <c r="L159" s="13" t="n">
        <v>8</v>
      </c>
      <c r="M159" s="19" t="n"/>
      <c r="N159" s="19" t="n"/>
      <c r="O159" s="19" t="n"/>
      <c r="P159" s="19" t="n"/>
      <c r="Q159" s="19" t="n"/>
      <c r="R159" s="19" t="n"/>
      <c r="S159" s="19" t="n"/>
      <c r="T159" s="19" t="n"/>
    </row>
    <row r="160" ht="86" customHeight="1">
      <c r="A160" s="5" t="n">
        <v>157</v>
      </c>
      <c r="B160" s="6" t="inlineStr">
        <is>
          <t>Old European-Cut Lab Diamond Edwardian-Style Ring with Millegrain Bezel and Halo</t>
        </is>
      </c>
      <c r="C160" s="6" t="inlineStr">
        <is>
          <t>Stone Type: Lab Diamond Center Stone: custom 2.5ct old European cut FG VS Side Stone: round cut DEF VS Band Width: 2mm Band Thickness: 1.8mm If you have any special requests for this design (such as metal, gemstone, or design details), please contact our advisor for customization. Description Exquisitely detailed and timeless, this Edwardian-style ring features an Old European-cut lab diamond framed in a delicate millegrain bezel , enhancing its soft, antique brilliance. An openwork basket…</t>
        </is>
      </c>
      <c r="D160" s="5" t="inlineStr">
        <is>
          <t>2.5 ct</t>
        </is>
      </c>
      <c r="E160" s="5" t="inlineStr">
        <is>
          <t>18K Gold</t>
        </is>
      </c>
      <c r="F160" s="7" t="n">
        <v>3311.25</v>
      </c>
      <c r="G160" s="8">
        <f>F160*(1-Pricing!$B$4)*Pricing!$B$3+(Pricing!$B$6+Pricing!$B$7+Pricing!$B$8+Pricing!$B$9+Pricing!$B$10+Pricing!$B$11+Pricing!$B$12+Pricing!$B$13)</f>
        <v/>
      </c>
      <c r="H160" s="9">
        <f>G160/(1-Pricing!$B$15-Pricing!$B$16-Pricing!$B$17)*(1+Pricing!$B$18)</f>
        <v/>
      </c>
      <c r="I160" s="10">
        <f>G160/(1-Pricing!$B$15-Pricing!$B$16-Pricing!$B$17)*Pricing!$B$17</f>
        <v/>
      </c>
      <c r="J160" s="11">
        <f>MAX(0,1-((F160*Pricing!$B$3*(1-Pricing!$B$15-Pricing!$B$16-Pricing!$B$17)/(1+Pricing!$B$18))-(Pricing!$B$6+Pricing!$B$7+Pricing!$B$8+Pricing!$B$9+Pricing!$B$10+Pricing!$B$11+Pricing!$B$12+Pricing!$B$13))/(F160*Pricing!$B$3))</f>
        <v/>
      </c>
      <c r="K160" s="5" t="inlineStr">
        <is>
          <t>Fiorese Jewelry</t>
        </is>
      </c>
      <c r="L160" s="5" t="n">
        <v>11</v>
      </c>
      <c r="M160" s="12" t="n"/>
      <c r="N160" s="12" t="n"/>
      <c r="O160" s="12" t="n"/>
      <c r="P160" s="12" t="n"/>
      <c r="Q160" s="12" t="n"/>
      <c r="R160" s="12" t="n"/>
      <c r="S160" s="12" t="n"/>
      <c r="T160" s="12" t="n"/>
      <c r="U160" s="12" t="n"/>
      <c r="V160" s="12" t="n"/>
      <c r="W160" s="12" t="n"/>
    </row>
    <row r="161" ht="86" customHeight="1">
      <c r="A161" s="13" t="n">
        <v>158</v>
      </c>
      <c r="B161" s="14" t="inlineStr">
        <is>
          <t>Cushion Brilliant-Cut Lab Diamond Three-Stone Ring with 4-Claw Basket Setting</t>
        </is>
      </c>
      <c r="C161" s="14" t="inlineStr">
        <is>
          <t>Stone: 2ct cushion cut lab diamond DEF VS Side Stone: custom 4.5*2.5*3mm brilliant cut trapezoid lab diamond DEF VS Band Width: 2.2mm Band Thickness: 1.8mm If you have any special requests for this design (such as metal, gemstone, or design details), please contact our advisor for customization. Description Elegant, radiant, and impeccably refined, this three-stone engagement ring features a luminous cushion brilliant-cut lab diamond accented by striking brilliant-cut trapezoid side stones ,…</t>
        </is>
      </c>
      <c r="D161" s="13" t="inlineStr">
        <is>
          <t>2 ct</t>
        </is>
      </c>
      <c r="E161" s="13" t="inlineStr">
        <is>
          <t>18K Gold</t>
        </is>
      </c>
      <c r="F161" s="15" t="n">
        <v>3312</v>
      </c>
      <c r="G161" s="16">
        <f>F161*(1-Pricing!$B$4)*Pricing!$B$3+(Pricing!$B$6+Pricing!$B$7+Pricing!$B$8+Pricing!$B$9+Pricing!$B$10+Pricing!$B$11+Pricing!$B$12+Pricing!$B$13)</f>
        <v/>
      </c>
      <c r="H161" s="9">
        <f>G161/(1-Pricing!$B$15-Pricing!$B$16-Pricing!$B$17)*(1+Pricing!$B$18)</f>
        <v/>
      </c>
      <c r="I161" s="17">
        <f>G161/(1-Pricing!$B$15-Pricing!$B$16-Pricing!$B$17)*Pricing!$B$17</f>
        <v/>
      </c>
      <c r="J161" s="18">
        <f>MAX(0,1-((F161*Pricing!$B$3*(1-Pricing!$B$15-Pricing!$B$16-Pricing!$B$17)/(1+Pricing!$B$18))-(Pricing!$B$6+Pricing!$B$7+Pricing!$B$8+Pricing!$B$9+Pricing!$B$10+Pricing!$B$11+Pricing!$B$12+Pricing!$B$13))/(F161*Pricing!$B$3))</f>
        <v/>
      </c>
      <c r="K161" s="13" t="inlineStr">
        <is>
          <t>Fiorese Jewelry</t>
        </is>
      </c>
      <c r="L161" s="13" t="n">
        <v>7</v>
      </c>
      <c r="M161" s="19" t="n"/>
      <c r="N161" s="19" t="n"/>
      <c r="O161" s="19" t="n"/>
      <c r="P161" s="19" t="n"/>
      <c r="Q161" s="19" t="n"/>
      <c r="R161" s="19" t="n"/>
      <c r="S161" s="19" t="n"/>
    </row>
    <row r="162" ht="86" customHeight="1">
      <c r="A162" s="5" t="n">
        <v>159</v>
      </c>
      <c r="B162" s="6" t="inlineStr">
        <is>
          <t>Asscher-Cut Lab Diamond Matte Bezel Solitaire Ring with Dynamic Shank</t>
        </is>
      </c>
      <c r="C162" s="6" t="inlineStr">
        <is>
          <t>Stone Type: Lab Diamond Center Stone: 3ct asscher cut DEF VS Band Width: 2mm Band Thickness: 1.8mm If you have any special requests for this design (such as metal, gemstone, or design details), please contact our advisor for customization. Description Bold yet understated, this solitaire ring features an Asscher-cut lab diamond set in a sleek bezel setting , showcasing its clean step-cut geometry. The matte-finished band adds a soft, contemporary texture, while the dynamic shank design…</t>
        </is>
      </c>
      <c r="D162" s="5" t="inlineStr">
        <is>
          <t>3 ct</t>
        </is>
      </c>
      <c r="E162" s="5" t="inlineStr">
        <is>
          <t>18K Gold</t>
        </is>
      </c>
      <c r="F162" s="7" t="n">
        <v>3333.75</v>
      </c>
      <c r="G162" s="8">
        <f>F162*(1-Pricing!$B$4)*Pricing!$B$3+(Pricing!$B$6+Pricing!$B$7+Pricing!$B$8+Pricing!$B$9+Pricing!$B$10+Pricing!$B$11+Pricing!$B$12+Pricing!$B$13)</f>
        <v/>
      </c>
      <c r="H162" s="9">
        <f>G162/(1-Pricing!$B$15-Pricing!$B$16-Pricing!$B$17)*(1+Pricing!$B$18)</f>
        <v/>
      </c>
      <c r="I162" s="10">
        <f>G162/(1-Pricing!$B$15-Pricing!$B$16-Pricing!$B$17)*Pricing!$B$17</f>
        <v/>
      </c>
      <c r="J162" s="11">
        <f>MAX(0,1-((F162*Pricing!$B$3*(1-Pricing!$B$15-Pricing!$B$16-Pricing!$B$17)/(1+Pricing!$B$18))-(Pricing!$B$6+Pricing!$B$7+Pricing!$B$8+Pricing!$B$9+Pricing!$B$10+Pricing!$B$11+Pricing!$B$12+Pricing!$B$13))/(F162*Pricing!$B$3))</f>
        <v/>
      </c>
      <c r="K162" s="5" t="inlineStr">
        <is>
          <t>Fiorese Jewelry</t>
        </is>
      </c>
      <c r="L162" s="5" t="n">
        <v>6</v>
      </c>
      <c r="M162" s="12" t="n"/>
      <c r="N162" s="12" t="n"/>
      <c r="O162" s="12" t="n"/>
      <c r="P162" s="12" t="n"/>
      <c r="Q162" s="12" t="n"/>
      <c r="R162" s="12" t="n"/>
    </row>
    <row r="163" ht="86" customHeight="1">
      <c r="A163" s="13" t="n">
        <v>160</v>
      </c>
      <c r="B163" s="14" t="inlineStr">
        <is>
          <t>Old Mine-Cut Lab Diamond Solitaire Ring with Floral Setting</t>
        </is>
      </c>
      <c r="C163" s="14" t="inlineStr">
        <is>
          <t>Stone Type: Lab Diamond Center Stone: custom 3ct old mine cut FG VS Band Width: 2.5mm Band Thickness: 1.5mm If you have any special requests for this design (such as metal, gemstone, or design details), please contact our advisor for customization. Description Romantic and intricately detailed, this Old Mine-cut lab diamond solitaire ring features a sculpted 6-prong floral basket setting that echoes the form of delicate petals around the center stone. The floral-inspired structure gently…</t>
        </is>
      </c>
      <c r="D163" s="13" t="inlineStr">
        <is>
          <t>3 ct</t>
        </is>
      </c>
      <c r="E163" s="13" t="inlineStr">
        <is>
          <t>18K Gold</t>
        </is>
      </c>
      <c r="F163" s="15" t="n">
        <v>3340.5</v>
      </c>
      <c r="G163" s="16">
        <f>F163*(1-Pricing!$B$4)*Pricing!$B$3+(Pricing!$B$6+Pricing!$B$7+Pricing!$B$8+Pricing!$B$9+Pricing!$B$10+Pricing!$B$11+Pricing!$B$12+Pricing!$B$13)</f>
        <v/>
      </c>
      <c r="H163" s="9">
        <f>G163/(1-Pricing!$B$15-Pricing!$B$16-Pricing!$B$17)*(1+Pricing!$B$18)</f>
        <v/>
      </c>
      <c r="I163" s="17">
        <f>G163/(1-Pricing!$B$15-Pricing!$B$16-Pricing!$B$17)*Pricing!$B$17</f>
        <v/>
      </c>
      <c r="J163" s="18">
        <f>MAX(0,1-((F163*Pricing!$B$3*(1-Pricing!$B$15-Pricing!$B$16-Pricing!$B$17)/(1+Pricing!$B$18))-(Pricing!$B$6+Pricing!$B$7+Pricing!$B$8+Pricing!$B$9+Pricing!$B$10+Pricing!$B$11+Pricing!$B$12+Pricing!$B$13))/(F163*Pricing!$B$3))</f>
        <v/>
      </c>
      <c r="K163" s="13" t="inlineStr">
        <is>
          <t>Fiorese Jewelry</t>
        </is>
      </c>
      <c r="L163" s="13" t="n">
        <v>6</v>
      </c>
      <c r="M163" s="19" t="n"/>
      <c r="N163" s="19" t="n"/>
      <c r="O163" s="19" t="n"/>
      <c r="P163" s="19" t="n"/>
      <c r="Q163" s="19" t="n"/>
      <c r="R163" s="19" t="n"/>
    </row>
    <row r="164" ht="86" customHeight="1">
      <c r="A164" s="5" t="n">
        <v>161</v>
      </c>
      <c r="B164" s="6" t="inlineStr">
        <is>
          <t>Marquise-Cut Lab Diamond Halo Ring with Cathedral Design</t>
        </is>
      </c>
      <c r="C164" s="6" t="inlineStr">
        <is>
          <t>Stone Type: Lab Diamond Center Stone: 2.5ct marquise cut DEF VS Side Stone: round cut DEF VS Band Width: 2.2mm Band Thickness: 1.8mm If you have any special requests for this design (such as metal, gemstone, or design details), please contact our advisor for customization. Description Sleek and contemporary, this halo ring features a marquise-cut lab diamond set in an east-west orientation , creating a distinctive, elongated silhouette. A delicate halo of lab diamonds enhances its brilliance,…</t>
        </is>
      </c>
      <c r="D164" s="5" t="inlineStr">
        <is>
          <t>2.5 ct</t>
        </is>
      </c>
      <c r="E164" s="5" t="inlineStr">
        <is>
          <t>18K Gold</t>
        </is>
      </c>
      <c r="F164" s="7" t="n">
        <v>3342</v>
      </c>
      <c r="G164" s="8">
        <f>F164*(1-Pricing!$B$4)*Pricing!$B$3+(Pricing!$B$6+Pricing!$B$7+Pricing!$B$8+Pricing!$B$9+Pricing!$B$10+Pricing!$B$11+Pricing!$B$12+Pricing!$B$13)</f>
        <v/>
      </c>
      <c r="H164" s="9">
        <f>G164/(1-Pricing!$B$15-Pricing!$B$16-Pricing!$B$17)*(1+Pricing!$B$18)</f>
        <v/>
      </c>
      <c r="I164" s="10">
        <f>G164/(1-Pricing!$B$15-Pricing!$B$16-Pricing!$B$17)*Pricing!$B$17</f>
        <v/>
      </c>
      <c r="J164" s="11">
        <f>MAX(0,1-((F164*Pricing!$B$3*(1-Pricing!$B$15-Pricing!$B$16-Pricing!$B$17)/(1+Pricing!$B$18))-(Pricing!$B$6+Pricing!$B$7+Pricing!$B$8+Pricing!$B$9+Pricing!$B$10+Pricing!$B$11+Pricing!$B$12+Pricing!$B$13))/(F164*Pricing!$B$3))</f>
        <v/>
      </c>
      <c r="K164" s="5" t="inlineStr">
        <is>
          <t>Fiorese Jewelry</t>
        </is>
      </c>
      <c r="L164" s="5" t="n">
        <v>7</v>
      </c>
      <c r="M164" s="12" t="n"/>
      <c r="N164" s="12" t="n"/>
      <c r="O164" s="12" t="n"/>
      <c r="P164" s="12" t="n"/>
      <c r="Q164" s="12" t="n"/>
      <c r="R164" s="12" t="n"/>
      <c r="S164" s="12" t="n"/>
    </row>
    <row r="165" ht="86" customHeight="1">
      <c r="A165" s="13" t="n">
        <v>162</v>
      </c>
      <c r="B165" s="14" t="inlineStr">
        <is>
          <t>Emerald-Cut Brown Lab Diamond Engagement Ring with Cluster Side Stones</t>
        </is>
      </c>
      <c r="C165" s="14" t="inlineStr">
        <is>
          <t>Stone Type: Lab Diamond Center Stone: custom 3.5ct emerald cut Brown VS Side Stone: round and pear cut DEF VS Band Width: 2.2mm Band Thickness: 1.8mm If you have any special requests for this design (such as metal, gemstone, or design details), please contact our advisor for customization. Description Warm and sophisticated, this engagement ring features a striking 3.5ct emerald-cut brown lab diamond , offering a rich, earthy tone with elegant step-cut clarity. The center stone is beautifully…</t>
        </is>
      </c>
      <c r="D165" s="13" t="inlineStr">
        <is>
          <t>3.5 ct</t>
        </is>
      </c>
      <c r="E165" s="13" t="inlineStr">
        <is>
          <t>18K Gold</t>
        </is>
      </c>
      <c r="F165" s="15" t="n">
        <v>3349.5</v>
      </c>
      <c r="G165" s="16">
        <f>F165*(1-Pricing!$B$4)*Pricing!$B$3+(Pricing!$B$6+Pricing!$B$7+Pricing!$B$8+Pricing!$B$9+Pricing!$B$10+Pricing!$B$11+Pricing!$B$12+Pricing!$B$13)</f>
        <v/>
      </c>
      <c r="H165" s="9">
        <f>G165/(1-Pricing!$B$15-Pricing!$B$16-Pricing!$B$17)*(1+Pricing!$B$18)</f>
        <v/>
      </c>
      <c r="I165" s="17">
        <f>G165/(1-Pricing!$B$15-Pricing!$B$16-Pricing!$B$17)*Pricing!$B$17</f>
        <v/>
      </c>
      <c r="J165" s="18">
        <f>MAX(0,1-((F165*Pricing!$B$3*(1-Pricing!$B$15-Pricing!$B$16-Pricing!$B$17)/(1+Pricing!$B$18))-(Pricing!$B$6+Pricing!$B$7+Pricing!$B$8+Pricing!$B$9+Pricing!$B$10+Pricing!$B$11+Pricing!$B$12+Pricing!$B$13))/(F165*Pricing!$B$3))</f>
        <v/>
      </c>
      <c r="K165" s="13" t="inlineStr">
        <is>
          <t>Fiorese Jewelry</t>
        </is>
      </c>
      <c r="L165" s="13" t="n">
        <v>11</v>
      </c>
      <c r="M165" s="19" t="n"/>
      <c r="N165" s="19" t="n"/>
      <c r="O165" s="19" t="n"/>
      <c r="P165" s="19" t="n"/>
      <c r="Q165" s="19" t="n"/>
      <c r="R165" s="19" t="n"/>
      <c r="S165" s="19" t="n"/>
      <c r="T165" s="19" t="n"/>
      <c r="U165" s="19" t="n"/>
      <c r="V165" s="19" t="n"/>
      <c r="W165" s="19" t="n"/>
    </row>
    <row r="166" ht="86" customHeight="1">
      <c r="A166" s="5" t="n">
        <v>163</v>
      </c>
      <c r="B166" s="6" t="inlineStr">
        <is>
          <t>Radiant-Cut Lab Diamond Ring with Hidden Halo and Station-Set Band</t>
        </is>
      </c>
      <c r="C166" s="6" t="inlineStr">
        <is>
          <t>Stone Type: Lab Diamond Center Stone: 3.5ct radiant cut DEF VS Side Stone: round cut DEF VS Band Width: 2mm Band Thickness: 2mm If you have any special requests for this design (such as metal, gemstone, or design details), please contact our advisor for customization. Description Modern and luminous, this radiant-cut lab diamond ring features a hidden halo that subtly amplifies the center stone’s brilliance. The station-set diamond band adds a refined touch of sparkle along the shoulders,…</t>
        </is>
      </c>
      <c r="D166" s="5" t="inlineStr">
        <is>
          <t>3.5 ct</t>
        </is>
      </c>
      <c r="E166" s="5" t="inlineStr">
        <is>
          <t>18K Gold</t>
        </is>
      </c>
      <c r="F166" s="7" t="n">
        <v>3372</v>
      </c>
      <c r="G166" s="8">
        <f>F166*(1-Pricing!$B$4)*Pricing!$B$3+(Pricing!$B$6+Pricing!$B$7+Pricing!$B$8+Pricing!$B$9+Pricing!$B$10+Pricing!$B$11+Pricing!$B$12+Pricing!$B$13)</f>
        <v/>
      </c>
      <c r="H166" s="9">
        <f>G166/(1-Pricing!$B$15-Pricing!$B$16-Pricing!$B$17)*(1+Pricing!$B$18)</f>
        <v/>
      </c>
      <c r="I166" s="10">
        <f>G166/(1-Pricing!$B$15-Pricing!$B$16-Pricing!$B$17)*Pricing!$B$17</f>
        <v/>
      </c>
      <c r="J166" s="11">
        <f>MAX(0,1-((F166*Pricing!$B$3*(1-Pricing!$B$15-Pricing!$B$16-Pricing!$B$17)/(1+Pricing!$B$18))-(Pricing!$B$6+Pricing!$B$7+Pricing!$B$8+Pricing!$B$9+Pricing!$B$10+Pricing!$B$11+Pricing!$B$12+Pricing!$B$13))/(F166*Pricing!$B$3))</f>
        <v/>
      </c>
      <c r="K166" s="5" t="inlineStr">
        <is>
          <t>Fiorese Jewelry</t>
        </is>
      </c>
      <c r="L166" s="5" t="n">
        <v>7</v>
      </c>
      <c r="M166" s="12" t="n"/>
      <c r="N166" s="12" t="n"/>
      <c r="O166" s="12" t="n"/>
      <c r="P166" s="12" t="n"/>
      <c r="Q166" s="12" t="n"/>
      <c r="R166" s="12" t="n"/>
      <c r="S166" s="12" t="n"/>
    </row>
    <row r="167" ht="86" customHeight="1">
      <c r="A167" s="13" t="n">
        <v>164</v>
      </c>
      <c r="B167" s="14" t="inlineStr">
        <is>
          <t>Pear Step-Cut Lab Diamond Solitaire Ring with 5-Prong Martini Setting</t>
        </is>
      </c>
      <c r="C167" s="14" t="inlineStr">
        <is>
          <t>Stone Type: Lab Diamond Center Stone: custom 2.5ct pear step cut FG VS Band Width: 2.2mm Band Thickness: 2.2mm If you have any special requests for this design (such as metal, gemstone, or design details), please contact our advisor for customization. Description Elegant and contemporary, this solitaire ring features a striking 2.5ct pear step-cut lab diamond , showcasing crisp geometry and a calm, mirror-like brilliance. The stone is secured in a refined 5-prong martini setting , designed to…</t>
        </is>
      </c>
      <c r="D167" s="13" t="inlineStr">
        <is>
          <t>2.5 ct</t>
        </is>
      </c>
      <c r="E167" s="13" t="inlineStr">
        <is>
          <t>18K Gold</t>
        </is>
      </c>
      <c r="F167" s="15" t="n">
        <v>3372.75</v>
      </c>
      <c r="G167" s="16">
        <f>F167*(1-Pricing!$B$4)*Pricing!$B$3+(Pricing!$B$6+Pricing!$B$7+Pricing!$B$8+Pricing!$B$9+Pricing!$B$10+Pricing!$B$11+Pricing!$B$12+Pricing!$B$13)</f>
        <v/>
      </c>
      <c r="H167" s="9">
        <f>G167/(1-Pricing!$B$15-Pricing!$B$16-Pricing!$B$17)*(1+Pricing!$B$18)</f>
        <v/>
      </c>
      <c r="I167" s="17">
        <f>G167/(1-Pricing!$B$15-Pricing!$B$16-Pricing!$B$17)*Pricing!$B$17</f>
        <v/>
      </c>
      <c r="J167" s="18">
        <f>MAX(0,1-((F167*Pricing!$B$3*(1-Pricing!$B$15-Pricing!$B$16-Pricing!$B$17)/(1+Pricing!$B$18))-(Pricing!$B$6+Pricing!$B$7+Pricing!$B$8+Pricing!$B$9+Pricing!$B$10+Pricing!$B$11+Pricing!$B$12+Pricing!$B$13))/(F167*Pricing!$B$3))</f>
        <v/>
      </c>
      <c r="K167" s="13" t="inlineStr">
        <is>
          <t>Fiorese Jewelry</t>
        </is>
      </c>
      <c r="L167" s="13" t="n">
        <v>6</v>
      </c>
      <c r="M167" s="19" t="n"/>
      <c r="N167" s="19" t="n"/>
      <c r="O167" s="19" t="n"/>
      <c r="P167" s="19" t="n"/>
      <c r="Q167" s="19" t="n"/>
      <c r="R167" s="19" t="n"/>
    </row>
    <row r="168" ht="86" customHeight="1">
      <c r="A168" s="5" t="n">
        <v>165</v>
      </c>
      <c r="B168" s="6" t="inlineStr">
        <is>
          <t>Princess-Cut Lab Diamond Solitaire Ring with Tulip Basket Setting</t>
        </is>
      </c>
      <c r="C168" s="6" t="inlineStr">
        <is>
          <t>Stone Type: Lab Diamond Center Stone: 3ct princess cut DEF VS Band Width: 2mm Band Thickness: 2mm If you have any special requests for this design (such as metal, gemstone, or design details), please contact our advisor for customization. Description Modern with a soft, sculptural touch, this princess-cut lab diamond solitaire ring features a refined 4-prong tulip basket setting that blends geometric precision with organic inspiration. The princess-cut diamond is known for its sharp corners…</t>
        </is>
      </c>
      <c r="D168" s="5" t="inlineStr">
        <is>
          <t>3 ct</t>
        </is>
      </c>
      <c r="E168" s="5" t="inlineStr">
        <is>
          <t>18K Gold</t>
        </is>
      </c>
      <c r="F168" s="7" t="n">
        <v>3381</v>
      </c>
      <c r="G168" s="8">
        <f>F168*(1-Pricing!$B$4)*Pricing!$B$3+(Pricing!$B$6+Pricing!$B$7+Pricing!$B$8+Pricing!$B$9+Pricing!$B$10+Pricing!$B$11+Pricing!$B$12+Pricing!$B$13)</f>
        <v/>
      </c>
      <c r="H168" s="9">
        <f>G168/(1-Pricing!$B$15-Pricing!$B$16-Pricing!$B$17)*(1+Pricing!$B$18)</f>
        <v/>
      </c>
      <c r="I168" s="10">
        <f>G168/(1-Pricing!$B$15-Pricing!$B$16-Pricing!$B$17)*Pricing!$B$17</f>
        <v/>
      </c>
      <c r="J168" s="11">
        <f>MAX(0,1-((F168*Pricing!$B$3*(1-Pricing!$B$15-Pricing!$B$16-Pricing!$B$17)/(1+Pricing!$B$18))-(Pricing!$B$6+Pricing!$B$7+Pricing!$B$8+Pricing!$B$9+Pricing!$B$10+Pricing!$B$11+Pricing!$B$12+Pricing!$B$13))/(F168*Pricing!$B$3))</f>
        <v/>
      </c>
      <c r="K168" s="5" t="inlineStr">
        <is>
          <t>Fiorese Jewelry</t>
        </is>
      </c>
      <c r="L168" s="5" t="n">
        <v>5</v>
      </c>
      <c r="M168" s="12" t="n"/>
      <c r="N168" s="12" t="n"/>
      <c r="O168" s="12" t="n"/>
      <c r="P168" s="12" t="n"/>
      <c r="Q168" s="12" t="n"/>
    </row>
    <row r="169" ht="86" customHeight="1">
      <c r="A169" s="13" t="n">
        <v>166</v>
      </c>
      <c r="B169" s="14" t="inlineStr">
        <is>
          <t>Elongated Old Mine-Cut Lab Diamond Solitaire Ring with Two-Tone Setting</t>
        </is>
      </c>
      <c r="C169" s="14" t="inlineStr">
        <is>
          <t>Stone Type: Lab Diamond Center Stone: custom 3ct elongated old mine cut FG VS Band Width: 1.8mm Band Thickness: 1.8mm If you have any special requests for this design (such as metal, gemstone, or design details), please contact our advisor for customization. Description Blending warm tones with refined detailing, this elongated Old Mine-cut lab diamond solitaire ring features a delicately crafted floral basket setting paired with a two-tone metal design , combining a white gold head with a…</t>
        </is>
      </c>
      <c r="D169" s="13" t="inlineStr">
        <is>
          <t>3 ct</t>
        </is>
      </c>
      <c r="E169" s="13" t="inlineStr">
        <is>
          <t>18K Yellow Gold</t>
        </is>
      </c>
      <c r="F169" s="15" t="n">
        <v>3385.5</v>
      </c>
      <c r="G169" s="16">
        <f>F169*(1-Pricing!$B$4)*Pricing!$B$3+(Pricing!$B$6+Pricing!$B$7+Pricing!$B$8+Pricing!$B$9+Pricing!$B$10+Pricing!$B$11+Pricing!$B$12+Pricing!$B$13)</f>
        <v/>
      </c>
      <c r="H169" s="9">
        <f>G169/(1-Pricing!$B$15-Pricing!$B$16-Pricing!$B$17)*(1+Pricing!$B$18)</f>
        <v/>
      </c>
      <c r="I169" s="17">
        <f>G169/(1-Pricing!$B$15-Pricing!$B$16-Pricing!$B$17)*Pricing!$B$17</f>
        <v/>
      </c>
      <c r="J169" s="18">
        <f>MAX(0,1-((F169*Pricing!$B$3*(1-Pricing!$B$15-Pricing!$B$16-Pricing!$B$17)/(1+Pricing!$B$18))-(Pricing!$B$6+Pricing!$B$7+Pricing!$B$8+Pricing!$B$9+Pricing!$B$10+Pricing!$B$11+Pricing!$B$12+Pricing!$B$13))/(F169*Pricing!$B$3))</f>
        <v/>
      </c>
      <c r="K169" s="13" t="inlineStr">
        <is>
          <t>Fiorese Jewelry</t>
        </is>
      </c>
      <c r="L169" s="13" t="n">
        <v>5</v>
      </c>
      <c r="M169" s="19" t="n"/>
      <c r="N169" s="19" t="n"/>
      <c r="O169" s="19" t="n"/>
      <c r="P169" s="19" t="n"/>
      <c r="Q169" s="19" t="n"/>
    </row>
    <row r="170" ht="86" customHeight="1">
      <c r="A170" s="5" t="n">
        <v>167</v>
      </c>
      <c r="B170" s="6" t="inlineStr">
        <is>
          <t>Round-Cut Lab Diamond Sunflower Engagement Ring with Halo and Pavé Tapered Band</t>
        </is>
      </c>
      <c r="C170" s="6" t="inlineStr">
        <is>
          <t>Stone Type: Lab Diamond Center Stone: 1.5ct round cut DEF VS Side Stone: round cut DEF VS Band Width: 2mm Band Thickness: 1.8mm If you have any special requests for this design (such as metal, gemstone, or design details), please contact our advisor for customization. Description Radiant and joyful, this sunflower-inspired engagement ring features a round-cut lab diamond encircled by a shimmering halo, forming a floral silhouette full of light. The cathedral design elevates the center, while a…</t>
        </is>
      </c>
      <c r="D170" s="5" t="inlineStr">
        <is>
          <t>1.5 ct</t>
        </is>
      </c>
      <c r="E170" s="5" t="inlineStr">
        <is>
          <t>18K Gold</t>
        </is>
      </c>
      <c r="F170" s="7" t="n">
        <v>3409.5</v>
      </c>
      <c r="G170" s="8">
        <f>F170*(1-Pricing!$B$4)*Pricing!$B$3+(Pricing!$B$6+Pricing!$B$7+Pricing!$B$8+Pricing!$B$9+Pricing!$B$10+Pricing!$B$11+Pricing!$B$12+Pricing!$B$13)</f>
        <v/>
      </c>
      <c r="H170" s="9">
        <f>G170/(1-Pricing!$B$15-Pricing!$B$16-Pricing!$B$17)*(1+Pricing!$B$18)</f>
        <v/>
      </c>
      <c r="I170" s="10">
        <f>G170/(1-Pricing!$B$15-Pricing!$B$16-Pricing!$B$17)*Pricing!$B$17</f>
        <v/>
      </c>
      <c r="J170" s="11">
        <f>MAX(0,1-((F170*Pricing!$B$3*(1-Pricing!$B$15-Pricing!$B$16-Pricing!$B$17)/(1+Pricing!$B$18))-(Pricing!$B$6+Pricing!$B$7+Pricing!$B$8+Pricing!$B$9+Pricing!$B$10+Pricing!$B$11+Pricing!$B$12+Pricing!$B$13))/(F170*Pricing!$B$3))</f>
        <v/>
      </c>
      <c r="K170" s="5" t="inlineStr">
        <is>
          <t>Fiorese Jewelry</t>
        </is>
      </c>
      <c r="L170" s="5" t="n">
        <v>10</v>
      </c>
      <c r="M170" s="12" t="n"/>
      <c r="N170" s="12" t="n"/>
      <c r="O170" s="12" t="n"/>
      <c r="P170" s="12" t="n"/>
      <c r="Q170" s="12" t="n"/>
      <c r="R170" s="12" t="n"/>
      <c r="S170" s="12" t="n"/>
      <c r="T170" s="12" t="n"/>
      <c r="U170" s="12" t="n"/>
      <c r="V170" s="12" t="n"/>
    </row>
    <row r="171" ht="86" customHeight="1">
      <c r="A171" s="13" t="n">
        <v>168</v>
      </c>
      <c r="B171" s="14" t="inlineStr">
        <is>
          <t>Elongated Old Mine-Cut Lab Diamond Solitaire Ring with Prong Setting</t>
        </is>
      </c>
      <c r="C171" s="14" t="inlineStr">
        <is>
          <t>Stone Type: Lab Diamond Center Stone: custom 3.5ct elongated old mine cut FG VS Band Width: 1.8mm Band Thickness: 1.8mm If you have any special requests for this design (such as metal, gemstone, or design details), please contact our advisor for customization. Description Elegant in its simplicity with a distinctive vintage soul, this elongated Old Mine-cut lab diamond solitaire ring showcases a beautifully proportioned center stone secured in a sleek 4-claw martini basket setting . The…</t>
        </is>
      </c>
      <c r="D171" s="13" t="inlineStr">
        <is>
          <t>3.5 ct</t>
        </is>
      </c>
      <c r="E171" s="13" t="inlineStr">
        <is>
          <t>18K Gold</t>
        </is>
      </c>
      <c r="F171" s="15" t="n">
        <v>3414</v>
      </c>
      <c r="G171" s="16">
        <f>F171*(1-Pricing!$B$4)*Pricing!$B$3+(Pricing!$B$6+Pricing!$B$7+Pricing!$B$8+Pricing!$B$9+Pricing!$B$10+Pricing!$B$11+Pricing!$B$12+Pricing!$B$13)</f>
        <v/>
      </c>
      <c r="H171" s="9">
        <f>G171/(1-Pricing!$B$15-Pricing!$B$16-Pricing!$B$17)*(1+Pricing!$B$18)</f>
        <v/>
      </c>
      <c r="I171" s="17">
        <f>G171/(1-Pricing!$B$15-Pricing!$B$16-Pricing!$B$17)*Pricing!$B$17</f>
        <v/>
      </c>
      <c r="J171" s="18">
        <f>MAX(0,1-((F171*Pricing!$B$3*(1-Pricing!$B$15-Pricing!$B$16-Pricing!$B$17)/(1+Pricing!$B$18))-(Pricing!$B$6+Pricing!$B$7+Pricing!$B$8+Pricing!$B$9+Pricing!$B$10+Pricing!$B$11+Pricing!$B$12+Pricing!$B$13))/(F171*Pricing!$B$3))</f>
        <v/>
      </c>
      <c r="K171" s="13" t="inlineStr">
        <is>
          <t>Fiorese Jewelry</t>
        </is>
      </c>
      <c r="L171" s="13" t="n">
        <v>5</v>
      </c>
      <c r="M171" s="19" t="n"/>
      <c r="N171" s="19" t="n"/>
      <c r="O171" s="19" t="n"/>
      <c r="P171" s="19" t="n"/>
      <c r="Q171" s="19" t="n"/>
    </row>
    <row r="172" ht="86" customHeight="1">
      <c r="A172" s="5" t="n">
        <v>169</v>
      </c>
      <c r="B172" s="6" t="inlineStr">
        <is>
          <t>Old European-Cut Lab Diamond Vintage Ring with Millegrain Bezel and Two-Tone Halo</t>
        </is>
      </c>
      <c r="C172" s="6" t="inlineStr">
        <is>
          <t>Stone Type: Lab Diamond Center Stone: custom 2ct old European cut FG VS Side Stone: round cut DEF VS Band Width: 2.2mm Band Thickness: 1.8mm If you have any special requests for this design (such as metal, gemstone, or design details), please contact our advisor for customization. Description Romantic and intricately crafted, this vintage-inspired ring features an Old European-cut lab diamond framed in a delicate millegrain bezel , highlighting its soft, antique brilliance. A cathedral design…</t>
        </is>
      </c>
      <c r="D172" s="5" t="inlineStr">
        <is>
          <t>2 ct</t>
        </is>
      </c>
      <c r="E172" s="5" t="inlineStr">
        <is>
          <t>18K White Gold</t>
        </is>
      </c>
      <c r="F172" s="7" t="n">
        <v>3433.5</v>
      </c>
      <c r="G172" s="8">
        <f>F172*(1-Pricing!$B$4)*Pricing!$B$3+(Pricing!$B$6+Pricing!$B$7+Pricing!$B$8+Pricing!$B$9+Pricing!$B$10+Pricing!$B$11+Pricing!$B$12+Pricing!$B$13)</f>
        <v/>
      </c>
      <c r="H172" s="9">
        <f>G172/(1-Pricing!$B$15-Pricing!$B$16-Pricing!$B$17)*(1+Pricing!$B$18)</f>
        <v/>
      </c>
      <c r="I172" s="10">
        <f>G172/(1-Pricing!$B$15-Pricing!$B$16-Pricing!$B$17)*Pricing!$B$17</f>
        <v/>
      </c>
      <c r="J172" s="11">
        <f>MAX(0,1-((F172*Pricing!$B$3*(1-Pricing!$B$15-Pricing!$B$16-Pricing!$B$17)/(1+Pricing!$B$18))-(Pricing!$B$6+Pricing!$B$7+Pricing!$B$8+Pricing!$B$9+Pricing!$B$10+Pricing!$B$11+Pricing!$B$12+Pricing!$B$13))/(F172*Pricing!$B$3))</f>
        <v/>
      </c>
      <c r="K172" s="5" t="inlineStr">
        <is>
          <t>Fiorese Jewelry</t>
        </is>
      </c>
      <c r="L172" s="5" t="n">
        <v>11</v>
      </c>
      <c r="M172" s="12" t="n"/>
      <c r="N172" s="12" t="n"/>
      <c r="O172" s="12" t="n"/>
      <c r="P172" s="12" t="n"/>
      <c r="Q172" s="12" t="n"/>
      <c r="R172" s="12" t="n"/>
      <c r="S172" s="12" t="n"/>
      <c r="T172" s="12" t="n"/>
      <c r="U172" s="12" t="n"/>
      <c r="V172" s="12" t="n"/>
      <c r="W172" s="12" t="n"/>
    </row>
    <row r="173" ht="86" customHeight="1">
      <c r="A173" s="13" t="n">
        <v>170</v>
      </c>
      <c r="B173" s="14" t="inlineStr">
        <is>
          <t>Old Mine-Cut Lab Diamond Three-Stone Ring with Claw-Prong Basket Setting</t>
        </is>
      </c>
      <c r="C173" s="14" t="inlineStr">
        <is>
          <t>Stone: custom 3ct old mine cut lab diamond FG VS Side Stone: tapered baguette cut lab diamond DEF VS about 0.4 ct tw Band Width: 2mm Band Thickness: 1.6mm If you have any special requests for this design (such as metal, gemstone, or design details), please contact our advisor for customization. Description Romantic, heirloom-inspired, and beautifully refined, this three-stone engagement ring features a captivating old mine-cut lab diamond accented by elegant tapered baguette side stones ,…</t>
        </is>
      </c>
      <c r="D173" s="13" t="inlineStr">
        <is>
          <t>3 ct</t>
        </is>
      </c>
      <c r="E173" s="13" t="inlineStr">
        <is>
          <t>18K Gold</t>
        </is>
      </c>
      <c r="F173" s="15" t="n">
        <v>3435</v>
      </c>
      <c r="G173" s="16">
        <f>F173*(1-Pricing!$B$4)*Pricing!$B$3+(Pricing!$B$6+Pricing!$B$7+Pricing!$B$8+Pricing!$B$9+Pricing!$B$10+Pricing!$B$11+Pricing!$B$12+Pricing!$B$13)</f>
        <v/>
      </c>
      <c r="H173" s="9">
        <f>G173/(1-Pricing!$B$15-Pricing!$B$16-Pricing!$B$17)*(1+Pricing!$B$18)</f>
        <v/>
      </c>
      <c r="I173" s="17">
        <f>G173/(1-Pricing!$B$15-Pricing!$B$16-Pricing!$B$17)*Pricing!$B$17</f>
        <v/>
      </c>
      <c r="J173" s="18">
        <f>MAX(0,1-((F173*Pricing!$B$3*(1-Pricing!$B$15-Pricing!$B$16-Pricing!$B$17)/(1+Pricing!$B$18))-(Pricing!$B$6+Pricing!$B$7+Pricing!$B$8+Pricing!$B$9+Pricing!$B$10+Pricing!$B$11+Pricing!$B$12+Pricing!$B$13))/(F173*Pricing!$B$3))</f>
        <v/>
      </c>
      <c r="K173" s="13" t="inlineStr">
        <is>
          <t>Fiorese Jewelry</t>
        </is>
      </c>
      <c r="L173" s="13" t="n">
        <v>9</v>
      </c>
      <c r="M173" s="19" t="n"/>
      <c r="N173" s="19" t="n"/>
      <c r="O173" s="19" t="n"/>
      <c r="P173" s="19" t="n"/>
      <c r="Q173" s="19" t="n"/>
      <c r="R173" s="19" t="n"/>
      <c r="S173" s="19" t="n"/>
      <c r="T173" s="19" t="n"/>
      <c r="U173" s="19" t="n"/>
    </row>
    <row r="174" ht="86" customHeight="1">
      <c r="A174" s="5" t="n">
        <v>171</v>
      </c>
      <c r="B174" s="6" t="inlineStr">
        <is>
          <t>Duchess-Cut Elongated Hexagonal Lab Diamond Ring with Diamond Halo and Floating Head Design</t>
        </is>
      </c>
      <c r="C174" s="6" t="inlineStr">
        <is>
          <t>Stone Type: Lab Diamond Center Stone: custom 2.5ct Duchess cut FG VS Side Stone: round and custom baguette cut DEF VS Band Width: 2mm Band Thickness: 1.8mm If you have any special requests for this design (such as metal, gemstone, or design details), please contact our advisor for customization. Description Refined and distinctive, this Duchess-cut elongated hexagonal lab diamond ring features a striking center stone elevated in a floating head design , allowing light to pass through for…</t>
        </is>
      </c>
      <c r="D174" s="5" t="inlineStr">
        <is>
          <t>2.5 ct</t>
        </is>
      </c>
      <c r="E174" s="5" t="inlineStr">
        <is>
          <t>18K Gold</t>
        </is>
      </c>
      <c r="F174" s="7" t="n">
        <v>3445.5</v>
      </c>
      <c r="G174" s="8">
        <f>F174*(1-Pricing!$B$4)*Pricing!$B$3+(Pricing!$B$6+Pricing!$B$7+Pricing!$B$8+Pricing!$B$9+Pricing!$B$10+Pricing!$B$11+Pricing!$B$12+Pricing!$B$13)</f>
        <v/>
      </c>
      <c r="H174" s="9">
        <f>G174/(1-Pricing!$B$15-Pricing!$B$16-Pricing!$B$17)*(1+Pricing!$B$18)</f>
        <v/>
      </c>
      <c r="I174" s="10">
        <f>G174/(1-Pricing!$B$15-Pricing!$B$16-Pricing!$B$17)*Pricing!$B$17</f>
        <v/>
      </c>
      <c r="J174" s="11">
        <f>MAX(0,1-((F174*Pricing!$B$3*(1-Pricing!$B$15-Pricing!$B$16-Pricing!$B$17)/(1+Pricing!$B$18))-(Pricing!$B$6+Pricing!$B$7+Pricing!$B$8+Pricing!$B$9+Pricing!$B$10+Pricing!$B$11+Pricing!$B$12+Pricing!$B$13))/(F174*Pricing!$B$3))</f>
        <v/>
      </c>
      <c r="K174" s="5" t="inlineStr">
        <is>
          <t>Fiorese Jewelry</t>
        </is>
      </c>
      <c r="L174" s="5" t="n">
        <v>7</v>
      </c>
      <c r="M174" s="12" t="n"/>
      <c r="N174" s="12" t="n"/>
      <c r="O174" s="12" t="n"/>
      <c r="P174" s="12" t="n"/>
      <c r="Q174" s="12" t="n"/>
      <c r="R174" s="12" t="n"/>
      <c r="S174" s="12" t="n"/>
    </row>
    <row r="175" ht="86" customHeight="1">
      <c r="A175" s="13" t="n">
        <v>172</v>
      </c>
      <c r="B175" s="14" t="inlineStr">
        <is>
          <t>Asscher-Cut Lab Diamond Three-Stone Ring with Tapered Baguette Side Stones</t>
        </is>
      </c>
      <c r="C175" s="14" t="inlineStr">
        <is>
          <t>Stone: 3.5ct Asscher cut lab diamond DEF VS Side Stone: tapered baguette cut lab diamond DEF VS about 0.5 ct tw Band Width: 2mm Band Thickness: 1.8mm If you have any special requests for this design (such as metal, gemstone, or design details), please contact our advisor for customization. Description Bold, refined, and architecturally sophisticated, this three-stone engagement ring features a captivating Asscher-cut lab diamond accented by sleek tapered baguette side stones , creating a…</t>
        </is>
      </c>
      <c r="D175" s="13" t="inlineStr">
        <is>
          <t>3.5 ct</t>
        </is>
      </c>
      <c r="E175" s="13" t="inlineStr">
        <is>
          <t>18K Gold</t>
        </is>
      </c>
      <c r="F175" s="15" t="n">
        <v>3456</v>
      </c>
      <c r="G175" s="16">
        <f>F175*(1-Pricing!$B$4)*Pricing!$B$3+(Pricing!$B$6+Pricing!$B$7+Pricing!$B$8+Pricing!$B$9+Pricing!$B$10+Pricing!$B$11+Pricing!$B$12+Pricing!$B$13)</f>
        <v/>
      </c>
      <c r="H175" s="9">
        <f>G175/(1-Pricing!$B$15-Pricing!$B$16-Pricing!$B$17)*(1+Pricing!$B$18)</f>
        <v/>
      </c>
      <c r="I175" s="17">
        <f>G175/(1-Pricing!$B$15-Pricing!$B$16-Pricing!$B$17)*Pricing!$B$17</f>
        <v/>
      </c>
      <c r="J175" s="18">
        <f>MAX(0,1-((F175*Pricing!$B$3*(1-Pricing!$B$15-Pricing!$B$16-Pricing!$B$17)/(1+Pricing!$B$18))-(Pricing!$B$6+Pricing!$B$7+Pricing!$B$8+Pricing!$B$9+Pricing!$B$10+Pricing!$B$11+Pricing!$B$12+Pricing!$B$13))/(F175*Pricing!$B$3))</f>
        <v/>
      </c>
      <c r="K175" s="13" t="inlineStr">
        <is>
          <t>Fiorese Jewelry</t>
        </is>
      </c>
      <c r="L175" s="13" t="n">
        <v>8</v>
      </c>
      <c r="M175" s="19" t="n"/>
      <c r="N175" s="19" t="n"/>
      <c r="O175" s="19" t="n"/>
      <c r="P175" s="19" t="n"/>
      <c r="Q175" s="19" t="n"/>
      <c r="R175" s="19" t="n"/>
      <c r="S175" s="19" t="n"/>
      <c r="T175" s="19" t="n"/>
    </row>
    <row r="176" ht="86" customHeight="1">
      <c r="A176" s="5" t="n">
        <v>173</v>
      </c>
      <c r="B176" s="6" t="inlineStr">
        <is>
          <t>Old Mine-Cut Lab Diamond Solitaire Ring with Crown Basket Setting</t>
        </is>
      </c>
      <c r="C176" s="6" t="inlineStr">
        <is>
          <t>Stone Type: Lab Diamond Center Stone: custom 3ct old mine cut FG VS Band Width: 2.5mm Band Thickness: 1.8mm If you have any special requests for this design (such as metal, gemstone, or design details), please contact our advisor for customization. Description Evoking the grandeur of antique craftsmanship, this Old Mine-cut lab diamond solitaire ring features an elegant 8-prong crown basket setting that lifts the center stone into a prominent, light-catching position. The crown-inspired…</t>
        </is>
      </c>
      <c r="D176" s="5" t="inlineStr">
        <is>
          <t>3 ct</t>
        </is>
      </c>
      <c r="E176" s="5" t="inlineStr">
        <is>
          <t>18K Gold</t>
        </is>
      </c>
      <c r="F176" s="7" t="n">
        <v>3474.75</v>
      </c>
      <c r="G176" s="8">
        <f>F176*(1-Pricing!$B$4)*Pricing!$B$3+(Pricing!$B$6+Pricing!$B$7+Pricing!$B$8+Pricing!$B$9+Pricing!$B$10+Pricing!$B$11+Pricing!$B$12+Pricing!$B$13)</f>
        <v/>
      </c>
      <c r="H176" s="9">
        <f>G176/(1-Pricing!$B$15-Pricing!$B$16-Pricing!$B$17)*(1+Pricing!$B$18)</f>
        <v/>
      </c>
      <c r="I176" s="10">
        <f>G176/(1-Pricing!$B$15-Pricing!$B$16-Pricing!$B$17)*Pricing!$B$17</f>
        <v/>
      </c>
      <c r="J176" s="11">
        <f>MAX(0,1-((F176*Pricing!$B$3*(1-Pricing!$B$15-Pricing!$B$16-Pricing!$B$17)/(1+Pricing!$B$18))-(Pricing!$B$6+Pricing!$B$7+Pricing!$B$8+Pricing!$B$9+Pricing!$B$10+Pricing!$B$11+Pricing!$B$12+Pricing!$B$13))/(F176*Pricing!$B$3))</f>
        <v/>
      </c>
      <c r="K176" s="5" t="inlineStr">
        <is>
          <t>Fiorese Jewelry</t>
        </is>
      </c>
      <c r="L176" s="5" t="n">
        <v>7</v>
      </c>
      <c r="M176" s="12" t="n"/>
      <c r="N176" s="12" t="n"/>
      <c r="O176" s="12" t="n"/>
      <c r="P176" s="12" t="n"/>
      <c r="Q176" s="12" t="n"/>
      <c r="R176" s="12" t="n"/>
      <c r="S176" s="12" t="n"/>
    </row>
    <row r="177" ht="86" customHeight="1">
      <c r="A177" s="13" t="n">
        <v>174</v>
      </c>
      <c r="B177" s="14" t="inlineStr">
        <is>
          <t>Round-Cut Lab Diamond Three-Stone Ring with Tapered Band</t>
        </is>
      </c>
      <c r="C177" s="14" t="inlineStr">
        <is>
          <t>Stone: 4ct round cut lab diamond DEF VS Side Stone: tapered cut lab diamond DEF VS about 0.48 ct tw Band Width: 2mm Band Thickness: 1.8mm If you have any special requests for this design (such as metal, gemstone, or design details), please contact our advisor for customization. Description Elegant, timeless, and impeccably refined, this three-stone engagement ring features a radiant round-cut lab diamond accented by sleek tapered baguette side stones , creating a sophisticated composition that…</t>
        </is>
      </c>
      <c r="D177" s="13" t="inlineStr">
        <is>
          <t>4 ct</t>
        </is>
      </c>
      <c r="E177" s="13" t="inlineStr">
        <is>
          <t>18K Gold</t>
        </is>
      </c>
      <c r="F177" s="15" t="n">
        <v>3480</v>
      </c>
      <c r="G177" s="16">
        <f>F177*(1-Pricing!$B$4)*Pricing!$B$3+(Pricing!$B$6+Pricing!$B$7+Pricing!$B$8+Pricing!$B$9+Pricing!$B$10+Pricing!$B$11+Pricing!$B$12+Pricing!$B$13)</f>
        <v/>
      </c>
      <c r="H177" s="9">
        <f>G177/(1-Pricing!$B$15-Pricing!$B$16-Pricing!$B$17)*(1+Pricing!$B$18)</f>
        <v/>
      </c>
      <c r="I177" s="17">
        <f>G177/(1-Pricing!$B$15-Pricing!$B$16-Pricing!$B$17)*Pricing!$B$17</f>
        <v/>
      </c>
      <c r="J177" s="18">
        <f>MAX(0,1-((F177*Pricing!$B$3*(1-Pricing!$B$15-Pricing!$B$16-Pricing!$B$17)/(1+Pricing!$B$18))-(Pricing!$B$6+Pricing!$B$7+Pricing!$B$8+Pricing!$B$9+Pricing!$B$10+Pricing!$B$11+Pricing!$B$12+Pricing!$B$13))/(F177*Pricing!$B$3))</f>
        <v/>
      </c>
      <c r="K177" s="13" t="inlineStr">
        <is>
          <t>Fiorese Jewelry</t>
        </is>
      </c>
      <c r="L177" s="13" t="n">
        <v>10</v>
      </c>
      <c r="M177" s="19" t="n"/>
      <c r="N177" s="19" t="n"/>
      <c r="O177" s="19" t="n"/>
      <c r="P177" s="19" t="n"/>
      <c r="Q177" s="19" t="n"/>
      <c r="R177" s="19" t="n"/>
      <c r="S177" s="19" t="n"/>
      <c r="T177" s="19" t="n"/>
      <c r="U177" s="19" t="n"/>
      <c r="V177" s="19" t="n"/>
    </row>
    <row r="178" ht="86" customHeight="1">
      <c r="A178" s="5" t="n">
        <v>175</v>
      </c>
      <c r="B178" s="6" t="inlineStr">
        <is>
          <t>Pear-Cut Lab Diamond Solitaire Ring with Bezel Setting</t>
        </is>
      </c>
      <c r="C178" s="6" t="inlineStr">
        <is>
          <t>Stone Type: Lab Diamond Center Stone: 3ct pear cut DEF VS Band Width: 2.2mm Band Thickness: 1.8mm If you have any special requests for this design (such as metal, gemstone, or design details), please contact our advisor for customization. Description Elegant with a contemporary edge, this pear-cut lab diamond solitaire ring features a refined bezel-basket setting paired with a distinctive split band design , creating a silhouette that is both secure and visually expressive. The bezel gently…</t>
        </is>
      </c>
      <c r="D178" s="5" t="inlineStr">
        <is>
          <t>3 ct</t>
        </is>
      </c>
      <c r="E178" s="5" t="inlineStr">
        <is>
          <t>18K Gold</t>
        </is>
      </c>
      <c r="F178" s="7" t="n">
        <v>3507.75</v>
      </c>
      <c r="G178" s="8">
        <f>F178*(1-Pricing!$B$4)*Pricing!$B$3+(Pricing!$B$6+Pricing!$B$7+Pricing!$B$8+Pricing!$B$9+Pricing!$B$10+Pricing!$B$11+Pricing!$B$12+Pricing!$B$13)</f>
        <v/>
      </c>
      <c r="H178" s="9">
        <f>G178/(1-Pricing!$B$15-Pricing!$B$16-Pricing!$B$17)*(1+Pricing!$B$18)</f>
        <v/>
      </c>
      <c r="I178" s="10">
        <f>G178/(1-Pricing!$B$15-Pricing!$B$16-Pricing!$B$17)*Pricing!$B$17</f>
        <v/>
      </c>
      <c r="J178" s="11">
        <f>MAX(0,1-((F178*Pricing!$B$3*(1-Pricing!$B$15-Pricing!$B$16-Pricing!$B$17)/(1+Pricing!$B$18))-(Pricing!$B$6+Pricing!$B$7+Pricing!$B$8+Pricing!$B$9+Pricing!$B$10+Pricing!$B$11+Pricing!$B$12+Pricing!$B$13))/(F178*Pricing!$B$3))</f>
        <v/>
      </c>
      <c r="K178" s="5" t="inlineStr">
        <is>
          <t>Fiorese Jewelry</t>
        </is>
      </c>
      <c r="L178" s="5" t="n">
        <v>6</v>
      </c>
      <c r="M178" s="12" t="n"/>
      <c r="N178" s="12" t="n"/>
      <c r="O178" s="12" t="n"/>
      <c r="P178" s="12" t="n"/>
      <c r="Q178" s="12" t="n"/>
      <c r="R178" s="12" t="n"/>
    </row>
    <row r="179" ht="86" customHeight="1">
      <c r="A179" s="13" t="n">
        <v>176</v>
      </c>
      <c r="B179" s="14" t="inlineStr">
        <is>
          <t>Radiant-Cut Pink Lab Diamond Vintage Cathedral Ring with Millegrain Basket</t>
        </is>
      </c>
      <c r="C179" s="14" t="inlineStr">
        <is>
          <t>Stone Type: Lab Diamond Center Stone: 2ct radiant cut pink VS Side Stone: round cut DEF VS Band Width: 2.2mm Band Thickness: 1.8mm If you have any special requests for this design (such as metal, gemstone, or design details), please contact our advisor for customization. Description Romantic and refined, this vintage-inspired cathedral ring features a luminous 2ct radiant-cut pink lab diamond , glowing with a soft, delicate blush. The center stone is secured in an elegant four-claw millegrain…</t>
        </is>
      </c>
      <c r="D179" s="13" t="inlineStr">
        <is>
          <t>2 ct</t>
        </is>
      </c>
      <c r="E179" s="13" t="inlineStr">
        <is>
          <t>18K Gold</t>
        </is>
      </c>
      <c r="F179" s="15" t="n">
        <v>3569.25</v>
      </c>
      <c r="G179" s="16">
        <f>F179*(1-Pricing!$B$4)*Pricing!$B$3+(Pricing!$B$6+Pricing!$B$7+Pricing!$B$8+Pricing!$B$9+Pricing!$B$10+Pricing!$B$11+Pricing!$B$12+Pricing!$B$13)</f>
        <v/>
      </c>
      <c r="H179" s="9">
        <f>G179/(1-Pricing!$B$15-Pricing!$B$16-Pricing!$B$17)*(1+Pricing!$B$18)</f>
        <v/>
      </c>
      <c r="I179" s="17">
        <f>G179/(1-Pricing!$B$15-Pricing!$B$16-Pricing!$B$17)*Pricing!$B$17</f>
        <v/>
      </c>
      <c r="J179" s="18">
        <f>MAX(0,1-((F179*Pricing!$B$3*(1-Pricing!$B$15-Pricing!$B$16-Pricing!$B$17)/(1+Pricing!$B$18))-(Pricing!$B$6+Pricing!$B$7+Pricing!$B$8+Pricing!$B$9+Pricing!$B$10+Pricing!$B$11+Pricing!$B$12+Pricing!$B$13))/(F179*Pricing!$B$3))</f>
        <v/>
      </c>
      <c r="K179" s="13" t="inlineStr">
        <is>
          <t>Fiorese Jewelry</t>
        </is>
      </c>
      <c r="L179" s="13" t="n">
        <v>4</v>
      </c>
      <c r="M179" s="19" t="n"/>
      <c r="N179" s="19" t="n"/>
      <c r="O179" s="19" t="n"/>
      <c r="P179" s="19" t="n"/>
    </row>
    <row r="180" ht="86" customHeight="1">
      <c r="A180" s="5" t="n">
        <v>177</v>
      </c>
      <c r="B180" s="6" t="inlineStr">
        <is>
          <t>Princess-Cut Lab Diamond Ring with Bezel Baguette Side Stones</t>
        </is>
      </c>
      <c r="C180" s="6" t="inlineStr">
        <is>
          <t>Stone Type: Lab Diamond Center Stone: 3.5ct princess cut DEF VS Side Stone: baguette cut DEF VS Band Width: 2.2mm Band Thickness: 1.8mm If you have any special requests for this design (such as metal, gemstone, or design details), please contact our advisor for customization. Description Bold and refined, this ring features a striking 3.5ct princess-cut lab diamond secured in a classic four-claw prong setting , emphasizing its sharp geometry and brilliant light reflection. The clean, angular…</t>
        </is>
      </c>
      <c r="D180" s="5" t="inlineStr">
        <is>
          <t>3.5 ct</t>
        </is>
      </c>
      <c r="E180" s="5" t="inlineStr">
        <is>
          <t>18K Gold</t>
        </is>
      </c>
      <c r="F180" s="7" t="n">
        <v>3630</v>
      </c>
      <c r="G180" s="8">
        <f>F180*(1-Pricing!$B$4)*Pricing!$B$3+(Pricing!$B$6+Pricing!$B$7+Pricing!$B$8+Pricing!$B$9+Pricing!$B$10+Pricing!$B$11+Pricing!$B$12+Pricing!$B$13)</f>
        <v/>
      </c>
      <c r="H180" s="9">
        <f>G180/(1-Pricing!$B$15-Pricing!$B$16-Pricing!$B$17)*(1+Pricing!$B$18)</f>
        <v/>
      </c>
      <c r="I180" s="10">
        <f>G180/(1-Pricing!$B$15-Pricing!$B$16-Pricing!$B$17)*Pricing!$B$17</f>
        <v/>
      </c>
      <c r="J180" s="11">
        <f>MAX(0,1-((F180*Pricing!$B$3*(1-Pricing!$B$15-Pricing!$B$16-Pricing!$B$17)/(1+Pricing!$B$18))-(Pricing!$B$6+Pricing!$B$7+Pricing!$B$8+Pricing!$B$9+Pricing!$B$10+Pricing!$B$11+Pricing!$B$12+Pricing!$B$13))/(F180*Pricing!$B$3))</f>
        <v/>
      </c>
      <c r="K180" s="5" t="inlineStr">
        <is>
          <t>Fiorese Jewelry</t>
        </is>
      </c>
      <c r="L180" s="5" t="n">
        <v>8</v>
      </c>
      <c r="M180" s="12" t="n"/>
      <c r="N180" s="12" t="n"/>
      <c r="O180" s="12" t="n"/>
      <c r="P180" s="12" t="n"/>
      <c r="Q180" s="12" t="n"/>
      <c r="R180" s="12" t="n"/>
      <c r="S180" s="12" t="n"/>
      <c r="T180" s="12" t="n"/>
    </row>
    <row r="181" ht="86" customHeight="1">
      <c r="A181" s="13" t="n">
        <v>178</v>
      </c>
      <c r="B181" s="14" t="inlineStr">
        <is>
          <t>Oval-Cut Lab Diamond Halo Ring with East-West Setting and Sphere Pavé Head</t>
        </is>
      </c>
      <c r="C181" s="14" t="inlineStr">
        <is>
          <t>Stone Type: Lab Diamond Center Stone: 3ct elongated oval DEF VS Side Stone: round cut DEF VS Band Width: 2mm Band Thickness: 2mm If you have any special requests for this design (such as metal, gemstone, or design details), please contact our advisor for customization. Description Modern and sculptural, this halo ring features an oval-cut lab diamond set in an east-west orientation , creating a sleek and contemporary silhouette. A refined halo of lab diamonds enhances its brilliance, while the…</t>
        </is>
      </c>
      <c r="D181" s="13" t="inlineStr">
        <is>
          <t>3 ct</t>
        </is>
      </c>
      <c r="E181" s="13" t="inlineStr">
        <is>
          <t>18K White Gold</t>
        </is>
      </c>
      <c r="F181" s="15" t="n">
        <v>3642</v>
      </c>
      <c r="G181" s="16">
        <f>F181*(1-Pricing!$B$4)*Pricing!$B$3+(Pricing!$B$6+Pricing!$B$7+Pricing!$B$8+Pricing!$B$9+Pricing!$B$10+Pricing!$B$11+Pricing!$B$12+Pricing!$B$13)</f>
        <v/>
      </c>
      <c r="H181" s="9">
        <f>G181/(1-Pricing!$B$15-Pricing!$B$16-Pricing!$B$17)*(1+Pricing!$B$18)</f>
        <v/>
      </c>
      <c r="I181" s="17">
        <f>G181/(1-Pricing!$B$15-Pricing!$B$16-Pricing!$B$17)*Pricing!$B$17</f>
        <v/>
      </c>
      <c r="J181" s="18">
        <f>MAX(0,1-((F181*Pricing!$B$3*(1-Pricing!$B$15-Pricing!$B$16-Pricing!$B$17)/(1+Pricing!$B$18))-(Pricing!$B$6+Pricing!$B$7+Pricing!$B$8+Pricing!$B$9+Pricing!$B$10+Pricing!$B$11+Pricing!$B$12+Pricing!$B$13))/(F181*Pricing!$B$3))</f>
        <v/>
      </c>
      <c r="K181" s="13" t="inlineStr">
        <is>
          <t>Fiorese Jewelry</t>
        </is>
      </c>
      <c r="L181" s="13" t="n">
        <v>7</v>
      </c>
      <c r="M181" s="19" t="n"/>
      <c r="N181" s="19" t="n"/>
      <c r="O181" s="19" t="n"/>
      <c r="P181" s="19" t="n"/>
      <c r="Q181" s="19" t="n"/>
      <c r="R181" s="19" t="n"/>
      <c r="S181" s="19" t="n"/>
    </row>
    <row r="182" ht="86" customHeight="1">
      <c r="A182" s="5" t="n">
        <v>179</v>
      </c>
      <c r="B182" s="6" t="inlineStr">
        <is>
          <t>Elongated Old Mine-Cut Lab Diamond Solitaire Ring with Vintage Setting</t>
        </is>
      </c>
      <c r="C182" s="6" t="inlineStr">
        <is>
          <t>Stone Type: Lab Diamond Center Stone: custom 3ct elongated old mine cut FG VS Band Width: From 2mm to 2.5mm Band Thickness: 1.8mm If you have any special requests for this design (such as metal, gemstone, or design details), please contact our advisor for customization. Description Rich in vintage character and finely detailed craftsmanship, this elongated Old Mine-cut lab diamond solitaire ring features a secure 8-claw basket setting paired with a delicately millegrain-accented tapered band .…</t>
        </is>
      </c>
      <c r="D182" s="5" t="inlineStr">
        <is>
          <t>3 ct</t>
        </is>
      </c>
      <c r="E182" s="5" t="inlineStr">
        <is>
          <t>18K Gold</t>
        </is>
      </c>
      <c r="F182" s="7" t="n">
        <v>3671.25</v>
      </c>
      <c r="G182" s="8">
        <f>F182*(1-Pricing!$B$4)*Pricing!$B$3+(Pricing!$B$6+Pricing!$B$7+Pricing!$B$8+Pricing!$B$9+Pricing!$B$10+Pricing!$B$11+Pricing!$B$12+Pricing!$B$13)</f>
        <v/>
      </c>
      <c r="H182" s="9">
        <f>G182/(1-Pricing!$B$15-Pricing!$B$16-Pricing!$B$17)*(1+Pricing!$B$18)</f>
        <v/>
      </c>
      <c r="I182" s="10">
        <f>G182/(1-Pricing!$B$15-Pricing!$B$16-Pricing!$B$17)*Pricing!$B$17</f>
        <v/>
      </c>
      <c r="J182" s="11">
        <f>MAX(0,1-((F182*Pricing!$B$3*(1-Pricing!$B$15-Pricing!$B$16-Pricing!$B$17)/(1+Pricing!$B$18))-(Pricing!$B$6+Pricing!$B$7+Pricing!$B$8+Pricing!$B$9+Pricing!$B$10+Pricing!$B$11+Pricing!$B$12+Pricing!$B$13))/(F182*Pricing!$B$3))</f>
        <v/>
      </c>
      <c r="K182" s="5" t="inlineStr">
        <is>
          <t>Fiorese Jewelry</t>
        </is>
      </c>
      <c r="L182" s="5" t="n">
        <v>7</v>
      </c>
      <c r="M182" s="12" t="n"/>
      <c r="N182" s="12" t="n"/>
      <c r="O182" s="12" t="n"/>
      <c r="P182" s="12" t="n"/>
      <c r="Q182" s="12" t="n"/>
      <c r="R182" s="12" t="n"/>
      <c r="S182" s="12" t="n"/>
    </row>
    <row r="183" ht="86" customHeight="1">
      <c r="A183" s="13" t="n">
        <v>180</v>
      </c>
      <c r="B183" s="14" t="inlineStr">
        <is>
          <t>Pear-Shaped Lab Diamond Two-Tone Bezel Ring with Matte Finish</t>
        </is>
      </c>
      <c r="C183" s="14" t="inlineStr">
        <is>
          <t>Stone Type: Lab Diamond Center Stone: 3ct pear cut DEF VS Band Width: 2mm Band Thickness: 2mm If you have any special requests for this design (such as metal, gemstone, or design details), please contact our advisor for customization. Description Minimalist and refined, this ring features a pear-shaped lab diamond set in a sleek two-tone bezel , creating a subtle contrast that highlights its elegant silhouette. The matte-finished band adds a soft, contemporary texture, balancing the polished…</t>
        </is>
      </c>
      <c r="D183" s="13" t="inlineStr">
        <is>
          <t>3 ct</t>
        </is>
      </c>
      <c r="E183" s="13" t="inlineStr">
        <is>
          <t>18K Gold</t>
        </is>
      </c>
      <c r="F183" s="15" t="n">
        <v>3679.5</v>
      </c>
      <c r="G183" s="16">
        <f>F183*(1-Pricing!$B$4)*Pricing!$B$3+(Pricing!$B$6+Pricing!$B$7+Pricing!$B$8+Pricing!$B$9+Pricing!$B$10+Pricing!$B$11+Pricing!$B$12+Pricing!$B$13)</f>
        <v/>
      </c>
      <c r="H183" s="9">
        <f>G183/(1-Pricing!$B$15-Pricing!$B$16-Pricing!$B$17)*(1+Pricing!$B$18)</f>
        <v/>
      </c>
      <c r="I183" s="17">
        <f>G183/(1-Pricing!$B$15-Pricing!$B$16-Pricing!$B$17)*Pricing!$B$17</f>
        <v/>
      </c>
      <c r="J183" s="18">
        <f>MAX(0,1-((F183*Pricing!$B$3*(1-Pricing!$B$15-Pricing!$B$16-Pricing!$B$17)/(1+Pricing!$B$18))-(Pricing!$B$6+Pricing!$B$7+Pricing!$B$8+Pricing!$B$9+Pricing!$B$10+Pricing!$B$11+Pricing!$B$12+Pricing!$B$13))/(F183*Pricing!$B$3))</f>
        <v/>
      </c>
      <c r="K183" s="13" t="inlineStr">
        <is>
          <t>Fiorese Jewelry</t>
        </is>
      </c>
      <c r="L183" s="13" t="n">
        <v>9</v>
      </c>
      <c r="M183" s="19" t="n"/>
      <c r="N183" s="19" t="n"/>
      <c r="O183" s="19" t="n"/>
      <c r="P183" s="19" t="n"/>
      <c r="Q183" s="19" t="n"/>
      <c r="R183" s="19" t="n"/>
      <c r="S183" s="19" t="n"/>
      <c r="T183" s="19" t="n"/>
      <c r="U183" s="19" t="n"/>
    </row>
    <row r="184" ht="86" customHeight="1">
      <c r="A184" s="5" t="n">
        <v>181</v>
      </c>
      <c r="B184" s="6" t="inlineStr">
        <is>
          <t>Elongated Hexagonal Step-Cut Lab Diamond Three-Stone Ring with Triangular Side Stones</t>
        </is>
      </c>
      <c r="C184" s="6" t="inlineStr">
        <is>
          <t>Stone: custom 3ct elongated hexagonal step cut lab diamond FG VS Side Stone: triangle cut lab diamond DEF VS about 0.46 ct tw Band Width: 2.2mm Band Thickness: 1.8mm If you have any special requests for this design (such as metal, gemstone, or design details), please contact our advisor for customization. Description Distinctive, romantic, and richly refined, this Victorian-style three-stone ring features a striking elongated hexagonal step-cut lab diamond accented by elegant triangular-cut…</t>
        </is>
      </c>
      <c r="D184" s="5" t="inlineStr">
        <is>
          <t>3 ct</t>
        </is>
      </c>
      <c r="E184" s="5" t="inlineStr">
        <is>
          <t>18K Gold</t>
        </is>
      </c>
      <c r="F184" s="7" t="n">
        <v>3693.75</v>
      </c>
      <c r="G184" s="8">
        <f>F184*(1-Pricing!$B$4)*Pricing!$B$3+(Pricing!$B$6+Pricing!$B$7+Pricing!$B$8+Pricing!$B$9+Pricing!$B$10+Pricing!$B$11+Pricing!$B$12+Pricing!$B$13)</f>
        <v/>
      </c>
      <c r="H184" s="9">
        <f>G184/(1-Pricing!$B$15-Pricing!$B$16-Pricing!$B$17)*(1+Pricing!$B$18)</f>
        <v/>
      </c>
      <c r="I184" s="10">
        <f>G184/(1-Pricing!$B$15-Pricing!$B$16-Pricing!$B$17)*Pricing!$B$17</f>
        <v/>
      </c>
      <c r="J184" s="11">
        <f>MAX(0,1-((F184*Pricing!$B$3*(1-Pricing!$B$15-Pricing!$B$16-Pricing!$B$17)/(1+Pricing!$B$18))-(Pricing!$B$6+Pricing!$B$7+Pricing!$B$8+Pricing!$B$9+Pricing!$B$10+Pricing!$B$11+Pricing!$B$12+Pricing!$B$13))/(F184*Pricing!$B$3))</f>
        <v/>
      </c>
      <c r="K184" s="5" t="inlineStr">
        <is>
          <t>Fiorese Jewelry</t>
        </is>
      </c>
      <c r="L184" s="5" t="n">
        <v>8</v>
      </c>
      <c r="M184" s="12" t="n"/>
      <c r="N184" s="12" t="n"/>
      <c r="O184" s="12" t="n"/>
      <c r="P184" s="12" t="n"/>
      <c r="Q184" s="12" t="n"/>
      <c r="R184" s="12" t="n"/>
      <c r="S184" s="12" t="n"/>
      <c r="T184" s="12" t="n"/>
    </row>
    <row r="185" ht="86" customHeight="1">
      <c r="A185" s="13" t="n">
        <v>182</v>
      </c>
      <c r="B185" s="14" t="inlineStr">
        <is>
          <t>Criss-Cut Lab Diamond Ring with Hidden Halo and Floating Head</t>
        </is>
      </c>
      <c r="C185" s="14" t="inlineStr">
        <is>
          <t>Stone Type: Lab Diamond Center Stone: custom 3ct criss cut FG VS Side Stone: round cut DEF VS Band Width: 2.2mm Band Thickness: 2mm If you have any special requests for this design (such as metal, gemstone, or design details), please contact our advisor for customization. Description Striking and contemporary, this criss-cut lab diamond ring features a uniquely shaped center stone set in a secure bezel setting . A hidden halo of round lab diamonds adds subtle brilliance beneath the center,…</t>
        </is>
      </c>
      <c r="D185" s="13" t="inlineStr">
        <is>
          <t>3 ct</t>
        </is>
      </c>
      <c r="E185" s="13" t="inlineStr">
        <is>
          <t>18K Gold</t>
        </is>
      </c>
      <c r="F185" s="15" t="n">
        <v>3715.5</v>
      </c>
      <c r="G185" s="16">
        <f>F185*(1-Pricing!$B$4)*Pricing!$B$3+(Pricing!$B$6+Pricing!$B$7+Pricing!$B$8+Pricing!$B$9+Pricing!$B$10+Pricing!$B$11+Pricing!$B$12+Pricing!$B$13)</f>
        <v/>
      </c>
      <c r="H185" s="9">
        <f>G185/(1-Pricing!$B$15-Pricing!$B$16-Pricing!$B$17)*(1+Pricing!$B$18)</f>
        <v/>
      </c>
      <c r="I185" s="17">
        <f>G185/(1-Pricing!$B$15-Pricing!$B$16-Pricing!$B$17)*Pricing!$B$17</f>
        <v/>
      </c>
      <c r="J185" s="18">
        <f>MAX(0,1-((F185*Pricing!$B$3*(1-Pricing!$B$15-Pricing!$B$16-Pricing!$B$17)/(1+Pricing!$B$18))-(Pricing!$B$6+Pricing!$B$7+Pricing!$B$8+Pricing!$B$9+Pricing!$B$10+Pricing!$B$11+Pricing!$B$12+Pricing!$B$13))/(F185*Pricing!$B$3))</f>
        <v/>
      </c>
      <c r="K185" s="13" t="inlineStr">
        <is>
          <t>Fiorese Jewelry</t>
        </is>
      </c>
      <c r="L185" s="13" t="n">
        <v>11</v>
      </c>
      <c r="M185" s="19" t="n"/>
      <c r="N185" s="19" t="n"/>
      <c r="O185" s="19" t="n"/>
      <c r="P185" s="19" t="n"/>
      <c r="Q185" s="19" t="n"/>
      <c r="R185" s="19" t="n"/>
      <c r="S185" s="19" t="n"/>
      <c r="T185" s="19" t="n"/>
      <c r="U185" s="19" t="n"/>
      <c r="V185" s="19" t="n"/>
      <c r="W185" s="19" t="n"/>
    </row>
    <row r="186" ht="86" customHeight="1">
      <c r="A186" s="5" t="n">
        <v>183</v>
      </c>
      <c r="B186" s="6" t="inlineStr">
        <is>
          <t>Old Mine-Cut Diamond Solitaire Ring with Vintage Setting</t>
        </is>
      </c>
      <c r="C186" s="6" t="inlineStr">
        <is>
          <t>Stone Type: Lab Diamond Center Stone: custom 2.5ct old mine cut FG VS Band Width: 2.5mm Band Thickness: 1.7mm If you have any special requests for this design (such as metal, gemstone, or design details), please contact our advisor for customization. Description Steeped in antique charm, this Old Mine-cut lab diamond solitaire ring showcases a beautifully proportioned center stone secured in a refined illusion basket setting , designed to subtly enhance the diamond’s visual presence. The…</t>
        </is>
      </c>
      <c r="D186" s="5" t="inlineStr">
        <is>
          <t>2.5 ct</t>
        </is>
      </c>
      <c r="E186" s="5" t="inlineStr">
        <is>
          <t>18K Gold</t>
        </is>
      </c>
      <c r="F186" s="7" t="n">
        <v>3786.75</v>
      </c>
      <c r="G186" s="8">
        <f>F186*(1-Pricing!$B$4)*Pricing!$B$3+(Pricing!$B$6+Pricing!$B$7+Pricing!$B$8+Pricing!$B$9+Pricing!$B$10+Pricing!$B$11+Pricing!$B$12+Pricing!$B$13)</f>
        <v/>
      </c>
      <c r="H186" s="9">
        <f>G186/(1-Pricing!$B$15-Pricing!$B$16-Pricing!$B$17)*(1+Pricing!$B$18)</f>
        <v/>
      </c>
      <c r="I186" s="10">
        <f>G186/(1-Pricing!$B$15-Pricing!$B$16-Pricing!$B$17)*Pricing!$B$17</f>
        <v/>
      </c>
      <c r="J186" s="11">
        <f>MAX(0,1-((F186*Pricing!$B$3*(1-Pricing!$B$15-Pricing!$B$16-Pricing!$B$17)/(1+Pricing!$B$18))-(Pricing!$B$6+Pricing!$B$7+Pricing!$B$8+Pricing!$B$9+Pricing!$B$10+Pricing!$B$11+Pricing!$B$12+Pricing!$B$13))/(F186*Pricing!$B$3))</f>
        <v/>
      </c>
      <c r="K186" s="5" t="inlineStr">
        <is>
          <t>Fiorese Jewelry</t>
        </is>
      </c>
      <c r="L186" s="5" t="n">
        <v>9</v>
      </c>
      <c r="M186" s="12" t="n"/>
      <c r="N186" s="12" t="n"/>
      <c r="O186" s="12" t="n"/>
      <c r="P186" s="12" t="n"/>
      <c r="Q186" s="12" t="n"/>
      <c r="R186" s="12" t="n"/>
      <c r="S186" s="12" t="n"/>
      <c r="T186" s="12" t="n"/>
      <c r="U186" s="12" t="n"/>
    </row>
    <row r="187" ht="86" customHeight="1">
      <c r="A187" s="13" t="n">
        <v>184</v>
      </c>
      <c r="B187" s="14" t="inlineStr">
        <is>
          <t>Round-Cut Lab Diamond 5-Stone Anniversary Ring with European Shank</t>
        </is>
      </c>
      <c r="C187" s="14" t="inlineStr">
        <is>
          <t>Stone Type: Lab Diamond Stone Spec: 6mm round cut DEF VS Band Width: 3.4mm Band Thickness: 1.8mm If you have any special requests for this design (such as metal, gemstone, or design details), please contact our advisor for customization. Description Elegant, radiant, and richly sophisticated, this 5-stone anniversary ring features a luminous row of 6mm round-cut lab diamonds set in luxurious 14K white gold , creating a striking display of timeless brilliance and enduring romance. The classic…</t>
        </is>
      </c>
      <c r="D187" s="13" t="inlineStr">
        <is>
          <t>6mm (per stone)</t>
        </is>
      </c>
      <c r="E187" s="13" t="inlineStr">
        <is>
          <t>18K Gold</t>
        </is>
      </c>
      <c r="F187" s="15" t="n">
        <v>3805.5</v>
      </c>
      <c r="G187" s="16">
        <f>F187*(1-Pricing!$B$4)*Pricing!$B$3+(Pricing!$B$6+Pricing!$B$7+Pricing!$B$8+Pricing!$B$9+Pricing!$B$10+Pricing!$B$11+Pricing!$B$12+Pricing!$B$13)</f>
        <v/>
      </c>
      <c r="H187" s="9">
        <f>G187/(1-Pricing!$B$15-Pricing!$B$16-Pricing!$B$17)*(1+Pricing!$B$18)</f>
        <v/>
      </c>
      <c r="I187" s="17">
        <f>G187/(1-Pricing!$B$15-Pricing!$B$16-Pricing!$B$17)*Pricing!$B$17</f>
        <v/>
      </c>
      <c r="J187" s="18">
        <f>MAX(0,1-((F187*Pricing!$B$3*(1-Pricing!$B$15-Pricing!$B$16-Pricing!$B$17)/(1+Pricing!$B$18))-(Pricing!$B$6+Pricing!$B$7+Pricing!$B$8+Pricing!$B$9+Pricing!$B$10+Pricing!$B$11+Pricing!$B$12+Pricing!$B$13))/(F187*Pricing!$B$3))</f>
        <v/>
      </c>
      <c r="K187" s="13" t="inlineStr">
        <is>
          <t>Fiorese Jewelry</t>
        </is>
      </c>
      <c r="L187" s="13" t="n">
        <v>6</v>
      </c>
      <c r="M187" s="19" t="n"/>
      <c r="N187" s="19" t="n"/>
      <c r="O187" s="19" t="n"/>
      <c r="P187" s="19" t="n"/>
      <c r="Q187" s="19" t="n"/>
      <c r="R187" s="19" t="n"/>
    </row>
    <row r="188" ht="86" customHeight="1">
      <c r="A188" s="5" t="n">
        <v>185</v>
      </c>
      <c r="B188" s="6" t="inlineStr">
        <is>
          <t>Old European-Cut Lab Diamond Toi et Moi Ring with Bezel Setting</t>
        </is>
      </c>
      <c r="C188" s="6" t="inlineStr">
        <is>
          <t>Stone Spec: custom 1ct old European cut lab diamond FG VS about 2 ct tw Band Width: 4.5mm Band Thickness: 1.8mm If you have any special requests for this design (such as metal, gemstone, or design details), please contact our advisor for customization. Description Romantic and richly timeless, this Toi et Moi ring features a luminous pairing of twin old European-cut lab diamonds , symbolizing two souls connected in harmony and balance. The antique-inspired cuts are celebrated for their broad…</t>
        </is>
      </c>
      <c r="D188" s="5" t="inlineStr">
        <is>
          <t>2 ct</t>
        </is>
      </c>
      <c r="E188" s="5" t="inlineStr">
        <is>
          <t>18K Gold</t>
        </is>
      </c>
      <c r="F188" s="7" t="n">
        <v>3820.5</v>
      </c>
      <c r="G188" s="8">
        <f>F188*(1-Pricing!$B$4)*Pricing!$B$3+(Pricing!$B$6+Pricing!$B$7+Pricing!$B$8+Pricing!$B$9+Pricing!$B$10+Pricing!$B$11+Pricing!$B$12+Pricing!$B$13)</f>
        <v/>
      </c>
      <c r="H188" s="9">
        <f>G188/(1-Pricing!$B$15-Pricing!$B$16-Pricing!$B$17)*(1+Pricing!$B$18)</f>
        <v/>
      </c>
      <c r="I188" s="10">
        <f>G188/(1-Pricing!$B$15-Pricing!$B$16-Pricing!$B$17)*Pricing!$B$17</f>
        <v/>
      </c>
      <c r="J188" s="11">
        <f>MAX(0,1-((F188*Pricing!$B$3*(1-Pricing!$B$15-Pricing!$B$16-Pricing!$B$17)/(1+Pricing!$B$18))-(Pricing!$B$6+Pricing!$B$7+Pricing!$B$8+Pricing!$B$9+Pricing!$B$10+Pricing!$B$11+Pricing!$B$12+Pricing!$B$13))/(F188*Pricing!$B$3))</f>
        <v/>
      </c>
      <c r="K188" s="5" t="inlineStr">
        <is>
          <t>Fiorese Jewelry</t>
        </is>
      </c>
      <c r="L188" s="5" t="n">
        <v>6</v>
      </c>
      <c r="M188" s="12" t="n"/>
      <c r="N188" s="12" t="n"/>
      <c r="O188" s="12" t="n"/>
      <c r="P188" s="12" t="n"/>
      <c r="Q188" s="12" t="n"/>
      <c r="R188" s="12" t="n"/>
    </row>
    <row r="189" ht="86" customHeight="1">
      <c r="A189" s="13" t="n">
        <v>186</v>
      </c>
      <c r="B189" s="14" t="inlineStr">
        <is>
          <t>Oval Lab Diamond Engagement Ring with Pavé Bridal Set</t>
        </is>
      </c>
      <c r="C189" s="14" t="inlineStr">
        <is>
          <t>Stone Type: Lab Diamond Band Thickness: 1.8mm Engagement Ring Center Stone: 1ct oval cut DEF VS Pave: round cut, DEF VS (1/2 pave) Band Width: 1.8mm Wedding Band Pave: 7 pieces of round cut, DEF VS Band Width: 2mm If you have any special requests for this design (such as metal, gemstone, or design details), please contact our advisor for customization. Description Elegant with a touch of architectural balance, this oval cut lab diamond bridal set features a center stone secured in a refined…</t>
        </is>
      </c>
      <c r="D189" s="13" t="inlineStr">
        <is>
          <t>1 ct</t>
        </is>
      </c>
      <c r="E189" s="13" t="inlineStr">
        <is>
          <t>18K Gold</t>
        </is>
      </c>
      <c r="F189" s="15" t="n">
        <v>3828.75</v>
      </c>
      <c r="G189" s="16">
        <f>F189*(1-Pricing!$B$4)*Pricing!$B$3+(Pricing!$B$6+Pricing!$B$7+Pricing!$B$8+Pricing!$B$9+Pricing!$B$10+Pricing!$B$11+Pricing!$B$12+Pricing!$B$13)</f>
        <v/>
      </c>
      <c r="H189" s="9">
        <f>G189/(1-Pricing!$B$15-Pricing!$B$16-Pricing!$B$17)*(1+Pricing!$B$18)</f>
        <v/>
      </c>
      <c r="I189" s="17">
        <f>G189/(1-Pricing!$B$15-Pricing!$B$16-Pricing!$B$17)*Pricing!$B$17</f>
        <v/>
      </c>
      <c r="J189" s="18">
        <f>MAX(0,1-((F189*Pricing!$B$3*(1-Pricing!$B$15-Pricing!$B$16-Pricing!$B$17)/(1+Pricing!$B$18))-(Pricing!$B$6+Pricing!$B$7+Pricing!$B$8+Pricing!$B$9+Pricing!$B$10+Pricing!$B$11+Pricing!$B$12+Pricing!$B$13))/(F189*Pricing!$B$3))</f>
        <v/>
      </c>
      <c r="K189" s="13" t="inlineStr">
        <is>
          <t>Fiorese Jewelry</t>
        </is>
      </c>
      <c r="L189" s="13" t="n">
        <v>9</v>
      </c>
      <c r="M189" s="19" t="n"/>
      <c r="N189" s="19" t="n"/>
      <c r="O189" s="19" t="n"/>
      <c r="P189" s="19" t="n"/>
      <c r="Q189" s="19" t="n"/>
      <c r="R189" s="19" t="n"/>
      <c r="S189" s="19" t="n"/>
      <c r="T189" s="19" t="n"/>
      <c r="U189" s="19" t="n"/>
    </row>
    <row r="190" ht="86" customHeight="1">
      <c r="A190" s="5" t="n">
        <v>187</v>
      </c>
      <c r="B190" s="6" t="inlineStr">
        <is>
          <t>Elongated Old Mine-Cut &amp; Old European-Cut Lab Diamond Toi et Moi Ring with Cathedral Bezel</t>
        </is>
      </c>
      <c r="C190" s="6" t="inlineStr">
        <is>
          <t>Stone 1: custom 1.5ct old European cut lab diamond FG VS Stone 2: custom 2ct elongated old mine cut lab diamond FG VS Band Width: 2.2mm Band Thickness: 1.6mm If you have any special requests for this design (such as metal, gemstone, or design details), please contact our advisor for customization. Description Romantic, heirloom-inspired, and richly distinctive, this Toi et Moi ring features a luminous pairing of an elongated old mine-cut lab diamond and an old European-cut lab diamond ,…</t>
        </is>
      </c>
      <c r="D190" s="5" t="inlineStr">
        <is>
          <t>1.5 ct</t>
        </is>
      </c>
      <c r="E190" s="5" t="inlineStr">
        <is>
          <t>18K Gold</t>
        </is>
      </c>
      <c r="F190" s="7" t="n">
        <v>3867</v>
      </c>
      <c r="G190" s="8">
        <f>F190*(1-Pricing!$B$4)*Pricing!$B$3+(Pricing!$B$6+Pricing!$B$7+Pricing!$B$8+Pricing!$B$9+Pricing!$B$10+Pricing!$B$11+Pricing!$B$12+Pricing!$B$13)</f>
        <v/>
      </c>
      <c r="H190" s="9">
        <f>G190/(1-Pricing!$B$15-Pricing!$B$16-Pricing!$B$17)*(1+Pricing!$B$18)</f>
        <v/>
      </c>
      <c r="I190" s="10">
        <f>G190/(1-Pricing!$B$15-Pricing!$B$16-Pricing!$B$17)*Pricing!$B$17</f>
        <v/>
      </c>
      <c r="J190" s="11">
        <f>MAX(0,1-((F190*Pricing!$B$3*(1-Pricing!$B$15-Pricing!$B$16-Pricing!$B$17)/(1+Pricing!$B$18))-(Pricing!$B$6+Pricing!$B$7+Pricing!$B$8+Pricing!$B$9+Pricing!$B$10+Pricing!$B$11+Pricing!$B$12+Pricing!$B$13))/(F190*Pricing!$B$3))</f>
        <v/>
      </c>
      <c r="K190" s="5" t="inlineStr">
        <is>
          <t>Fiorese Jewelry</t>
        </is>
      </c>
      <c r="L190" s="5" t="n">
        <v>6</v>
      </c>
      <c r="M190" s="12" t="n"/>
      <c r="N190" s="12" t="n"/>
      <c r="O190" s="12" t="n"/>
      <c r="P190" s="12" t="n"/>
      <c r="Q190" s="12" t="n"/>
      <c r="R190" s="12" t="n"/>
    </row>
    <row r="191" ht="86" customHeight="1">
      <c r="A191" s="13" t="n">
        <v>188</v>
      </c>
      <c r="B191" s="14" t="inlineStr">
        <is>
          <t>Elongated Cushion Brilliant-Cut Lab Diamond Victorian Ring with Floral Cluster Head</t>
        </is>
      </c>
      <c r="C191" s="14" t="inlineStr">
        <is>
          <t>Stone Type: Lab Diamond Center Stone: 3ct cushion cut DEF VS Side Stone: round cut DEF VS Band Width: 2mm Band Thickness: 1.8mm If you have any special requests for this design (such as metal, gemstone, or design details), please contact our advisor for customization. Description Opulent and romantic, this Victorian-style ring features a luminous 3ct elongated cushion brilliant-cut lab diamond , radiating soft yet vibrant brilliance. The floral cluster-inspired head evokes the beauty of…</t>
        </is>
      </c>
      <c r="D191" s="13" t="inlineStr">
        <is>
          <t>3 ct</t>
        </is>
      </c>
      <c r="E191" s="13" t="inlineStr">
        <is>
          <t>18K Gold</t>
        </is>
      </c>
      <c r="F191" s="15" t="n">
        <v>3882.75</v>
      </c>
      <c r="G191" s="16">
        <f>F191*(1-Pricing!$B$4)*Pricing!$B$3+(Pricing!$B$6+Pricing!$B$7+Pricing!$B$8+Pricing!$B$9+Pricing!$B$10+Pricing!$B$11+Pricing!$B$12+Pricing!$B$13)</f>
        <v/>
      </c>
      <c r="H191" s="9">
        <f>G191/(1-Pricing!$B$15-Pricing!$B$16-Pricing!$B$17)*(1+Pricing!$B$18)</f>
        <v/>
      </c>
      <c r="I191" s="17">
        <f>G191/(1-Pricing!$B$15-Pricing!$B$16-Pricing!$B$17)*Pricing!$B$17</f>
        <v/>
      </c>
      <c r="J191" s="18">
        <f>MAX(0,1-((F191*Pricing!$B$3*(1-Pricing!$B$15-Pricing!$B$16-Pricing!$B$17)/(1+Pricing!$B$18))-(Pricing!$B$6+Pricing!$B$7+Pricing!$B$8+Pricing!$B$9+Pricing!$B$10+Pricing!$B$11+Pricing!$B$12+Pricing!$B$13))/(F191*Pricing!$B$3))</f>
        <v/>
      </c>
      <c r="K191" s="13" t="inlineStr">
        <is>
          <t>Fiorese Jewelry</t>
        </is>
      </c>
      <c r="L191" s="13" t="n">
        <v>7</v>
      </c>
      <c r="M191" s="19" t="n"/>
      <c r="N191" s="19" t="n"/>
      <c r="O191" s="19" t="n"/>
      <c r="P191" s="19" t="n"/>
      <c r="Q191" s="19" t="n"/>
      <c r="R191" s="19" t="n"/>
      <c r="S191" s="19" t="n"/>
    </row>
    <row r="192" ht="86" customHeight="1">
      <c r="A192" s="5" t="n">
        <v>189</v>
      </c>
      <c r="B192" s="6" t="inlineStr">
        <is>
          <t>Bagua-Shaped Step-Cut Lab Diamond Ring with Step-Cut Halo</t>
        </is>
      </c>
      <c r="C192" s="6" t="inlineStr">
        <is>
          <t>Stone Type: Lab Diamond Center Stone: custom 3ct bagua-shaped step cut FG VS Side Stone: tapered step cut DEF VS Band Width: 2.2mm Band Thickness: 1.8mm If you have any special requests for this design (such as metal, gemstone, or design details), please contact our advisor for customization. Description Sophisticated and striking, this antique-inspired ring features a bagua-shaped step-cut lab diamond at its center, framed by a tapered step-cut halo that enhances its geometric allure. Two…</t>
        </is>
      </c>
      <c r="D192" s="5" t="inlineStr">
        <is>
          <t>3 ct</t>
        </is>
      </c>
      <c r="E192" s="5" t="inlineStr">
        <is>
          <t>18K Gold</t>
        </is>
      </c>
      <c r="F192" s="7" t="n">
        <v>3894.75</v>
      </c>
      <c r="G192" s="8">
        <f>F192*(1-Pricing!$B$4)*Pricing!$B$3+(Pricing!$B$6+Pricing!$B$7+Pricing!$B$8+Pricing!$B$9+Pricing!$B$10+Pricing!$B$11+Pricing!$B$12+Pricing!$B$13)</f>
        <v/>
      </c>
      <c r="H192" s="9">
        <f>G192/(1-Pricing!$B$15-Pricing!$B$16-Pricing!$B$17)*(1+Pricing!$B$18)</f>
        <v/>
      </c>
      <c r="I192" s="10">
        <f>G192/(1-Pricing!$B$15-Pricing!$B$16-Pricing!$B$17)*Pricing!$B$17</f>
        <v/>
      </c>
      <c r="J192" s="11">
        <f>MAX(0,1-((F192*Pricing!$B$3*(1-Pricing!$B$15-Pricing!$B$16-Pricing!$B$17)/(1+Pricing!$B$18))-(Pricing!$B$6+Pricing!$B$7+Pricing!$B$8+Pricing!$B$9+Pricing!$B$10+Pricing!$B$11+Pricing!$B$12+Pricing!$B$13))/(F192*Pricing!$B$3))</f>
        <v/>
      </c>
      <c r="K192" s="5" t="inlineStr">
        <is>
          <t>Fiorese Jewelry</t>
        </is>
      </c>
      <c r="L192" s="5" t="n">
        <v>12</v>
      </c>
      <c r="M192" s="12" t="n"/>
      <c r="N192" s="12" t="n"/>
      <c r="O192" s="12" t="n"/>
      <c r="P192" s="12" t="n"/>
      <c r="Q192" s="12" t="n"/>
      <c r="R192" s="12" t="n"/>
      <c r="S192" s="12" t="n"/>
      <c r="T192" s="12" t="n"/>
      <c r="U192" s="12" t="n"/>
      <c r="V192" s="12" t="n"/>
      <c r="W192" s="12" t="n"/>
      <c r="X192" s="12" t="n"/>
    </row>
    <row r="193" ht="86" customHeight="1">
      <c r="A193" s="13" t="n">
        <v>190</v>
      </c>
      <c r="B193" s="14" t="inlineStr">
        <is>
          <t>Old Mine-Cut Lab Diamond Vintage Ring with Crown Setting and Side Stones</t>
        </is>
      </c>
      <c r="C193" s="14" t="inlineStr">
        <is>
          <t>Stone Type: Lab Diamond Center Stone: custom 3ct old mine cut FG VS Side Stone: round cut DEF VS Band Width: 2mm Band Thickness: 1.8mm If you have any special requests for this design (such as metal, gemstone, or design details), please contact our advisor for customization. Description Elegant and richly detailed, this vintage-inspired ring features an Old Mine-cut lab diamond at its center, radiating soft, antique brilliance. The stone is elevated in a refined crown-setting with diamond…</t>
        </is>
      </c>
      <c r="D193" s="13" t="inlineStr">
        <is>
          <t>3 ct</t>
        </is>
      </c>
      <c r="E193" s="13" t="inlineStr">
        <is>
          <t>18K Gold</t>
        </is>
      </c>
      <c r="F193" s="15" t="n">
        <v>3894.75</v>
      </c>
      <c r="G193" s="16">
        <f>F193*(1-Pricing!$B$4)*Pricing!$B$3+(Pricing!$B$6+Pricing!$B$7+Pricing!$B$8+Pricing!$B$9+Pricing!$B$10+Pricing!$B$11+Pricing!$B$12+Pricing!$B$13)</f>
        <v/>
      </c>
      <c r="H193" s="9">
        <f>G193/(1-Pricing!$B$15-Pricing!$B$16-Pricing!$B$17)*(1+Pricing!$B$18)</f>
        <v/>
      </c>
      <c r="I193" s="17">
        <f>G193/(1-Pricing!$B$15-Pricing!$B$16-Pricing!$B$17)*Pricing!$B$17</f>
        <v/>
      </c>
      <c r="J193" s="18">
        <f>MAX(0,1-((F193*Pricing!$B$3*(1-Pricing!$B$15-Pricing!$B$16-Pricing!$B$17)/(1+Pricing!$B$18))-(Pricing!$B$6+Pricing!$B$7+Pricing!$B$8+Pricing!$B$9+Pricing!$B$10+Pricing!$B$11+Pricing!$B$12+Pricing!$B$13))/(F193*Pricing!$B$3))</f>
        <v/>
      </c>
      <c r="K193" s="13" t="inlineStr">
        <is>
          <t>Fiorese Jewelry</t>
        </is>
      </c>
      <c r="L193" s="13" t="n">
        <v>10</v>
      </c>
      <c r="M193" s="19" t="n"/>
      <c r="N193" s="19" t="n"/>
      <c r="O193" s="19" t="n"/>
      <c r="P193" s="19" t="n"/>
      <c r="Q193" s="19" t="n"/>
      <c r="R193" s="19" t="n"/>
      <c r="S193" s="19" t="n"/>
      <c r="T193" s="19" t="n"/>
      <c r="U193" s="19" t="n"/>
      <c r="V193" s="19" t="n"/>
    </row>
    <row r="194" ht="86" customHeight="1">
      <c r="A194" s="5" t="n">
        <v>191</v>
      </c>
      <c r="B194" s="6" t="inlineStr">
        <is>
          <t>Asscher-Cut Lab Diamond Solitaire Ring with Martini Setting</t>
        </is>
      </c>
      <c r="C194" s="6" t="inlineStr">
        <is>
          <t>Stone Type: Lab Diamond Center Stone: 3ct Asscher cut DEF VS Band Width: 2.4mm Band Thickness: 2mm If you have any special requests for this design (such as metal, gemstone, or design details), please contact our advisor for customization. Description Clean and architectural, this Asscher-cut lab diamond solitaire ring is defined by its crisp geometry and a sleek 4-prong martini setting that positions the center stone in a low, streamlined profile. The martini-style base tapers neatly beneath…</t>
        </is>
      </c>
      <c r="D194" s="5" t="inlineStr">
        <is>
          <t>3 ct</t>
        </is>
      </c>
      <c r="E194" s="5" t="inlineStr">
        <is>
          <t>18K Gold</t>
        </is>
      </c>
      <c r="F194" s="7" t="n">
        <v>3904.5</v>
      </c>
      <c r="G194" s="8">
        <f>F194*(1-Pricing!$B$4)*Pricing!$B$3+(Pricing!$B$6+Pricing!$B$7+Pricing!$B$8+Pricing!$B$9+Pricing!$B$10+Pricing!$B$11+Pricing!$B$12+Pricing!$B$13)</f>
        <v/>
      </c>
      <c r="H194" s="9">
        <f>G194/(1-Pricing!$B$15-Pricing!$B$16-Pricing!$B$17)*(1+Pricing!$B$18)</f>
        <v/>
      </c>
      <c r="I194" s="10">
        <f>G194/(1-Pricing!$B$15-Pricing!$B$16-Pricing!$B$17)*Pricing!$B$17</f>
        <v/>
      </c>
      <c r="J194" s="11">
        <f>MAX(0,1-((F194*Pricing!$B$3*(1-Pricing!$B$15-Pricing!$B$16-Pricing!$B$17)/(1+Pricing!$B$18))-(Pricing!$B$6+Pricing!$B$7+Pricing!$B$8+Pricing!$B$9+Pricing!$B$10+Pricing!$B$11+Pricing!$B$12+Pricing!$B$13))/(F194*Pricing!$B$3))</f>
        <v/>
      </c>
      <c r="K194" s="5" t="inlineStr">
        <is>
          <t>Fiorese Jewelry</t>
        </is>
      </c>
      <c r="L194" s="5" t="n">
        <v>7</v>
      </c>
      <c r="M194" s="12" t="n"/>
      <c r="N194" s="12" t="n"/>
      <c r="O194" s="12" t="n"/>
      <c r="P194" s="12" t="n"/>
      <c r="Q194" s="12" t="n"/>
      <c r="R194" s="12" t="n"/>
      <c r="S194" s="12" t="n"/>
    </row>
    <row r="195" ht="86" customHeight="1">
      <c r="A195" s="13" t="n">
        <v>192</v>
      </c>
      <c r="B195" s="14" t="inlineStr">
        <is>
          <t>Old European-Cut Lab Diamond Four-Stone Bezel Ring</t>
        </is>
      </c>
      <c r="C195" s="14" t="inlineStr">
        <is>
          <t>Stone Type: Lab Diamond Center Stone: custom old European cut FG VS Band Width: 2.2mm Band Thickness: 1.8mm If you have any special requests for this design (such as metal, gemstone, or design details), please contact our advisor for customization. Description Timeless and refined, this four-stone ring features Old European-cut lab diamonds set in smooth bezel-set basket settings , creating a graceful line of antique-inspired brilliance. The basket structure allows light to flow through each…</t>
        </is>
      </c>
      <c r="D195" s="13" t="inlineStr">
        <is>
          <t>4 ct</t>
        </is>
      </c>
      <c r="E195" s="13" t="inlineStr">
        <is>
          <t>18K Gold</t>
        </is>
      </c>
      <c r="F195" s="15" t="n">
        <v>3918</v>
      </c>
      <c r="G195" s="16">
        <f>F195*(1-Pricing!$B$4)*Pricing!$B$3+(Pricing!$B$6+Pricing!$B$7+Pricing!$B$8+Pricing!$B$9+Pricing!$B$10+Pricing!$B$11+Pricing!$B$12+Pricing!$B$13)</f>
        <v/>
      </c>
      <c r="H195" s="9">
        <f>G195/(1-Pricing!$B$15-Pricing!$B$16-Pricing!$B$17)*(1+Pricing!$B$18)</f>
        <v/>
      </c>
      <c r="I195" s="17">
        <f>G195/(1-Pricing!$B$15-Pricing!$B$16-Pricing!$B$17)*Pricing!$B$17</f>
        <v/>
      </c>
      <c r="J195" s="18">
        <f>MAX(0,1-((F195*Pricing!$B$3*(1-Pricing!$B$15-Pricing!$B$16-Pricing!$B$17)/(1+Pricing!$B$18))-(Pricing!$B$6+Pricing!$B$7+Pricing!$B$8+Pricing!$B$9+Pricing!$B$10+Pricing!$B$11+Pricing!$B$12+Pricing!$B$13))/(F195*Pricing!$B$3))</f>
        <v/>
      </c>
      <c r="K195" s="13" t="inlineStr">
        <is>
          <t>Fiorese Jewelry</t>
        </is>
      </c>
      <c r="L195" s="13" t="n">
        <v>6</v>
      </c>
      <c r="M195" s="19" t="n"/>
      <c r="N195" s="19" t="n"/>
      <c r="O195" s="19" t="n"/>
      <c r="P195" s="19" t="n"/>
      <c r="Q195" s="19" t="n"/>
      <c r="R195" s="19" t="n"/>
    </row>
    <row r="196" ht="86" customHeight="1">
      <c r="A196" s="5" t="n">
        <v>193</v>
      </c>
      <c r="B196" s="6" t="inlineStr">
        <is>
          <t>Old Mine-Cut Lab Diamond Three-Stone Ring in Art Deco Style</t>
        </is>
      </c>
      <c r="C196" s="6" t="inlineStr">
        <is>
          <t>Stone: custom 3ct elongated old mine cut lab diamond FG VS Side Stone: tapered baguette cut lab diamond DEF VS about 0.4 ct tw Band Width: 2mm Band Thickness: 1.6mm If you have any special requests for this design (such as metal, gemstone, or design details), please contact our advisor for customization. Description Bold, elegant, and richly heirloom-inspired, this Art Deco vintage-style three-stone ring features a luminous old mine-cut lab diamond accented by refined tapered baguette side…</t>
        </is>
      </c>
      <c r="D196" s="5" t="inlineStr">
        <is>
          <t>3 ct</t>
        </is>
      </c>
      <c r="E196" s="5" t="inlineStr">
        <is>
          <t>18K Gold</t>
        </is>
      </c>
      <c r="F196" s="7" t="n">
        <v>3919.5</v>
      </c>
      <c r="G196" s="8">
        <f>F196*(1-Pricing!$B$4)*Pricing!$B$3+(Pricing!$B$6+Pricing!$B$7+Pricing!$B$8+Pricing!$B$9+Pricing!$B$10+Pricing!$B$11+Pricing!$B$12+Pricing!$B$13)</f>
        <v/>
      </c>
      <c r="H196" s="9">
        <f>G196/(1-Pricing!$B$15-Pricing!$B$16-Pricing!$B$17)*(1+Pricing!$B$18)</f>
        <v/>
      </c>
      <c r="I196" s="10">
        <f>G196/(1-Pricing!$B$15-Pricing!$B$16-Pricing!$B$17)*Pricing!$B$17</f>
        <v/>
      </c>
      <c r="J196" s="11">
        <f>MAX(0,1-((F196*Pricing!$B$3*(1-Pricing!$B$15-Pricing!$B$16-Pricing!$B$17)/(1+Pricing!$B$18))-(Pricing!$B$6+Pricing!$B$7+Pricing!$B$8+Pricing!$B$9+Pricing!$B$10+Pricing!$B$11+Pricing!$B$12+Pricing!$B$13))/(F196*Pricing!$B$3))</f>
        <v/>
      </c>
      <c r="K196" s="5" t="inlineStr">
        <is>
          <t>Fiorese Jewelry</t>
        </is>
      </c>
      <c r="L196" s="5" t="n">
        <v>9</v>
      </c>
      <c r="M196" s="12" t="n"/>
      <c r="N196" s="12" t="n"/>
      <c r="O196" s="12" t="n"/>
      <c r="P196" s="12" t="n"/>
      <c r="Q196" s="12" t="n"/>
      <c r="R196" s="12" t="n"/>
      <c r="S196" s="12" t="n"/>
      <c r="T196" s="12" t="n"/>
      <c r="U196" s="12" t="n"/>
    </row>
    <row r="197" ht="86" customHeight="1">
      <c r="A197" s="13" t="n">
        <v>194</v>
      </c>
      <c r="B197" s="14" t="inlineStr">
        <is>
          <t>Round-Cut Lab Diamond Halo Ring with Vintage Two-Tone Flowing Band</t>
        </is>
      </c>
      <c r="C197" s="14" t="inlineStr">
        <is>
          <t>Stone Type: Lab Diamond Center Stone: 1.5ct round cut DEF VS Side Stone: round cut DEF VS Band Width: From 6mm to 2.3mm Band Thickness: 1.7mm If you have any special requests for this design (such as metal, gemstone, or design details), please contact our advisor for customization. Description Romantic and gracefully intricate, this halo ring features a round-cut lab diamond surrounded by a delicate halo, enhancing its sparkle and presence. The two-tone setting adds depth and contrast, while…</t>
        </is>
      </c>
      <c r="D197" s="13" t="inlineStr">
        <is>
          <t>1.5 ct</t>
        </is>
      </c>
      <c r="E197" s="13" t="inlineStr">
        <is>
          <t>18K Gold</t>
        </is>
      </c>
      <c r="F197" s="15" t="n">
        <v>3930.75</v>
      </c>
      <c r="G197" s="16">
        <f>F197*(1-Pricing!$B$4)*Pricing!$B$3+(Pricing!$B$6+Pricing!$B$7+Pricing!$B$8+Pricing!$B$9+Pricing!$B$10+Pricing!$B$11+Pricing!$B$12+Pricing!$B$13)</f>
        <v/>
      </c>
      <c r="H197" s="9">
        <f>G197/(1-Pricing!$B$15-Pricing!$B$16-Pricing!$B$17)*(1+Pricing!$B$18)</f>
        <v/>
      </c>
      <c r="I197" s="17">
        <f>G197/(1-Pricing!$B$15-Pricing!$B$16-Pricing!$B$17)*Pricing!$B$17</f>
        <v/>
      </c>
      <c r="J197" s="18">
        <f>MAX(0,1-((F197*Pricing!$B$3*(1-Pricing!$B$15-Pricing!$B$16-Pricing!$B$17)/(1+Pricing!$B$18))-(Pricing!$B$6+Pricing!$B$7+Pricing!$B$8+Pricing!$B$9+Pricing!$B$10+Pricing!$B$11+Pricing!$B$12+Pricing!$B$13))/(F197*Pricing!$B$3))</f>
        <v/>
      </c>
      <c r="K197" s="13" t="inlineStr">
        <is>
          <t>Fiorese Jewelry</t>
        </is>
      </c>
      <c r="L197" s="13" t="n">
        <v>4</v>
      </c>
      <c r="M197" s="19" t="n"/>
      <c r="N197" s="19" t="n"/>
      <c r="O197" s="19" t="n"/>
      <c r="P197" s="19" t="n"/>
    </row>
    <row r="198" ht="86" customHeight="1">
      <c r="A198" s="5" t="n">
        <v>195</v>
      </c>
      <c r="B198" s="6" t="inlineStr">
        <is>
          <t>Elongated Oval Old Mine-Cut Lab Diamond Three-Stone Ring with Split Band</t>
        </is>
      </c>
      <c r="C198" s="6" t="inlineStr">
        <is>
          <t>Stone: custom 1.7ct elongated oval mine cut lab diamond FG VS Side Stone: 0.9ct elongated oval mine cut lab diamond FG VS about 1.8 ct tw Band Width: 2mm Band Thickness: 1.8mm If you have any special requests for this design (such as metal, gemstone, or design details), please contact our advisor for customization. Description Elegant, romantic, and richly distinctive, this three-stone ring features a captivating elongated oval old mine-cut lab diamond accented by complementary side stones,…</t>
        </is>
      </c>
      <c r="D198" s="5" t="inlineStr">
        <is>
          <t>3.5 ct</t>
        </is>
      </c>
      <c r="E198" s="5" t="inlineStr">
        <is>
          <t>18K Gold</t>
        </is>
      </c>
      <c r="F198" s="7" t="n">
        <v>3973.5</v>
      </c>
      <c r="G198" s="8">
        <f>F198*(1-Pricing!$B$4)*Pricing!$B$3+(Pricing!$B$6+Pricing!$B$7+Pricing!$B$8+Pricing!$B$9+Pricing!$B$10+Pricing!$B$11+Pricing!$B$12+Pricing!$B$13)</f>
        <v/>
      </c>
      <c r="H198" s="9">
        <f>G198/(1-Pricing!$B$15-Pricing!$B$16-Pricing!$B$17)*(1+Pricing!$B$18)</f>
        <v/>
      </c>
      <c r="I198" s="10">
        <f>G198/(1-Pricing!$B$15-Pricing!$B$16-Pricing!$B$17)*Pricing!$B$17</f>
        <v/>
      </c>
      <c r="J198" s="11">
        <f>MAX(0,1-((F198*Pricing!$B$3*(1-Pricing!$B$15-Pricing!$B$16-Pricing!$B$17)/(1+Pricing!$B$18))-(Pricing!$B$6+Pricing!$B$7+Pricing!$B$8+Pricing!$B$9+Pricing!$B$10+Pricing!$B$11+Pricing!$B$12+Pricing!$B$13))/(F198*Pricing!$B$3))</f>
        <v/>
      </c>
      <c r="K198" s="5" t="inlineStr">
        <is>
          <t>Fiorese Jewelry</t>
        </is>
      </c>
      <c r="L198" s="5" t="n">
        <v>7</v>
      </c>
      <c r="M198" s="12" t="n"/>
      <c r="N198" s="12" t="n"/>
      <c r="O198" s="12" t="n"/>
      <c r="P198" s="12" t="n"/>
      <c r="Q198" s="12" t="n"/>
      <c r="R198" s="12" t="n"/>
      <c r="S198" s="12" t="n"/>
    </row>
    <row r="199" ht="86" customHeight="1">
      <c r="A199" s="13" t="n">
        <v>196</v>
      </c>
      <c r="B199" s="14" t="inlineStr">
        <is>
          <t>Men's Ring with Baguette-Cut Lab Diamond and Brushed Finish</t>
        </is>
      </c>
      <c r="C199" s="14" t="inlineStr">
        <is>
          <t>Stone Type: Lab Diamond Center Stone: 5*2.5 baguette cut DEF VS Band Width: 5mm Band Thickness: 2mm If you have any special requests for this design (such as metal, gemstone, or design details), please contact our advisor for customization. Description Sleek and contemporary, this men’s ring features a refined baguette-cut lab diamond set against a brushed metal finish , creating a strong contrast between subtle texture and sharp brilliance. The clean lines and minimalist design emphasize…</t>
        </is>
      </c>
      <c r="D199" s="13" t="inlineStr">
        <is>
          <t>5×2.5mm (per stone)</t>
        </is>
      </c>
      <c r="E199" s="13" t="inlineStr">
        <is>
          <t>18K Gold</t>
        </is>
      </c>
      <c r="F199" s="15" t="n">
        <v>4008</v>
      </c>
      <c r="G199" s="16">
        <f>F199*(1-Pricing!$B$4)*Pricing!$B$3+(Pricing!$B$6+Pricing!$B$7+Pricing!$B$8+Pricing!$B$9+Pricing!$B$10+Pricing!$B$11+Pricing!$B$12+Pricing!$B$13)</f>
        <v/>
      </c>
      <c r="H199" s="9">
        <f>G199/(1-Pricing!$B$15-Pricing!$B$16-Pricing!$B$17)*(1+Pricing!$B$18)</f>
        <v/>
      </c>
      <c r="I199" s="17">
        <f>G199/(1-Pricing!$B$15-Pricing!$B$16-Pricing!$B$17)*Pricing!$B$17</f>
        <v/>
      </c>
      <c r="J199" s="18">
        <f>MAX(0,1-((F199*Pricing!$B$3*(1-Pricing!$B$15-Pricing!$B$16-Pricing!$B$17)/(1+Pricing!$B$18))-(Pricing!$B$6+Pricing!$B$7+Pricing!$B$8+Pricing!$B$9+Pricing!$B$10+Pricing!$B$11+Pricing!$B$12+Pricing!$B$13))/(F199*Pricing!$B$3))</f>
        <v/>
      </c>
      <c r="K199" s="13" t="inlineStr">
        <is>
          <t>Fiorese Jewelry</t>
        </is>
      </c>
      <c r="L199" s="13" t="n">
        <v>7</v>
      </c>
      <c r="M199" s="19" t="n"/>
      <c r="N199" s="19" t="n"/>
      <c r="O199" s="19" t="n"/>
      <c r="P199" s="19" t="n"/>
      <c r="Q199" s="19" t="n"/>
      <c r="R199" s="19" t="n"/>
      <c r="S199" s="19" t="n"/>
    </row>
    <row r="200" ht="86" customHeight="1">
      <c r="A200" s="5" t="n">
        <v>197</v>
      </c>
      <c r="B200" s="6" t="inlineStr">
        <is>
          <t>Emerald-Cut Lab Diamond Five-Stone Ring with Half-Bezel Setting and Baguette Side Stones</t>
        </is>
      </c>
      <c r="C200" s="6" t="inlineStr">
        <is>
          <t>Stone Type: Lab Diamond Center Stone: 3ct emerald cut DEF VS Side Stone: baguette cut DEF VS Band Width: 2.8mm Band Thickness: 1.8mm If you have any special requests for this design (such as metal, gemstone, or design details), please contact our advisor for customization. Description Sleek and architectural, this five-stone ring features a striking 3ct emerald-cut lab diamond at its center, secured in a refined half-bezel setting that highlights its clean lines and step-cut clarity. Flanking…</t>
        </is>
      </c>
      <c r="D200" s="5" t="inlineStr">
        <is>
          <t>3 ct</t>
        </is>
      </c>
      <c r="E200" s="5" t="inlineStr">
        <is>
          <t>18K Gold</t>
        </is>
      </c>
      <c r="F200" s="7" t="n">
        <v>4034.25</v>
      </c>
      <c r="G200" s="8">
        <f>F200*(1-Pricing!$B$4)*Pricing!$B$3+(Pricing!$B$6+Pricing!$B$7+Pricing!$B$8+Pricing!$B$9+Pricing!$B$10+Pricing!$B$11+Pricing!$B$12+Pricing!$B$13)</f>
        <v/>
      </c>
      <c r="H200" s="9">
        <f>G200/(1-Pricing!$B$15-Pricing!$B$16-Pricing!$B$17)*(1+Pricing!$B$18)</f>
        <v/>
      </c>
      <c r="I200" s="10">
        <f>G200/(1-Pricing!$B$15-Pricing!$B$16-Pricing!$B$17)*Pricing!$B$17</f>
        <v/>
      </c>
      <c r="J200" s="11">
        <f>MAX(0,1-((F200*Pricing!$B$3*(1-Pricing!$B$15-Pricing!$B$16-Pricing!$B$17)/(1+Pricing!$B$18))-(Pricing!$B$6+Pricing!$B$7+Pricing!$B$8+Pricing!$B$9+Pricing!$B$10+Pricing!$B$11+Pricing!$B$12+Pricing!$B$13))/(F200*Pricing!$B$3))</f>
        <v/>
      </c>
      <c r="K200" s="5" t="inlineStr">
        <is>
          <t>Fiorese Jewelry</t>
        </is>
      </c>
      <c r="L200" s="5" t="n">
        <v>7</v>
      </c>
      <c r="M200" s="12" t="n"/>
      <c r="N200" s="12" t="n"/>
      <c r="O200" s="12" t="n"/>
      <c r="P200" s="12" t="n"/>
      <c r="Q200" s="12" t="n"/>
      <c r="R200" s="12" t="n"/>
      <c r="S200" s="12" t="n"/>
    </row>
    <row r="201" ht="86" customHeight="1">
      <c r="A201" s="13" t="n">
        <v>198</v>
      </c>
      <c r="B201" s="14" t="inlineStr">
        <is>
          <t>Old Mine-Cut Lab Diamond Ring with Ten-Claw Prong Setting and Openwork Band</t>
        </is>
      </c>
      <c r="C201" s="14" t="inlineStr">
        <is>
          <t>Stone Type: Lab Diamond Center Stone: custom 3.5ct elongated old mine cut FG VS Side Stone: round cut DEF VS Band Width: 2.7mm Band Thickness: 1.7mm If you have any special requests for this design (such as metal, gemstone, or design details), please contact our advisor for customization. Description Striking and unconventional, this ring features an Old Mine-cut lab diamond secured in a dramatic ten-claw prong setting , emphasizing its antique-style brilliance with bold structural presence.…</t>
        </is>
      </c>
      <c r="D201" s="13" t="inlineStr">
        <is>
          <t>3.5 ct</t>
        </is>
      </c>
      <c r="E201" s="13" t="inlineStr">
        <is>
          <t>18K Gold</t>
        </is>
      </c>
      <c r="F201" s="15" t="n">
        <v>4092</v>
      </c>
      <c r="G201" s="16">
        <f>F201*(1-Pricing!$B$4)*Pricing!$B$3+(Pricing!$B$6+Pricing!$B$7+Pricing!$B$8+Pricing!$B$9+Pricing!$B$10+Pricing!$B$11+Pricing!$B$12+Pricing!$B$13)</f>
        <v/>
      </c>
      <c r="H201" s="9">
        <f>G201/(1-Pricing!$B$15-Pricing!$B$16-Pricing!$B$17)*(1+Pricing!$B$18)</f>
        <v/>
      </c>
      <c r="I201" s="17">
        <f>G201/(1-Pricing!$B$15-Pricing!$B$16-Pricing!$B$17)*Pricing!$B$17</f>
        <v/>
      </c>
      <c r="J201" s="18">
        <f>MAX(0,1-((F201*Pricing!$B$3*(1-Pricing!$B$15-Pricing!$B$16-Pricing!$B$17)/(1+Pricing!$B$18))-(Pricing!$B$6+Pricing!$B$7+Pricing!$B$8+Pricing!$B$9+Pricing!$B$10+Pricing!$B$11+Pricing!$B$12+Pricing!$B$13))/(F201*Pricing!$B$3))</f>
        <v/>
      </c>
      <c r="K201" s="13" t="inlineStr">
        <is>
          <t>Fiorese Jewelry</t>
        </is>
      </c>
      <c r="L201" s="13" t="n">
        <v>11</v>
      </c>
      <c r="M201" s="19" t="n"/>
      <c r="N201" s="19" t="n"/>
      <c r="O201" s="19" t="n"/>
      <c r="P201" s="19" t="n"/>
      <c r="Q201" s="19" t="n"/>
      <c r="R201" s="19" t="n"/>
      <c r="S201" s="19" t="n"/>
      <c r="T201" s="19" t="n"/>
      <c r="U201" s="19" t="n"/>
      <c r="V201" s="19" t="n"/>
      <c r="W201" s="19" t="n"/>
    </row>
    <row r="202" ht="86" customHeight="1">
      <c r="A202" s="5" t="n">
        <v>199</v>
      </c>
      <c r="B202" s="6" t="inlineStr">
        <is>
          <t>Old Mine-Cut Lab Diamond Three-Stone Ring with Cadillac Side Stones</t>
        </is>
      </c>
      <c r="C202" s="6" t="inlineStr">
        <is>
          <t>Stone: custom 3ct old mine cut lab diamond FG VS Side Stone: custom cadillac cut lab diamond DEF VS Band Width: 2mm Band Thickness: 2mm If you have any special requests for this design (such as metal, gemstone, or design details), please contact our advisor for customization. Description Romantic, architectural, and timelessly sophisticated, this three-stone engagement ring features a breathtaking 3ct old mine-cut lab diamond framed within an intricate millegrain bezel setting , flanked by…</t>
        </is>
      </c>
      <c r="D202" s="5" t="inlineStr">
        <is>
          <t>3 ct</t>
        </is>
      </c>
      <c r="E202" s="5" t="inlineStr">
        <is>
          <t>18K Gold</t>
        </is>
      </c>
      <c r="F202" s="7" t="n">
        <v>4107</v>
      </c>
      <c r="G202" s="8">
        <f>F202*(1-Pricing!$B$4)*Pricing!$B$3+(Pricing!$B$6+Pricing!$B$7+Pricing!$B$8+Pricing!$B$9+Pricing!$B$10+Pricing!$B$11+Pricing!$B$12+Pricing!$B$13)</f>
        <v/>
      </c>
      <c r="H202" s="9">
        <f>G202/(1-Pricing!$B$15-Pricing!$B$16-Pricing!$B$17)*(1+Pricing!$B$18)</f>
        <v/>
      </c>
      <c r="I202" s="10">
        <f>G202/(1-Pricing!$B$15-Pricing!$B$16-Pricing!$B$17)*Pricing!$B$17</f>
        <v/>
      </c>
      <c r="J202" s="11">
        <f>MAX(0,1-((F202*Pricing!$B$3*(1-Pricing!$B$15-Pricing!$B$16-Pricing!$B$17)/(1+Pricing!$B$18))-(Pricing!$B$6+Pricing!$B$7+Pricing!$B$8+Pricing!$B$9+Pricing!$B$10+Pricing!$B$11+Pricing!$B$12+Pricing!$B$13))/(F202*Pricing!$B$3))</f>
        <v/>
      </c>
      <c r="K202" s="5" t="inlineStr">
        <is>
          <t>Fiorese Jewelry</t>
        </is>
      </c>
      <c r="L202" s="5" t="n">
        <v>5</v>
      </c>
      <c r="M202" s="12" t="n"/>
      <c r="N202" s="12" t="n"/>
      <c r="O202" s="12" t="n"/>
      <c r="P202" s="12" t="n"/>
      <c r="Q202" s="12" t="n"/>
    </row>
    <row r="203" ht="86" customHeight="1">
      <c r="A203" s="13" t="n">
        <v>200</v>
      </c>
      <c r="B203" s="14" t="inlineStr">
        <is>
          <t>14K Yellow Gold 4ct Old European Cut Lab Diamond Tapered Three-stone Ring</t>
        </is>
      </c>
      <c r="C203" s="14" t="inlineStr">
        <is>
          <t>Description Elevate your elegance with our 14K Yellow Gold 4ct Old European Cut Lab Diamond Tapered Three-Stone Ring . Featuring a stunning 4ct total weight of lab-grown Old European Cut diamonds, this ring combines vintage charm with modern sustainability. The unique, rounded facets of the Old European Cut offer a warm, antique-inspired sparkle, while the tapered 14K yellow gold band adds a touch of refinement. Perfect for engagements or milestone celebrations, this three-stone design…</t>
        </is>
      </c>
      <c r="D203" s="13" t="inlineStr">
        <is>
          <t>4 ct</t>
        </is>
      </c>
      <c r="E203" s="13" t="inlineStr">
        <is>
          <t>18K Gold</t>
        </is>
      </c>
      <c r="F203" s="15" t="n">
        <v>4110</v>
      </c>
      <c r="G203" s="16">
        <f>F203*(1-Pricing!$B$4)*Pricing!$B$3+(Pricing!$B$6+Pricing!$B$7+Pricing!$B$8+Pricing!$B$9+Pricing!$B$10+Pricing!$B$11+Pricing!$B$12+Pricing!$B$13)</f>
        <v/>
      </c>
      <c r="H203" s="9">
        <f>G203/(1-Pricing!$B$15-Pricing!$B$16-Pricing!$B$17)*(1+Pricing!$B$18)</f>
        <v/>
      </c>
      <c r="I203" s="17">
        <f>G203/(1-Pricing!$B$15-Pricing!$B$16-Pricing!$B$17)*Pricing!$B$17</f>
        <v/>
      </c>
      <c r="J203" s="18">
        <f>MAX(0,1-((F203*Pricing!$B$3*(1-Pricing!$B$15-Pricing!$B$16-Pricing!$B$17)/(1+Pricing!$B$18))-(Pricing!$B$6+Pricing!$B$7+Pricing!$B$8+Pricing!$B$9+Pricing!$B$10+Pricing!$B$11+Pricing!$B$12+Pricing!$B$13))/(F203*Pricing!$B$3))</f>
        <v/>
      </c>
      <c r="K203" s="13" t="inlineStr">
        <is>
          <t>Fiorese Jewelry</t>
        </is>
      </c>
      <c r="L203" s="13" t="n">
        <v>5</v>
      </c>
      <c r="M203" s="19" t="n"/>
      <c r="N203" s="19" t="n"/>
      <c r="O203" s="19" t="n"/>
      <c r="P203" s="19" t="n"/>
      <c r="Q203" s="19" t="n"/>
    </row>
    <row r="204" ht="86" customHeight="1">
      <c r="A204" s="5" t="n">
        <v>201</v>
      </c>
      <c r="B204" s="6" t="inlineStr">
        <is>
          <t>Old Mine-Cut Lab Diamond Evelina Halo Ring with Waverly Band — Edwardian Style</t>
        </is>
      </c>
      <c r="C204" s="6" t="inlineStr">
        <is>
          <t>Stone Type: Lab Diamond Center Stone: custom 2.5ct old mine cut FG VS Side Stone: round cut DEF VS Band Width: 2.2mm Band Thickness: 3.2mm If you have any special requests for this design (such as metal, gemstone, or design details), please contact our advisor for customization. Description Timeless and exquisitely detailed, this Evelina halo ring features an old mine-cut lab diamond surrounded by a delicate halo, resting on a gracefully flowing Waverly band . Millegrain edging adds vintage…</t>
        </is>
      </c>
      <c r="D204" s="5" t="inlineStr">
        <is>
          <t>2.5 ct</t>
        </is>
      </c>
      <c r="E204" s="5" t="inlineStr">
        <is>
          <t>18K White Gold</t>
        </is>
      </c>
      <c r="F204" s="7" t="n">
        <v>4118.25</v>
      </c>
      <c r="G204" s="8">
        <f>F204*(1-Pricing!$B$4)*Pricing!$B$3+(Pricing!$B$6+Pricing!$B$7+Pricing!$B$8+Pricing!$B$9+Pricing!$B$10+Pricing!$B$11+Pricing!$B$12+Pricing!$B$13)</f>
        <v/>
      </c>
      <c r="H204" s="9">
        <f>G204/(1-Pricing!$B$15-Pricing!$B$16-Pricing!$B$17)*(1+Pricing!$B$18)</f>
        <v/>
      </c>
      <c r="I204" s="10">
        <f>G204/(1-Pricing!$B$15-Pricing!$B$16-Pricing!$B$17)*Pricing!$B$17</f>
        <v/>
      </c>
      <c r="J204" s="11">
        <f>MAX(0,1-((F204*Pricing!$B$3*(1-Pricing!$B$15-Pricing!$B$16-Pricing!$B$17)/(1+Pricing!$B$18))-(Pricing!$B$6+Pricing!$B$7+Pricing!$B$8+Pricing!$B$9+Pricing!$B$10+Pricing!$B$11+Pricing!$B$12+Pricing!$B$13))/(F204*Pricing!$B$3))</f>
        <v/>
      </c>
      <c r="K204" s="5" t="inlineStr">
        <is>
          <t>Fiorese Jewelry</t>
        </is>
      </c>
      <c r="L204" s="5" t="n">
        <v>9</v>
      </c>
      <c r="M204" s="12" t="n"/>
      <c r="N204" s="12" t="n"/>
      <c r="O204" s="12" t="n"/>
      <c r="P204" s="12" t="n"/>
      <c r="Q204" s="12" t="n"/>
      <c r="R204" s="12" t="n"/>
      <c r="S204" s="12" t="n"/>
      <c r="T204" s="12" t="n"/>
      <c r="U204" s="12" t="n"/>
    </row>
    <row r="205" ht="86" customHeight="1">
      <c r="A205" s="13" t="n">
        <v>202</v>
      </c>
      <c r="B205" s="14" t="inlineStr">
        <is>
          <t>Oval-Cut Lab Diamond Eternity Ring with Shared Prong Setting</t>
        </is>
      </c>
      <c r="C205" s="14" t="inlineStr">
        <is>
          <t>Stone Type: Lab Diamond Stone Spec: 7*5mm oval cut EF VS If you have any special requests for this design (such as metal, gemstone, or design details), please contact our advisor for customization. Description Bold, elegant, and luxuriously radiant, this eternity ring features a continuous circle of luminous 7×5mm oval-cut lab diamonds secured in refined shared prong settings . The elongated oval silhouettes create graceful proportions and exceptional brilliance, forming a seamless ribbon of…</t>
        </is>
      </c>
      <c r="D205" s="13" t="inlineStr">
        <is>
          <t>7×5mm (per stone)</t>
        </is>
      </c>
      <c r="E205" s="13" t="inlineStr">
        <is>
          <t>18K Gold</t>
        </is>
      </c>
      <c r="F205" s="15" t="n">
        <v>4129.5</v>
      </c>
      <c r="G205" s="16">
        <f>F205*(1-Pricing!$B$4)*Pricing!$B$3+(Pricing!$B$6+Pricing!$B$7+Pricing!$B$8+Pricing!$B$9+Pricing!$B$10+Pricing!$B$11+Pricing!$B$12+Pricing!$B$13)</f>
        <v/>
      </c>
      <c r="H205" s="9">
        <f>G205/(1-Pricing!$B$15-Pricing!$B$16-Pricing!$B$17)*(1+Pricing!$B$18)</f>
        <v/>
      </c>
      <c r="I205" s="17">
        <f>G205/(1-Pricing!$B$15-Pricing!$B$16-Pricing!$B$17)*Pricing!$B$17</f>
        <v/>
      </c>
      <c r="J205" s="18">
        <f>MAX(0,1-((F205*Pricing!$B$3*(1-Pricing!$B$15-Pricing!$B$16-Pricing!$B$17)/(1+Pricing!$B$18))-(Pricing!$B$6+Pricing!$B$7+Pricing!$B$8+Pricing!$B$9+Pricing!$B$10+Pricing!$B$11+Pricing!$B$12+Pricing!$B$13))/(F205*Pricing!$B$3))</f>
        <v/>
      </c>
      <c r="K205" s="13" t="inlineStr">
        <is>
          <t>Fiorese Jewelry</t>
        </is>
      </c>
      <c r="L205" s="13" t="n">
        <v>6</v>
      </c>
      <c r="M205" s="19" t="n"/>
      <c r="N205" s="19" t="n"/>
      <c r="O205" s="19" t="n"/>
      <c r="P205" s="19" t="n"/>
      <c r="Q205" s="19" t="n"/>
      <c r="R205" s="19" t="n"/>
    </row>
    <row r="206" ht="86" customHeight="1">
      <c r="A206" s="5" t="n">
        <v>203</v>
      </c>
      <c r="B206" s="6" t="inlineStr">
        <is>
          <t>Heart-Shaped Lab Diamond Two-Tone Bezel Ring with Wave Band Design</t>
        </is>
      </c>
      <c r="C206" s="6" t="inlineStr">
        <is>
          <t>Stone Type: Lab Diamond Center Stone: 2.5ct heart cut DEF VS Band Width: 3mm Band Thickness: 1.8mm If you have any special requests for this design (such as metal, gemstone, or design details), please contact our advisor for customization. Description Romantic and gracefully sculpted, this ring features a heart-shaped lab diamond framed in a sleek two-tone bezel setting , creating a striking contrast that enhances its soft, romantic outline. The wave-inspired band design adds fluid movement…</t>
        </is>
      </c>
      <c r="D206" s="5" t="inlineStr">
        <is>
          <t>2.5 ct</t>
        </is>
      </c>
      <c r="E206" s="5" t="inlineStr">
        <is>
          <t>18K Yellow Gold</t>
        </is>
      </c>
      <c r="F206" s="7" t="n">
        <v>4143.75</v>
      </c>
      <c r="G206" s="8">
        <f>F206*(1-Pricing!$B$4)*Pricing!$B$3+(Pricing!$B$6+Pricing!$B$7+Pricing!$B$8+Pricing!$B$9+Pricing!$B$10+Pricing!$B$11+Pricing!$B$12+Pricing!$B$13)</f>
        <v/>
      </c>
      <c r="H206" s="9">
        <f>G206/(1-Pricing!$B$15-Pricing!$B$16-Pricing!$B$17)*(1+Pricing!$B$18)</f>
        <v/>
      </c>
      <c r="I206" s="10">
        <f>G206/(1-Pricing!$B$15-Pricing!$B$16-Pricing!$B$17)*Pricing!$B$17</f>
        <v/>
      </c>
      <c r="J206" s="11">
        <f>MAX(0,1-((F206*Pricing!$B$3*(1-Pricing!$B$15-Pricing!$B$16-Pricing!$B$17)/(1+Pricing!$B$18))-(Pricing!$B$6+Pricing!$B$7+Pricing!$B$8+Pricing!$B$9+Pricing!$B$10+Pricing!$B$11+Pricing!$B$12+Pricing!$B$13))/(F206*Pricing!$B$3))</f>
        <v/>
      </c>
      <c r="K206" s="5" t="inlineStr">
        <is>
          <t>Fiorese Jewelry</t>
        </is>
      </c>
      <c r="L206" s="5" t="n">
        <v>10</v>
      </c>
      <c r="M206" s="12" t="n"/>
      <c r="N206" s="12" t="n"/>
      <c r="O206" s="12" t="n"/>
      <c r="P206" s="12" t="n"/>
      <c r="Q206" s="12" t="n"/>
      <c r="R206" s="12" t="n"/>
      <c r="S206" s="12" t="n"/>
      <c r="T206" s="12" t="n"/>
      <c r="U206" s="12" t="n"/>
      <c r="V206" s="12" t="n"/>
    </row>
    <row r="207" ht="86" customHeight="1">
      <c r="A207" s="13" t="n">
        <v>204</v>
      </c>
      <c r="B207" s="14" t="inlineStr">
        <is>
          <t>Old Mine-Cut Lab Diamond Three-Stone Ring with Trillion Side Stones</t>
        </is>
      </c>
      <c r="C207" s="14" t="inlineStr">
        <is>
          <t>Stone: custom 3ct old mine cut lab diamond FG VS Side Stone: trillion cut and round cut lab diamond DEF VS Band Width: 2.5mm Band Thickness: 2mm If you have any special requests for this design (such as metal, gemstone, or design details), please contact our advisor for customization. Description Romantic, distinctive, and richly detailed, this three-stone ring showcases a captivating 3ct old mine-cut lab diamond secured in a refined 4-claw prong basket setting , crafted in warm 14K yellow…</t>
        </is>
      </c>
      <c r="D207" s="13" t="inlineStr">
        <is>
          <t>3 ct</t>
        </is>
      </c>
      <c r="E207" s="13" t="inlineStr">
        <is>
          <t>18K Gold</t>
        </is>
      </c>
      <c r="F207" s="15" t="n">
        <v>4152.75</v>
      </c>
      <c r="G207" s="16">
        <f>F207*(1-Pricing!$B$4)*Pricing!$B$3+(Pricing!$B$6+Pricing!$B$7+Pricing!$B$8+Pricing!$B$9+Pricing!$B$10+Pricing!$B$11+Pricing!$B$12+Pricing!$B$13)</f>
        <v/>
      </c>
      <c r="H207" s="9">
        <f>G207/(1-Pricing!$B$15-Pricing!$B$16-Pricing!$B$17)*(1+Pricing!$B$18)</f>
        <v/>
      </c>
      <c r="I207" s="17">
        <f>G207/(1-Pricing!$B$15-Pricing!$B$16-Pricing!$B$17)*Pricing!$B$17</f>
        <v/>
      </c>
      <c r="J207" s="18">
        <f>MAX(0,1-((F207*Pricing!$B$3*(1-Pricing!$B$15-Pricing!$B$16-Pricing!$B$17)/(1+Pricing!$B$18))-(Pricing!$B$6+Pricing!$B$7+Pricing!$B$8+Pricing!$B$9+Pricing!$B$10+Pricing!$B$11+Pricing!$B$12+Pricing!$B$13))/(F207*Pricing!$B$3))</f>
        <v/>
      </c>
      <c r="K207" s="13" t="inlineStr">
        <is>
          <t>Fiorese Jewelry</t>
        </is>
      </c>
      <c r="L207" s="13" t="n">
        <v>5</v>
      </c>
      <c r="M207" s="19" t="n"/>
      <c r="N207" s="19" t="n"/>
      <c r="O207" s="19" t="n"/>
      <c r="P207" s="19" t="n"/>
      <c r="Q207" s="19" t="n"/>
    </row>
    <row r="208" ht="86" customHeight="1">
      <c r="A208" s="5" t="n">
        <v>205</v>
      </c>
      <c r="B208" s="6" t="inlineStr">
        <is>
          <t>Oval-Cut Lab Diamond Engagement Ring with Hidden Halo and Knife-Edge Band</t>
        </is>
      </c>
      <c r="C208" s="6" t="inlineStr">
        <is>
          <t>Stone Type: Lab Diamond Center Stone: 4ct oval cut DEF VS Side Stone: round cut DEF VS Band Width: 2.5mm Band Thickness: 2.2mm If you have any special requests for this design (such as metal, gemstone, or design details), please contact our advisor for customization. Description Graceful and refined, this engagement ring features an oval-cut lab diamond secured in classic four-claw prongs , maximizing light and brilliance. A hidden halo beneath the center stone adds a subtle layer of sparkle,…</t>
        </is>
      </c>
      <c r="D208" s="5" t="inlineStr">
        <is>
          <t>4 ct</t>
        </is>
      </c>
      <c r="E208" s="5" t="inlineStr">
        <is>
          <t>18K Gold</t>
        </is>
      </c>
      <c r="F208" s="7" t="n">
        <v>4164</v>
      </c>
      <c r="G208" s="8">
        <f>F208*(1-Pricing!$B$4)*Pricing!$B$3+(Pricing!$B$6+Pricing!$B$7+Pricing!$B$8+Pricing!$B$9+Pricing!$B$10+Pricing!$B$11+Pricing!$B$12+Pricing!$B$13)</f>
        <v/>
      </c>
      <c r="H208" s="9">
        <f>G208/(1-Pricing!$B$15-Pricing!$B$16-Pricing!$B$17)*(1+Pricing!$B$18)</f>
        <v/>
      </c>
      <c r="I208" s="10">
        <f>G208/(1-Pricing!$B$15-Pricing!$B$16-Pricing!$B$17)*Pricing!$B$17</f>
        <v/>
      </c>
      <c r="J208" s="11">
        <f>MAX(0,1-((F208*Pricing!$B$3*(1-Pricing!$B$15-Pricing!$B$16-Pricing!$B$17)/(1+Pricing!$B$18))-(Pricing!$B$6+Pricing!$B$7+Pricing!$B$8+Pricing!$B$9+Pricing!$B$10+Pricing!$B$11+Pricing!$B$12+Pricing!$B$13))/(F208*Pricing!$B$3))</f>
        <v/>
      </c>
      <c r="K208" s="5" t="inlineStr">
        <is>
          <t>Fiorese Jewelry</t>
        </is>
      </c>
      <c r="L208" s="5" t="n">
        <v>8</v>
      </c>
      <c r="M208" s="12" t="n"/>
      <c r="N208" s="12" t="n"/>
      <c r="O208" s="12" t="n"/>
      <c r="P208" s="12" t="n"/>
      <c r="Q208" s="12" t="n"/>
      <c r="R208" s="12" t="n"/>
      <c r="S208" s="12" t="n"/>
      <c r="T208" s="12" t="n"/>
    </row>
    <row r="209" ht="86" customHeight="1">
      <c r="A209" s="13" t="n">
        <v>206</v>
      </c>
      <c r="B209" s="14" t="inlineStr">
        <is>
          <t>Elongated Old Mine-Cut Lab Diamond Vintage Ring with Cathedral and Halo</t>
        </is>
      </c>
      <c r="C209" s="14" t="inlineStr">
        <is>
          <t>Stone Type: Lab Diamond Center Stone: custom 3ct rounded elongated old mine cut FG VS Side Stone: round cut DEF VS Band Width: 2.3mm Band Thickness: 1.8mm If you have any special requests for this design (such as metal, gemstone, or design details), please contact our advisor for customization. Description Romantic and timeless, this vintage-inspired ring features a rounded elongated Old Mine-cut lab diamond set in a graceful cathedral setting , elevating the center stone for enhanced presence…</t>
        </is>
      </c>
      <c r="D209" s="13" t="inlineStr">
        <is>
          <t>3 ct</t>
        </is>
      </c>
      <c r="E209" s="13" t="inlineStr">
        <is>
          <t>18K Gold</t>
        </is>
      </c>
      <c r="F209" s="15" t="n">
        <v>4191.75</v>
      </c>
      <c r="G209" s="16">
        <f>F209*(1-Pricing!$B$4)*Pricing!$B$3+(Pricing!$B$6+Pricing!$B$7+Pricing!$B$8+Pricing!$B$9+Pricing!$B$10+Pricing!$B$11+Pricing!$B$12+Pricing!$B$13)</f>
        <v/>
      </c>
      <c r="H209" s="9">
        <f>G209/(1-Pricing!$B$15-Pricing!$B$16-Pricing!$B$17)*(1+Pricing!$B$18)</f>
        <v/>
      </c>
      <c r="I209" s="17">
        <f>G209/(1-Pricing!$B$15-Pricing!$B$16-Pricing!$B$17)*Pricing!$B$17</f>
        <v/>
      </c>
      <c r="J209" s="18">
        <f>MAX(0,1-((F209*Pricing!$B$3*(1-Pricing!$B$15-Pricing!$B$16-Pricing!$B$17)/(1+Pricing!$B$18))-(Pricing!$B$6+Pricing!$B$7+Pricing!$B$8+Pricing!$B$9+Pricing!$B$10+Pricing!$B$11+Pricing!$B$12+Pricing!$B$13))/(F209*Pricing!$B$3))</f>
        <v/>
      </c>
      <c r="K209" s="13" t="inlineStr">
        <is>
          <t>Fiorese Jewelry</t>
        </is>
      </c>
      <c r="L209" s="13" t="n">
        <v>8</v>
      </c>
      <c r="M209" s="19" t="n"/>
      <c r="N209" s="19" t="n"/>
      <c r="O209" s="19" t="n"/>
      <c r="P209" s="19" t="n"/>
      <c r="Q209" s="19" t="n"/>
      <c r="R209" s="19" t="n"/>
      <c r="S209" s="19" t="n"/>
      <c r="T209" s="19" t="n"/>
    </row>
    <row r="210" ht="86" customHeight="1">
      <c r="A210" s="5" t="n">
        <v>207</v>
      </c>
      <c r="B210" s="6" t="inlineStr">
        <is>
          <t>Round Lab Diamond Engagement Ring with Floral Setting Bridal Set</t>
        </is>
      </c>
      <c r="C210" s="6" t="inlineStr">
        <is>
          <t>Stone Type: Lab Diamond Band Width: 2mm Band Thickness: 2mm Engagement Ring Center Stone: 2ct round brilliant cut DEF VS Wedding Band Pave: 9 pieces of 3mm round cut, DEF VS If you have any special requests for this design (such as metal, gemstone, or design details), please contact our advisor for customization. Description Softly romantic with a natural touch, this round lab diamond engagement ring bridal set features a graceful 6-prong floral setting paired with a 9-stone matching band for…</t>
        </is>
      </c>
      <c r="D210" s="5" t="inlineStr">
        <is>
          <t>2 ct</t>
        </is>
      </c>
      <c r="E210" s="5" t="inlineStr">
        <is>
          <t>18K Gold</t>
        </is>
      </c>
      <c r="F210" s="7" t="n">
        <v>4271.25</v>
      </c>
      <c r="G210" s="8">
        <f>F210*(1-Pricing!$B$4)*Pricing!$B$3+(Pricing!$B$6+Pricing!$B$7+Pricing!$B$8+Pricing!$B$9+Pricing!$B$10+Pricing!$B$11+Pricing!$B$12+Pricing!$B$13)</f>
        <v/>
      </c>
      <c r="H210" s="9">
        <f>G210/(1-Pricing!$B$15-Pricing!$B$16-Pricing!$B$17)*(1+Pricing!$B$18)</f>
        <v/>
      </c>
      <c r="I210" s="10">
        <f>G210/(1-Pricing!$B$15-Pricing!$B$16-Pricing!$B$17)*Pricing!$B$17</f>
        <v/>
      </c>
      <c r="J210" s="11">
        <f>MAX(0,1-((F210*Pricing!$B$3*(1-Pricing!$B$15-Pricing!$B$16-Pricing!$B$17)/(1+Pricing!$B$18))-(Pricing!$B$6+Pricing!$B$7+Pricing!$B$8+Pricing!$B$9+Pricing!$B$10+Pricing!$B$11+Pricing!$B$12+Pricing!$B$13))/(F210*Pricing!$B$3))</f>
        <v/>
      </c>
      <c r="K210" s="5" t="inlineStr">
        <is>
          <t>Fiorese Jewelry</t>
        </is>
      </c>
      <c r="L210" s="5" t="n">
        <v>7</v>
      </c>
      <c r="M210" s="12" t="n"/>
      <c r="N210" s="12" t="n"/>
      <c r="O210" s="12" t="n"/>
      <c r="P210" s="12" t="n"/>
      <c r="Q210" s="12" t="n"/>
      <c r="R210" s="12" t="n"/>
      <c r="S210" s="12" t="n"/>
    </row>
    <row r="211" ht="86" customHeight="1">
      <c r="A211" s="13" t="n">
        <v>208</v>
      </c>
      <c r="B211" s="14" t="inlineStr">
        <is>
          <t>Round Lab Diamond Men’s Half-Eternity Ring with Channel Setting and Florentine Finish</t>
        </is>
      </c>
      <c r="C211" s="14" t="inlineStr">
        <is>
          <t>Stone Type: Lab Diamond Pave: 2.5mm round cut DEF VVS-VS Band Width: 6mm Band Thickness: 2mm If you have any special requests for this design (such as metal, gemstone, or design details), please contact our advisor for customization. Description Elegant and understated, this men’s half-eternity wedding ring features 11 round lab diamonds set in a secure channel setting , creating a clean, continuous line of refined brilliance. The Florentine finish adds a textured, satin-like surface that…</t>
        </is>
      </c>
      <c r="D211" s="13" t="inlineStr">
        <is>
          <t>2.5mm (per stone)</t>
        </is>
      </c>
      <c r="E211" s="13" t="inlineStr">
        <is>
          <t>18K Gold</t>
        </is>
      </c>
      <c r="F211" s="15" t="n">
        <v>4276.5</v>
      </c>
      <c r="G211" s="16">
        <f>F211*(1-Pricing!$B$4)*Pricing!$B$3+(Pricing!$B$6+Pricing!$B$7+Pricing!$B$8+Pricing!$B$9+Pricing!$B$10+Pricing!$B$11+Pricing!$B$12+Pricing!$B$13)</f>
        <v/>
      </c>
      <c r="H211" s="9">
        <f>G211/(1-Pricing!$B$15-Pricing!$B$16-Pricing!$B$17)*(1+Pricing!$B$18)</f>
        <v/>
      </c>
      <c r="I211" s="17">
        <f>G211/(1-Pricing!$B$15-Pricing!$B$16-Pricing!$B$17)*Pricing!$B$17</f>
        <v/>
      </c>
      <c r="J211" s="18">
        <f>MAX(0,1-((F211*Pricing!$B$3*(1-Pricing!$B$15-Pricing!$B$16-Pricing!$B$17)/(1+Pricing!$B$18))-(Pricing!$B$6+Pricing!$B$7+Pricing!$B$8+Pricing!$B$9+Pricing!$B$10+Pricing!$B$11+Pricing!$B$12+Pricing!$B$13))/(F211*Pricing!$B$3))</f>
        <v/>
      </c>
      <c r="K211" s="13" t="inlineStr">
        <is>
          <t>Fiorese Jewelry</t>
        </is>
      </c>
      <c r="L211" s="13" t="n">
        <v>10</v>
      </c>
      <c r="M211" s="19" t="n"/>
      <c r="N211" s="19" t="n"/>
      <c r="O211" s="19" t="n"/>
      <c r="P211" s="19" t="n"/>
      <c r="Q211" s="19" t="n"/>
      <c r="R211" s="19" t="n"/>
      <c r="S211" s="19" t="n"/>
      <c r="T211" s="19" t="n"/>
      <c r="U211" s="19" t="n"/>
      <c r="V211" s="19" t="n"/>
    </row>
    <row r="212" ht="86" customHeight="1">
      <c r="A212" s="5" t="n">
        <v>209</v>
      </c>
      <c r="B212" s="6" t="inlineStr">
        <is>
          <t>Marquise-Cut Lab Diamond Solitaire Ring with Basket Setting</t>
        </is>
      </c>
      <c r="C212" s="6" t="inlineStr">
        <is>
          <t>Stone Type: Lab Diamond Center Stone: 5ct marquise cut DEF VS Band Width: 2.2mm Band Thickness: 1.8mm If you have any special requests for this design (such as metal, gemstone, or design details), please contact our advisor for customization. Description Bold, regal, and breathtakingly refined, this solitaire ring features a magnificent 5ct marquise-cut lab diamond crafted in luminous platinum , elevated by a graceful 4-prong basket setting and elegant cathedral design . Inspired by timeless…</t>
        </is>
      </c>
      <c r="D212" s="5" t="inlineStr">
        <is>
          <t>5 ct</t>
        </is>
      </c>
      <c r="E212" s="5" t="inlineStr">
        <is>
          <t>18K Gold</t>
        </is>
      </c>
      <c r="F212" s="7" t="n">
        <v>4360.5</v>
      </c>
      <c r="G212" s="8">
        <f>F212*(1-Pricing!$B$4)*Pricing!$B$3+(Pricing!$B$6+Pricing!$B$7+Pricing!$B$8+Pricing!$B$9+Pricing!$B$10+Pricing!$B$11+Pricing!$B$12+Pricing!$B$13)</f>
        <v/>
      </c>
      <c r="H212" s="9">
        <f>G212/(1-Pricing!$B$15-Pricing!$B$16-Pricing!$B$17)*(1+Pricing!$B$18)</f>
        <v/>
      </c>
      <c r="I212" s="10">
        <f>G212/(1-Pricing!$B$15-Pricing!$B$16-Pricing!$B$17)*Pricing!$B$17</f>
        <v/>
      </c>
      <c r="J212" s="11">
        <f>MAX(0,1-((F212*Pricing!$B$3*(1-Pricing!$B$15-Pricing!$B$16-Pricing!$B$17)/(1+Pricing!$B$18))-(Pricing!$B$6+Pricing!$B$7+Pricing!$B$8+Pricing!$B$9+Pricing!$B$10+Pricing!$B$11+Pricing!$B$12+Pricing!$B$13))/(F212*Pricing!$B$3))</f>
        <v/>
      </c>
      <c r="K212" s="5" t="inlineStr">
        <is>
          <t>Fiorese Jewelry</t>
        </is>
      </c>
      <c r="L212" s="5" t="n">
        <v>6</v>
      </c>
      <c r="M212" s="12" t="n"/>
      <c r="N212" s="12" t="n"/>
      <c r="O212" s="12" t="n"/>
      <c r="P212" s="12" t="n"/>
      <c r="Q212" s="12" t="n"/>
      <c r="R212" s="12" t="n"/>
    </row>
    <row r="213" ht="86" customHeight="1">
      <c r="A213" s="13" t="n">
        <v>210</v>
      </c>
      <c r="B213" s="14" t="inlineStr">
        <is>
          <t>Pear Lab Diamond Three-Stone Ring with Tapered Baguette Side Stones</t>
        </is>
      </c>
      <c r="C213" s="14" t="inlineStr">
        <is>
          <t>Stone: 4ct pear cut lab diamond DEF VS Side Stone: tapered baguette cut lab diamond DEF VS Band Width: 2.5mm Band Thickness: 1.8mm If you have any special requests for this design (such as metal, gemstone, or design details), please contact our advisor for customization. Description Elegant, striking, and effortlessly refined, this three-stone ring features a breathtaking 4ct pear-cut lab diamond set in a delicate basket setting , crafted in luminous 14K white gold . The pear-shaped center…</t>
        </is>
      </c>
      <c r="D213" s="13" t="inlineStr">
        <is>
          <t>4 ct</t>
        </is>
      </c>
      <c r="E213" s="13" t="inlineStr">
        <is>
          <t>18K Gold</t>
        </is>
      </c>
      <c r="F213" s="15" t="n">
        <v>4376.25</v>
      </c>
      <c r="G213" s="16">
        <f>F213*(1-Pricing!$B$4)*Pricing!$B$3+(Pricing!$B$6+Pricing!$B$7+Pricing!$B$8+Pricing!$B$9+Pricing!$B$10+Pricing!$B$11+Pricing!$B$12+Pricing!$B$13)</f>
        <v/>
      </c>
      <c r="H213" s="9">
        <f>G213/(1-Pricing!$B$15-Pricing!$B$16-Pricing!$B$17)*(1+Pricing!$B$18)</f>
        <v/>
      </c>
      <c r="I213" s="17">
        <f>G213/(1-Pricing!$B$15-Pricing!$B$16-Pricing!$B$17)*Pricing!$B$17</f>
        <v/>
      </c>
      <c r="J213" s="18">
        <f>MAX(0,1-((F213*Pricing!$B$3*(1-Pricing!$B$15-Pricing!$B$16-Pricing!$B$17)/(1+Pricing!$B$18))-(Pricing!$B$6+Pricing!$B$7+Pricing!$B$8+Pricing!$B$9+Pricing!$B$10+Pricing!$B$11+Pricing!$B$12+Pricing!$B$13))/(F213*Pricing!$B$3))</f>
        <v/>
      </c>
      <c r="K213" s="13" t="inlineStr">
        <is>
          <t>Fiorese Jewelry</t>
        </is>
      </c>
      <c r="L213" s="13" t="n">
        <v>4</v>
      </c>
      <c r="M213" s="19" t="n"/>
      <c r="N213" s="19" t="n"/>
      <c r="O213" s="19" t="n"/>
      <c r="P213" s="19" t="n"/>
    </row>
    <row r="214" ht="86" customHeight="1">
      <c r="A214" s="5" t="n">
        <v>211</v>
      </c>
      <c r="B214" s="6" t="inlineStr">
        <is>
          <t>Round Lab Diamond Engagement Ring with Hidden Halo Bridal Set</t>
        </is>
      </c>
      <c r="C214" s="6" t="inlineStr">
        <is>
          <t>Stone Type: Lab Diamond Engagement Ring Center Stone: 3ct round brilliant cut DEF VS Side Stone: round cut DEF VS Hidden Halo: 1.2mm round cut, DEF VS Pave: 1.8mm round cut, DEF VS (3/4 pave) Band Width: 2mm Band Thickness: 1.8mm Wedding Band Pave: 1.8mm round cut, DEF VS (eternity) If you have any special requests for this design (such as metal, gemstone, or design details), please contact our advisor for customization. Description Refined and luminous, this round brilliant-cut lab diamond…</t>
        </is>
      </c>
      <c r="D214" s="5" t="inlineStr">
        <is>
          <t>3 ct</t>
        </is>
      </c>
      <c r="E214" s="5" t="inlineStr">
        <is>
          <t>18K Gold</t>
        </is>
      </c>
      <c r="F214" s="7" t="n">
        <v>4408.5</v>
      </c>
      <c r="G214" s="8">
        <f>F214*(1-Pricing!$B$4)*Pricing!$B$3+(Pricing!$B$6+Pricing!$B$7+Pricing!$B$8+Pricing!$B$9+Pricing!$B$10+Pricing!$B$11+Pricing!$B$12+Pricing!$B$13)</f>
        <v/>
      </c>
      <c r="H214" s="9">
        <f>G214/(1-Pricing!$B$15-Pricing!$B$16-Pricing!$B$17)*(1+Pricing!$B$18)</f>
        <v/>
      </c>
      <c r="I214" s="10">
        <f>G214/(1-Pricing!$B$15-Pricing!$B$16-Pricing!$B$17)*Pricing!$B$17</f>
        <v/>
      </c>
      <c r="J214" s="11">
        <f>MAX(0,1-((F214*Pricing!$B$3*(1-Pricing!$B$15-Pricing!$B$16-Pricing!$B$17)/(1+Pricing!$B$18))-(Pricing!$B$6+Pricing!$B$7+Pricing!$B$8+Pricing!$B$9+Pricing!$B$10+Pricing!$B$11+Pricing!$B$12+Pricing!$B$13))/(F214*Pricing!$B$3))</f>
        <v/>
      </c>
      <c r="K214" s="5" t="inlineStr">
        <is>
          <t>Fiorese Jewelry</t>
        </is>
      </c>
      <c r="L214" s="5" t="n">
        <v>7</v>
      </c>
      <c r="M214" s="12" t="n"/>
      <c r="N214" s="12" t="n"/>
      <c r="O214" s="12" t="n"/>
      <c r="P214" s="12" t="n"/>
      <c r="Q214" s="12" t="n"/>
      <c r="R214" s="12" t="n"/>
      <c r="S214" s="12" t="n"/>
    </row>
    <row r="215" ht="86" customHeight="1">
      <c r="A215" s="13" t="n">
        <v>212</v>
      </c>
      <c r="B215" s="14" t="inlineStr">
        <is>
          <t>Oval Step-Cut Lab Diamond Half-Bezel Ring with Bombé Tapered Band</t>
        </is>
      </c>
      <c r="C215" s="14" t="inlineStr">
        <is>
          <t>Stone Type: Lab Diamond Center Stone: custom 2.5ct oval step cut FG VS Band Width: 2.5mm Band Thickness: 2mm If you have any special requests for this design (such as metal, gemstone, or design details), please contact our advisor for customization. Description Sculptural and refined, this ring features an oval step-cut lab diamond set in a sleek half-bezel setting , highlighting its clean geometry while allowing light to flow through the stone. The bombé tapered band adds volume and a gentle…</t>
        </is>
      </c>
      <c r="D215" s="13" t="inlineStr">
        <is>
          <t>2.5 ct</t>
        </is>
      </c>
      <c r="E215" s="13" t="inlineStr">
        <is>
          <t>18K Gold</t>
        </is>
      </c>
      <c r="F215" s="15" t="n">
        <v>4437.75</v>
      </c>
      <c r="G215" s="16">
        <f>F215*(1-Pricing!$B$4)*Pricing!$B$3+(Pricing!$B$6+Pricing!$B$7+Pricing!$B$8+Pricing!$B$9+Pricing!$B$10+Pricing!$B$11+Pricing!$B$12+Pricing!$B$13)</f>
        <v/>
      </c>
      <c r="H215" s="9">
        <f>G215/(1-Pricing!$B$15-Pricing!$B$16-Pricing!$B$17)*(1+Pricing!$B$18)</f>
        <v/>
      </c>
      <c r="I215" s="17">
        <f>G215/(1-Pricing!$B$15-Pricing!$B$16-Pricing!$B$17)*Pricing!$B$17</f>
        <v/>
      </c>
      <c r="J215" s="18">
        <f>MAX(0,1-((F215*Pricing!$B$3*(1-Pricing!$B$15-Pricing!$B$16-Pricing!$B$17)/(1+Pricing!$B$18))-(Pricing!$B$6+Pricing!$B$7+Pricing!$B$8+Pricing!$B$9+Pricing!$B$10+Pricing!$B$11+Pricing!$B$12+Pricing!$B$13))/(F215*Pricing!$B$3))</f>
        <v/>
      </c>
      <c r="K215" s="13" t="inlineStr">
        <is>
          <t>Fiorese Jewelry</t>
        </is>
      </c>
      <c r="L215" s="13" t="n">
        <v>8</v>
      </c>
      <c r="M215" s="19" t="n"/>
      <c r="N215" s="19" t="n"/>
      <c r="O215" s="19" t="n"/>
      <c r="P215" s="19" t="n"/>
      <c r="Q215" s="19" t="n"/>
      <c r="R215" s="19" t="n"/>
      <c r="S215" s="19" t="n"/>
      <c r="T215" s="19" t="n"/>
    </row>
    <row r="216" ht="86" customHeight="1">
      <c r="A216" s="5" t="n">
        <v>213</v>
      </c>
      <c r="B216" s="6" t="inlineStr">
        <is>
          <t>Princess-Cut Lab Diamond Vintage Ring with Millegrain Scrollwork Band</t>
        </is>
      </c>
      <c r="C216" s="6" t="inlineStr">
        <is>
          <t>Stone Type: Lab Diamond Center Stone: 4ct princess cut DEF VS Side Stone: round cut DEF VS Band Width: 2.7mm Band Thickness: 1.7mm If you have any special requests for this design (such as metal, gemstone, or design details), please contact our advisor for customization. Description Bold yet exquisitely refined, this vintage-inspired ring features a striking 4ct princess-cut lab diamond secured in elegant double-claw prongs , emphasizing its sharp geometry and radiant brilliance. Intricate…</t>
        </is>
      </c>
      <c r="D216" s="5" t="inlineStr">
        <is>
          <t>4 ct</t>
        </is>
      </c>
      <c r="E216" s="5" t="inlineStr">
        <is>
          <t>18K Gold</t>
        </is>
      </c>
      <c r="F216" s="7" t="n">
        <v>4445.25</v>
      </c>
      <c r="G216" s="8">
        <f>F216*(1-Pricing!$B$4)*Pricing!$B$3+(Pricing!$B$6+Pricing!$B$7+Pricing!$B$8+Pricing!$B$9+Pricing!$B$10+Pricing!$B$11+Pricing!$B$12+Pricing!$B$13)</f>
        <v/>
      </c>
      <c r="H216" s="9">
        <f>G216/(1-Pricing!$B$15-Pricing!$B$16-Pricing!$B$17)*(1+Pricing!$B$18)</f>
        <v/>
      </c>
      <c r="I216" s="10">
        <f>G216/(1-Pricing!$B$15-Pricing!$B$16-Pricing!$B$17)*Pricing!$B$17</f>
        <v/>
      </c>
      <c r="J216" s="11">
        <f>MAX(0,1-((F216*Pricing!$B$3*(1-Pricing!$B$15-Pricing!$B$16-Pricing!$B$17)/(1+Pricing!$B$18))-(Pricing!$B$6+Pricing!$B$7+Pricing!$B$8+Pricing!$B$9+Pricing!$B$10+Pricing!$B$11+Pricing!$B$12+Pricing!$B$13))/(F216*Pricing!$B$3))</f>
        <v/>
      </c>
      <c r="K216" s="5" t="inlineStr">
        <is>
          <t>Fiorese Jewelry</t>
        </is>
      </c>
      <c r="L216" s="5" t="n">
        <v>10</v>
      </c>
      <c r="M216" s="12" t="n"/>
      <c r="N216" s="12" t="n"/>
      <c r="O216" s="12" t="n"/>
      <c r="P216" s="12" t="n"/>
      <c r="Q216" s="12" t="n"/>
      <c r="R216" s="12" t="n"/>
      <c r="S216" s="12" t="n"/>
      <c r="T216" s="12" t="n"/>
      <c r="U216" s="12" t="n"/>
      <c r="V216" s="12" t="n"/>
    </row>
    <row r="217" ht="86" customHeight="1">
      <c r="A217" s="13" t="n">
        <v>214</v>
      </c>
      <c r="B217" s="14" t="inlineStr">
        <is>
          <t>Radiant Lab Diamond Engagement Ring with Pavé Bridal Set</t>
        </is>
      </c>
      <c r="C217" s="14" t="inlineStr">
        <is>
          <t>Stone Type: Lab Diamond Band Width: 2mm Band Thickness: 2mm Engagement Ring Center Stone: 3ct radiant cut DEF VS Pave: 1.7mm round cut, DEF VS (eternity) Wedding Band Pave: 1.7mm round cut, DEF VS (eternity) If you have any special requests for this design (such as metal, gemstone, or design details), please contact our advisor for customization. Description Striking and luminous, this radiant cut lab diamond bridal set pairs a brilliant center stone with a clean 4-claw setting and a…</t>
        </is>
      </c>
      <c r="D217" s="13" t="inlineStr">
        <is>
          <t>3 ct</t>
        </is>
      </c>
      <c r="E217" s="13" t="inlineStr">
        <is>
          <t>18K Gold</t>
        </is>
      </c>
      <c r="F217" s="15" t="n">
        <v>4464</v>
      </c>
      <c r="G217" s="16">
        <f>F217*(1-Pricing!$B$4)*Pricing!$B$3+(Pricing!$B$6+Pricing!$B$7+Pricing!$B$8+Pricing!$B$9+Pricing!$B$10+Pricing!$B$11+Pricing!$B$12+Pricing!$B$13)</f>
        <v/>
      </c>
      <c r="H217" s="9">
        <f>G217/(1-Pricing!$B$15-Pricing!$B$16-Pricing!$B$17)*(1+Pricing!$B$18)</f>
        <v/>
      </c>
      <c r="I217" s="17">
        <f>G217/(1-Pricing!$B$15-Pricing!$B$16-Pricing!$B$17)*Pricing!$B$17</f>
        <v/>
      </c>
      <c r="J217" s="18">
        <f>MAX(0,1-((F217*Pricing!$B$3*(1-Pricing!$B$15-Pricing!$B$16-Pricing!$B$17)/(1+Pricing!$B$18))-(Pricing!$B$6+Pricing!$B$7+Pricing!$B$8+Pricing!$B$9+Pricing!$B$10+Pricing!$B$11+Pricing!$B$12+Pricing!$B$13))/(F217*Pricing!$B$3))</f>
        <v/>
      </c>
      <c r="K217" s="13" t="inlineStr">
        <is>
          <t>Fiorese Jewelry</t>
        </is>
      </c>
      <c r="L217" s="13" t="n">
        <v>11</v>
      </c>
      <c r="M217" s="19" t="n"/>
      <c r="N217" s="19" t="n"/>
      <c r="O217" s="19" t="n"/>
      <c r="P217" s="19" t="n"/>
      <c r="Q217" s="19" t="n"/>
      <c r="R217" s="19" t="n"/>
      <c r="S217" s="19" t="n"/>
      <c r="T217" s="19" t="n"/>
      <c r="U217" s="19" t="n"/>
      <c r="V217" s="19" t="n"/>
      <c r="W217" s="19" t="n"/>
    </row>
    <row r="218" ht="86" customHeight="1">
      <c r="A218" s="5" t="n">
        <v>215</v>
      </c>
      <c r="B218" s="6" t="inlineStr">
        <is>
          <t>Old European-Cut Lab Diamond Ring with Millegrain Bezel and Vintage Art Deco Design</t>
        </is>
      </c>
      <c r="C218" s="6" t="inlineStr">
        <is>
          <t>Stone Type: Lab Diamond Center Stone: custom 3ct old European cut FG VS Band Width: 2mm Band Thickness: 1.8mm If you have any special requests for this design (such as metal, gemstone, or design details), please contact our advisor for customization. Description Romantic, architectural, and exquisitely detailed, this vintage Art Deco-inspired ring features a luminous 3ct old European-cut lab diamond framed within an intricate millegrain bezel setting , elevated by elegant hand-engraved vintage…</t>
        </is>
      </c>
      <c r="D218" s="5" t="inlineStr">
        <is>
          <t>3 ct</t>
        </is>
      </c>
      <c r="E218" s="5" t="inlineStr">
        <is>
          <t>18K Gold</t>
        </is>
      </c>
      <c r="F218" s="7" t="n">
        <v>4478.25</v>
      </c>
      <c r="G218" s="8">
        <f>F218*(1-Pricing!$B$4)*Pricing!$B$3+(Pricing!$B$6+Pricing!$B$7+Pricing!$B$8+Pricing!$B$9+Pricing!$B$10+Pricing!$B$11+Pricing!$B$12+Pricing!$B$13)</f>
        <v/>
      </c>
      <c r="H218" s="9">
        <f>G218/(1-Pricing!$B$15-Pricing!$B$16-Pricing!$B$17)*(1+Pricing!$B$18)</f>
        <v/>
      </c>
      <c r="I218" s="10">
        <f>G218/(1-Pricing!$B$15-Pricing!$B$16-Pricing!$B$17)*Pricing!$B$17</f>
        <v/>
      </c>
      <c r="J218" s="11">
        <f>MAX(0,1-((F218*Pricing!$B$3*(1-Pricing!$B$15-Pricing!$B$16-Pricing!$B$17)/(1+Pricing!$B$18))-(Pricing!$B$6+Pricing!$B$7+Pricing!$B$8+Pricing!$B$9+Pricing!$B$10+Pricing!$B$11+Pricing!$B$12+Pricing!$B$13))/(F218*Pricing!$B$3))</f>
        <v/>
      </c>
      <c r="K218" s="5" t="inlineStr">
        <is>
          <t>Fiorese Jewelry</t>
        </is>
      </c>
      <c r="L218" s="5" t="n">
        <v>14</v>
      </c>
      <c r="M218" s="12" t="n"/>
      <c r="N218" s="12" t="n"/>
      <c r="O218" s="12" t="n"/>
      <c r="P218" s="12" t="n"/>
      <c r="Q218" s="12" t="n"/>
      <c r="R218" s="12" t="n"/>
      <c r="S218" s="12" t="n"/>
      <c r="T218" s="12" t="n"/>
      <c r="U218" s="12" t="n"/>
      <c r="V218" s="12" t="n"/>
      <c r="W218" s="12" t="n"/>
      <c r="X218" s="12" t="n"/>
      <c r="Y218" s="12" t="n"/>
      <c r="Z218" s="12" t="n"/>
    </row>
    <row r="219" ht="86" customHeight="1">
      <c r="A219" s="13" t="n">
        <v>216</v>
      </c>
      <c r="B219" s="14" t="inlineStr">
        <is>
          <t>Emerald-Cut Lab Diamond Bezel Men's Ring with Tapered Band</t>
        </is>
      </c>
      <c r="C219" s="14" t="inlineStr">
        <is>
          <t>Stone Type: Lab Diamond Center Stone: 3ct emerald cut DEF VS Band Width: 4.7mm Band Thickness: 1.5mm If you have any special requests for this design (such as metal, gemstone, or design details), please contact our advisor for customization. Description Bold and refined, this men’s ring features an emerald-cut lab diamond secured in a smooth bezel setting , highlighting its clean geometry and step-cut brilliance. The tapered band enhances the overall structure, creating a balanced, streamlined…</t>
        </is>
      </c>
      <c r="D219" s="13" t="inlineStr">
        <is>
          <t>3 ct</t>
        </is>
      </c>
      <c r="E219" s="13" t="inlineStr">
        <is>
          <t>18K Gold</t>
        </is>
      </c>
      <c r="F219" s="15" t="n">
        <v>4503</v>
      </c>
      <c r="G219" s="16">
        <f>F219*(1-Pricing!$B$4)*Pricing!$B$3+(Pricing!$B$6+Pricing!$B$7+Pricing!$B$8+Pricing!$B$9+Pricing!$B$10+Pricing!$B$11+Pricing!$B$12+Pricing!$B$13)</f>
        <v/>
      </c>
      <c r="H219" s="9">
        <f>G219/(1-Pricing!$B$15-Pricing!$B$16-Pricing!$B$17)*(1+Pricing!$B$18)</f>
        <v/>
      </c>
      <c r="I219" s="17">
        <f>G219/(1-Pricing!$B$15-Pricing!$B$16-Pricing!$B$17)*Pricing!$B$17</f>
        <v/>
      </c>
      <c r="J219" s="18">
        <f>MAX(0,1-((F219*Pricing!$B$3*(1-Pricing!$B$15-Pricing!$B$16-Pricing!$B$17)/(1+Pricing!$B$18))-(Pricing!$B$6+Pricing!$B$7+Pricing!$B$8+Pricing!$B$9+Pricing!$B$10+Pricing!$B$11+Pricing!$B$12+Pricing!$B$13))/(F219*Pricing!$B$3))</f>
        <v/>
      </c>
      <c r="K219" s="13" t="inlineStr">
        <is>
          <t>Fiorese Jewelry</t>
        </is>
      </c>
      <c r="L219" s="13" t="n">
        <v>7</v>
      </c>
      <c r="M219" s="19" t="n"/>
      <c r="N219" s="19" t="n"/>
      <c r="O219" s="19" t="n"/>
      <c r="P219" s="19" t="n"/>
      <c r="Q219" s="19" t="n"/>
      <c r="R219" s="19" t="n"/>
      <c r="S219" s="19" t="n"/>
    </row>
    <row r="220" ht="86" customHeight="1">
      <c r="A220" s="5" t="n">
        <v>217</v>
      </c>
      <c r="B220" s="6" t="inlineStr">
        <is>
          <t>Old Mine-Cut Brown Lab Diamond Solitaire Ring with Crown Setting</t>
        </is>
      </c>
      <c r="C220" s="6" t="inlineStr">
        <is>
          <t>Stone Type: Lab Diamond Center Stone: custom 4.5ct old mine cut brown VS Band Width: 2.5mm Band Thickness: 1.8mm If you have any special requests for this design (such as metal, gemstone, or design details), please contact our advisor for customization. Description Distinctive and richly toned, this Old Mine-cut brown lab diamond solitaire ring features an elegant 8-claw crown setting that securely frames the center stone while enhancing its warm, earthy brilliance. The crown-style structure…</t>
        </is>
      </c>
      <c r="D220" s="5" t="inlineStr">
        <is>
          <t>4.5 ct</t>
        </is>
      </c>
      <c r="E220" s="5" t="inlineStr">
        <is>
          <t>18K Gold</t>
        </is>
      </c>
      <c r="F220" s="7" t="n">
        <v>4503.75</v>
      </c>
      <c r="G220" s="8">
        <f>F220*(1-Pricing!$B$4)*Pricing!$B$3+(Pricing!$B$6+Pricing!$B$7+Pricing!$B$8+Pricing!$B$9+Pricing!$B$10+Pricing!$B$11+Pricing!$B$12+Pricing!$B$13)</f>
        <v/>
      </c>
      <c r="H220" s="9">
        <f>G220/(1-Pricing!$B$15-Pricing!$B$16-Pricing!$B$17)*(1+Pricing!$B$18)</f>
        <v/>
      </c>
      <c r="I220" s="10">
        <f>G220/(1-Pricing!$B$15-Pricing!$B$16-Pricing!$B$17)*Pricing!$B$17</f>
        <v/>
      </c>
      <c r="J220" s="11">
        <f>MAX(0,1-((F220*Pricing!$B$3*(1-Pricing!$B$15-Pricing!$B$16-Pricing!$B$17)/(1+Pricing!$B$18))-(Pricing!$B$6+Pricing!$B$7+Pricing!$B$8+Pricing!$B$9+Pricing!$B$10+Pricing!$B$11+Pricing!$B$12+Pricing!$B$13))/(F220*Pricing!$B$3))</f>
        <v/>
      </c>
      <c r="K220" s="5" t="inlineStr">
        <is>
          <t>Fiorese Jewelry</t>
        </is>
      </c>
      <c r="L220" s="5" t="n">
        <v>7</v>
      </c>
      <c r="M220" s="12" t="n"/>
      <c r="N220" s="12" t="n"/>
      <c r="O220" s="12" t="n"/>
      <c r="P220" s="12" t="n"/>
      <c r="Q220" s="12" t="n"/>
      <c r="R220" s="12" t="n"/>
      <c r="S220" s="12" t="n"/>
    </row>
    <row r="221" ht="86" customHeight="1">
      <c r="A221" s="13" t="n">
        <v>218</v>
      </c>
      <c r="B221" s="14" t="inlineStr">
        <is>
          <t>Old Mine-Cut Lab Diamond Statement Ring with Half-Bezel and Wave Pavé</t>
        </is>
      </c>
      <c r="C221" s="14" t="inlineStr">
        <is>
          <t>Stone: custom 3.5ct old mine cut lab diamond FG VS Side Stone: round cut lab emerald Band Width: 3mm Band Thickness: 1.8mm If you have any special requests for this design (such as metal, gemstone, or design details), please contact our advisor for customization. Description Striking and artistic, this statement ring features an Old Mine-cut lab diamond secured in a refined half-bezel setting , showcasing its soft, antique-inspired brilliance. A hidden round lab emerald adds a subtle pop of…</t>
        </is>
      </c>
      <c r="D221" s="13" t="inlineStr">
        <is>
          <t>3.5 ct</t>
        </is>
      </c>
      <c r="E221" s="13" t="inlineStr">
        <is>
          <t>18K Gold</t>
        </is>
      </c>
      <c r="F221" s="15" t="n">
        <v>4524</v>
      </c>
      <c r="G221" s="16">
        <f>F221*(1-Pricing!$B$4)*Pricing!$B$3+(Pricing!$B$6+Pricing!$B$7+Pricing!$B$8+Pricing!$B$9+Pricing!$B$10+Pricing!$B$11+Pricing!$B$12+Pricing!$B$13)</f>
        <v/>
      </c>
      <c r="H221" s="9">
        <f>G221/(1-Pricing!$B$15-Pricing!$B$16-Pricing!$B$17)*(1+Pricing!$B$18)</f>
        <v/>
      </c>
      <c r="I221" s="17">
        <f>G221/(1-Pricing!$B$15-Pricing!$B$16-Pricing!$B$17)*Pricing!$B$17</f>
        <v/>
      </c>
      <c r="J221" s="18">
        <f>MAX(0,1-((F221*Pricing!$B$3*(1-Pricing!$B$15-Pricing!$B$16-Pricing!$B$17)/(1+Pricing!$B$18))-(Pricing!$B$6+Pricing!$B$7+Pricing!$B$8+Pricing!$B$9+Pricing!$B$10+Pricing!$B$11+Pricing!$B$12+Pricing!$B$13))/(F221*Pricing!$B$3))</f>
        <v/>
      </c>
      <c r="K221" s="13" t="inlineStr">
        <is>
          <t>Fiorese Jewelry</t>
        </is>
      </c>
      <c r="L221" s="13" t="n">
        <v>7</v>
      </c>
      <c r="M221" s="19" t="n"/>
      <c r="N221" s="19" t="n"/>
      <c r="O221" s="19" t="n"/>
      <c r="P221" s="19" t="n"/>
      <c r="Q221" s="19" t="n"/>
      <c r="R221" s="19" t="n"/>
      <c r="S221" s="19" t="n"/>
    </row>
    <row r="222" ht="86" customHeight="1">
      <c r="A222" s="5" t="n">
        <v>219</v>
      </c>
      <c r="B222" s="6" t="inlineStr">
        <is>
          <t>Old Mine-Cut Lab Diamond Antique-Inspired Ring with Pavé Diamond Accents</t>
        </is>
      </c>
      <c r="C222" s="6" t="inlineStr">
        <is>
          <t>Stone Type: Lab Diamond Center Stone: custom 3.5ct old mine cut FG VS Side Stone: round cut DEF VS Band Width: 2.2mm Band Thickness: 1.8mm If you have any special requests for this design (such as metal, gemstone, or design details), please contact our advisor for customization. Description Rich in antique character and handcrafted artistry, this 14K yellow gold engagement ring is centered around a magnificent 3.5-carat Old Mine-Cut lab-grown diamond. Revered for its softly cushioned outline,…</t>
        </is>
      </c>
      <c r="D222" s="5" t="inlineStr">
        <is>
          <t>3.5 ct</t>
        </is>
      </c>
      <c r="E222" s="5" t="inlineStr">
        <is>
          <t>18K Gold</t>
        </is>
      </c>
      <c r="F222" s="7" t="n">
        <v>4527</v>
      </c>
      <c r="G222" s="8">
        <f>F222*(1-Pricing!$B$4)*Pricing!$B$3+(Pricing!$B$6+Pricing!$B$7+Pricing!$B$8+Pricing!$B$9+Pricing!$B$10+Pricing!$B$11+Pricing!$B$12+Pricing!$B$13)</f>
        <v/>
      </c>
      <c r="H222" s="9">
        <f>G222/(1-Pricing!$B$15-Pricing!$B$16-Pricing!$B$17)*(1+Pricing!$B$18)</f>
        <v/>
      </c>
      <c r="I222" s="10">
        <f>G222/(1-Pricing!$B$15-Pricing!$B$16-Pricing!$B$17)*Pricing!$B$17</f>
        <v/>
      </c>
      <c r="J222" s="11">
        <f>MAX(0,1-((F222*Pricing!$B$3*(1-Pricing!$B$15-Pricing!$B$16-Pricing!$B$17)/(1+Pricing!$B$18))-(Pricing!$B$6+Pricing!$B$7+Pricing!$B$8+Pricing!$B$9+Pricing!$B$10+Pricing!$B$11+Pricing!$B$12+Pricing!$B$13))/(F222*Pricing!$B$3))</f>
        <v/>
      </c>
      <c r="K222" s="5" t="inlineStr">
        <is>
          <t>Fiorese Jewelry</t>
        </is>
      </c>
      <c r="L222" s="5" t="n">
        <v>7</v>
      </c>
      <c r="M222" s="12" t="n"/>
      <c r="N222" s="12" t="n"/>
      <c r="O222" s="12" t="n"/>
      <c r="P222" s="12" t="n"/>
      <c r="Q222" s="12" t="n"/>
      <c r="R222" s="12" t="n"/>
      <c r="S222" s="12" t="n"/>
    </row>
    <row r="223" ht="86" customHeight="1">
      <c r="A223" s="13" t="n">
        <v>220</v>
      </c>
      <c r="B223" s="14" t="inlineStr">
        <is>
          <t>Old Mine-Cut Lab Diamond Five-Stone Ring with Double-Claw Basket Setting</t>
        </is>
      </c>
      <c r="C223" s="14" t="inlineStr">
        <is>
          <t>Stone Type: Lab Diamond Center Stone: custom 4ct old mine cut FG VS Side Stone: custom half moon and bullet cut DEF VS Band Width: 2mm Band Thickness: 1.8mm If you have any special requests for this design (such as metal, gemstone, or design details), please contact our advisor for customization. Description Rich in character and craftsmanship, this five-stone ring features a luminous Old Mine-cut lab diamond at the center, secured in a refined double-claw basket setting for enhanced presence…</t>
        </is>
      </c>
      <c r="D223" s="13" t="inlineStr">
        <is>
          <t>4 ct</t>
        </is>
      </c>
      <c r="E223" s="13" t="inlineStr">
        <is>
          <t>18K Gold</t>
        </is>
      </c>
      <c r="F223" s="15" t="n">
        <v>4530.75</v>
      </c>
      <c r="G223" s="16">
        <f>F223*(1-Pricing!$B$4)*Pricing!$B$3+(Pricing!$B$6+Pricing!$B$7+Pricing!$B$8+Pricing!$B$9+Pricing!$B$10+Pricing!$B$11+Pricing!$B$12+Pricing!$B$13)</f>
        <v/>
      </c>
      <c r="H223" s="9">
        <f>G223/(1-Pricing!$B$15-Pricing!$B$16-Pricing!$B$17)*(1+Pricing!$B$18)</f>
        <v/>
      </c>
      <c r="I223" s="17">
        <f>G223/(1-Pricing!$B$15-Pricing!$B$16-Pricing!$B$17)*Pricing!$B$17</f>
        <v/>
      </c>
      <c r="J223" s="18">
        <f>MAX(0,1-((F223*Pricing!$B$3*(1-Pricing!$B$15-Pricing!$B$16-Pricing!$B$17)/(1+Pricing!$B$18))-(Pricing!$B$6+Pricing!$B$7+Pricing!$B$8+Pricing!$B$9+Pricing!$B$10+Pricing!$B$11+Pricing!$B$12+Pricing!$B$13))/(F223*Pricing!$B$3))</f>
        <v/>
      </c>
      <c r="K223" s="13" t="inlineStr">
        <is>
          <t>Fiorese Jewelry</t>
        </is>
      </c>
      <c r="L223" s="13" t="n">
        <v>5</v>
      </c>
      <c r="M223" s="19" t="n"/>
      <c r="N223" s="19" t="n"/>
      <c r="O223" s="19" t="n"/>
      <c r="P223" s="19" t="n"/>
      <c r="Q223" s="19" t="n"/>
    </row>
    <row r="224" ht="86" customHeight="1">
      <c r="A224" s="5" t="n">
        <v>221</v>
      </c>
      <c r="B224" s="6" t="inlineStr">
        <is>
          <t>Round Brilliant-Cut Lab Diamond Solitaire Ring with Floating Setting</t>
        </is>
      </c>
      <c r="C224" s="6" t="inlineStr">
        <is>
          <t>Stone Type: Lab Diamond Center Stone: 1ct round cut DEF VS Band Width: 4mm Band Thickness: 2.5mm If you have any special requests for this design (such as metal, gemstone, or design details), please contact our advisor for customization. Description Bold in concept yet refined in execution, this round brilliant-cut lab diamond solitaire ring features a striking floating tension-style setting paired with a sharply defined knife-edge band , creating a design that feels contemporary,…</t>
        </is>
      </c>
      <c r="D224" s="5" t="inlineStr">
        <is>
          <t>1 ct</t>
        </is>
      </c>
      <c r="E224" s="5" t="inlineStr">
        <is>
          <t>18K Gold</t>
        </is>
      </c>
      <c r="F224" s="7" t="n">
        <v>4533.75</v>
      </c>
      <c r="G224" s="8">
        <f>F224*(1-Pricing!$B$4)*Pricing!$B$3+(Pricing!$B$6+Pricing!$B$7+Pricing!$B$8+Pricing!$B$9+Pricing!$B$10+Pricing!$B$11+Pricing!$B$12+Pricing!$B$13)</f>
        <v/>
      </c>
      <c r="H224" s="9">
        <f>G224/(1-Pricing!$B$15-Pricing!$B$16-Pricing!$B$17)*(1+Pricing!$B$18)</f>
        <v/>
      </c>
      <c r="I224" s="10">
        <f>G224/(1-Pricing!$B$15-Pricing!$B$16-Pricing!$B$17)*Pricing!$B$17</f>
        <v/>
      </c>
      <c r="J224" s="11">
        <f>MAX(0,1-((F224*Pricing!$B$3*(1-Pricing!$B$15-Pricing!$B$16-Pricing!$B$17)/(1+Pricing!$B$18))-(Pricing!$B$6+Pricing!$B$7+Pricing!$B$8+Pricing!$B$9+Pricing!$B$10+Pricing!$B$11+Pricing!$B$12+Pricing!$B$13))/(F224*Pricing!$B$3))</f>
        <v/>
      </c>
      <c r="K224" s="5" t="inlineStr">
        <is>
          <t>Fiorese Jewelry</t>
        </is>
      </c>
      <c r="L224" s="5" t="n">
        <v>9</v>
      </c>
      <c r="M224" s="12" t="n"/>
      <c r="N224" s="12" t="n"/>
      <c r="O224" s="12" t="n"/>
      <c r="P224" s="12" t="n"/>
      <c r="Q224" s="12" t="n"/>
      <c r="R224" s="12" t="n"/>
      <c r="S224" s="12" t="n"/>
      <c r="T224" s="12" t="n"/>
      <c r="U224" s="12" t="n"/>
    </row>
    <row r="225" ht="86" customHeight="1">
      <c r="A225" s="13" t="n">
        <v>222</v>
      </c>
      <c r="B225" s="14" t="inlineStr">
        <is>
          <t>Elongated Old Mine-Cut Lab Diamond Ring with Hidden Halo</t>
        </is>
      </c>
      <c r="C225" s="14" t="inlineStr">
        <is>
          <t>Stone Type: Lab Diamond Center Stone: custom 3.5ct elongated old mine cut FG VS Band Width: 3.5mm Band Thickness: 1.8mm If you have any special requests for this design (such as metal, gemstone, or design details), please contact our advisor for customization. Description Romantic and timeless, this lab diamond ring features an elongated Old Mine-cut center stone secured in a classic four-claw basket setting , highlighting its soft, antique-style brilliance. A hidden halo of round lab diamonds…</t>
        </is>
      </c>
      <c r="D225" s="13" t="inlineStr">
        <is>
          <t>3.5 ct</t>
        </is>
      </c>
      <c r="E225" s="13" t="inlineStr">
        <is>
          <t>18K Gold</t>
        </is>
      </c>
      <c r="F225" s="15" t="n">
        <v>4614</v>
      </c>
      <c r="G225" s="16">
        <f>F225*(1-Pricing!$B$4)*Pricing!$B$3+(Pricing!$B$6+Pricing!$B$7+Pricing!$B$8+Pricing!$B$9+Pricing!$B$10+Pricing!$B$11+Pricing!$B$12+Pricing!$B$13)</f>
        <v/>
      </c>
      <c r="H225" s="9">
        <f>G225/(1-Pricing!$B$15-Pricing!$B$16-Pricing!$B$17)*(1+Pricing!$B$18)</f>
        <v/>
      </c>
      <c r="I225" s="17">
        <f>G225/(1-Pricing!$B$15-Pricing!$B$16-Pricing!$B$17)*Pricing!$B$17</f>
        <v/>
      </c>
      <c r="J225" s="18">
        <f>MAX(0,1-((F225*Pricing!$B$3*(1-Pricing!$B$15-Pricing!$B$16-Pricing!$B$17)/(1+Pricing!$B$18))-(Pricing!$B$6+Pricing!$B$7+Pricing!$B$8+Pricing!$B$9+Pricing!$B$10+Pricing!$B$11+Pricing!$B$12+Pricing!$B$13))/(F225*Pricing!$B$3))</f>
        <v/>
      </c>
      <c r="K225" s="13" t="inlineStr">
        <is>
          <t>Fiorese Jewelry</t>
        </is>
      </c>
      <c r="L225" s="13" t="n">
        <v>9</v>
      </c>
      <c r="M225" s="19" t="n"/>
      <c r="N225" s="19" t="n"/>
      <c r="O225" s="19" t="n"/>
      <c r="P225" s="19" t="n"/>
      <c r="Q225" s="19" t="n"/>
      <c r="R225" s="19" t="n"/>
      <c r="S225" s="19" t="n"/>
      <c r="T225" s="19" t="n"/>
      <c r="U225" s="19" t="n"/>
    </row>
    <row r="226" ht="86" customHeight="1">
      <c r="A226" s="5" t="n">
        <v>223</v>
      </c>
      <c r="B226" s="6" t="inlineStr">
        <is>
          <t>Old European Cut Lab Diamond Engagement Ring with Bezel Bridal Set</t>
        </is>
      </c>
      <c r="C226" s="6" t="inlineStr">
        <is>
          <t>Stone Type: Lab Diamond Band Width: 1.5mm Engagement Ring Center Stone: custom 3.5ct old European cut FG VS Band Thickness: 1.5mm Wedding Band Pave: 59 pieces of 0.9mm round cut, DEF VS Band Thickness: 1.3mm If you have any special requests for this design (such as metal, gemstone, or design details), please contact our advisor for customization. Description Evoking the charm of heirloom jewelry with a refined contemporary touch, this Old European cut lab diamond bridal ring set centers on a…</t>
        </is>
      </c>
      <c r="D226" s="5" t="inlineStr">
        <is>
          <t>3.5 ct</t>
        </is>
      </c>
      <c r="E226" s="5" t="inlineStr">
        <is>
          <t>18K Gold</t>
        </is>
      </c>
      <c r="F226" s="7" t="n">
        <v>4618.5</v>
      </c>
      <c r="G226" s="8">
        <f>F226*(1-Pricing!$B$4)*Pricing!$B$3+(Pricing!$B$6+Pricing!$B$7+Pricing!$B$8+Pricing!$B$9+Pricing!$B$10+Pricing!$B$11+Pricing!$B$12+Pricing!$B$13)</f>
        <v/>
      </c>
      <c r="H226" s="9">
        <f>G226/(1-Pricing!$B$15-Pricing!$B$16-Pricing!$B$17)*(1+Pricing!$B$18)</f>
        <v/>
      </c>
      <c r="I226" s="10">
        <f>G226/(1-Pricing!$B$15-Pricing!$B$16-Pricing!$B$17)*Pricing!$B$17</f>
        <v/>
      </c>
      <c r="J226" s="11">
        <f>MAX(0,1-((F226*Pricing!$B$3*(1-Pricing!$B$15-Pricing!$B$16-Pricing!$B$17)/(1+Pricing!$B$18))-(Pricing!$B$6+Pricing!$B$7+Pricing!$B$8+Pricing!$B$9+Pricing!$B$10+Pricing!$B$11+Pricing!$B$12+Pricing!$B$13))/(F226*Pricing!$B$3))</f>
        <v/>
      </c>
      <c r="K226" s="5" t="inlineStr">
        <is>
          <t>Fiorese Jewelry</t>
        </is>
      </c>
      <c r="L226" s="5" t="n">
        <v>14</v>
      </c>
      <c r="M226" s="12" t="n"/>
      <c r="N226" s="12" t="n"/>
      <c r="O226" s="12" t="n"/>
      <c r="P226" s="12" t="n"/>
      <c r="Q226" s="12" t="n"/>
      <c r="R226" s="12" t="n"/>
      <c r="S226" s="12" t="n"/>
      <c r="T226" s="12" t="n"/>
      <c r="U226" s="12" t="n"/>
      <c r="V226" s="12" t="n"/>
      <c r="W226" s="12" t="n"/>
      <c r="X226" s="12" t="n"/>
      <c r="Y226" s="12" t="n"/>
      <c r="Z226" s="12" t="n"/>
    </row>
    <row r="227" ht="86" customHeight="1">
      <c r="A227" s="13" t="n">
        <v>224</v>
      </c>
      <c r="B227" s="14" t="inlineStr">
        <is>
          <t>Portuguese-Cut Lab Diamond Three-Stone Ring with Cathedral Shank</t>
        </is>
      </c>
      <c r="C227" s="14" t="inlineStr">
        <is>
          <t>Stone: custom 8mm portuguese cut lab diamond FG VS about 2ct Side Stone: custom 7mm portuguese cut lab diamond FG VS about 2.8 ct tw Band Width: 3mm Band Thickness: 1.8mm If you have any special requests for this design (such as metal, gemstone, or design details), please contact our advisor for customization. Description Distinctive, radiant, and masterfully refined, this three-stone ring features a captivating Portuguese-cut lab diamond centerpiece accented by two shimmering side stones,…</t>
        </is>
      </c>
      <c r="D227" s="13" t="inlineStr">
        <is>
          <t>2 ct</t>
        </is>
      </c>
      <c r="E227" s="13" t="inlineStr">
        <is>
          <t>18K Gold</t>
        </is>
      </c>
      <c r="F227" s="15" t="n">
        <v>4716</v>
      </c>
      <c r="G227" s="16">
        <f>F227*(1-Pricing!$B$4)*Pricing!$B$3+(Pricing!$B$6+Pricing!$B$7+Pricing!$B$8+Pricing!$B$9+Pricing!$B$10+Pricing!$B$11+Pricing!$B$12+Pricing!$B$13)</f>
        <v/>
      </c>
      <c r="H227" s="9">
        <f>G227/(1-Pricing!$B$15-Pricing!$B$16-Pricing!$B$17)*(1+Pricing!$B$18)</f>
        <v/>
      </c>
      <c r="I227" s="17">
        <f>G227/(1-Pricing!$B$15-Pricing!$B$16-Pricing!$B$17)*Pricing!$B$17</f>
        <v/>
      </c>
      <c r="J227" s="18">
        <f>MAX(0,1-((F227*Pricing!$B$3*(1-Pricing!$B$15-Pricing!$B$16-Pricing!$B$17)/(1+Pricing!$B$18))-(Pricing!$B$6+Pricing!$B$7+Pricing!$B$8+Pricing!$B$9+Pricing!$B$10+Pricing!$B$11+Pricing!$B$12+Pricing!$B$13))/(F227*Pricing!$B$3))</f>
        <v/>
      </c>
      <c r="K227" s="13" t="inlineStr">
        <is>
          <t>Fiorese Jewelry</t>
        </is>
      </c>
      <c r="L227" s="13" t="n">
        <v>5</v>
      </c>
      <c r="M227" s="19" t="n"/>
      <c r="N227" s="19" t="n"/>
      <c r="O227" s="19" t="n"/>
      <c r="P227" s="19" t="n"/>
      <c r="Q227" s="19" t="n"/>
    </row>
    <row r="228" ht="86" customHeight="1">
      <c r="A228" s="5" t="n">
        <v>225</v>
      </c>
      <c r="B228" s="6" t="inlineStr">
        <is>
          <t>Round Lab Diamond Engagement Ring with Tulip Setting Bridal Set</t>
        </is>
      </c>
      <c r="C228" s="6" t="inlineStr">
        <is>
          <t>Stone Type: Lab Diamond Band Width: 2mm Band Thickness: 1.8mm Engagement Ring Center Stone: 3ct round brilliant cut DEF VS Wedding Band Pave: 1.7mm round cut, DEF VS (half eternity) If you have any special requests for this design (such as metal, gemstone, or design details), please contact our advisor for customization. Description Graceful and softly sculpted, this round lab diamond engagement ring bridal set features a refined 6-claw tulip setting rising from a cathedral shank , paired with…</t>
        </is>
      </c>
      <c r="D228" s="5" t="inlineStr">
        <is>
          <t>3 ct</t>
        </is>
      </c>
      <c r="E228" s="5" t="inlineStr">
        <is>
          <t>18K Gold</t>
        </is>
      </c>
      <c r="F228" s="7" t="n">
        <v>4742.25</v>
      </c>
      <c r="G228" s="8">
        <f>F228*(1-Pricing!$B$4)*Pricing!$B$3+(Pricing!$B$6+Pricing!$B$7+Pricing!$B$8+Pricing!$B$9+Pricing!$B$10+Pricing!$B$11+Pricing!$B$12+Pricing!$B$13)</f>
        <v/>
      </c>
      <c r="H228" s="9">
        <f>G228/(1-Pricing!$B$15-Pricing!$B$16-Pricing!$B$17)*(1+Pricing!$B$18)</f>
        <v/>
      </c>
      <c r="I228" s="10">
        <f>G228/(1-Pricing!$B$15-Pricing!$B$16-Pricing!$B$17)*Pricing!$B$17</f>
        <v/>
      </c>
      <c r="J228" s="11">
        <f>MAX(0,1-((F228*Pricing!$B$3*(1-Pricing!$B$15-Pricing!$B$16-Pricing!$B$17)/(1+Pricing!$B$18))-(Pricing!$B$6+Pricing!$B$7+Pricing!$B$8+Pricing!$B$9+Pricing!$B$10+Pricing!$B$11+Pricing!$B$12+Pricing!$B$13))/(F228*Pricing!$B$3))</f>
        <v/>
      </c>
      <c r="K228" s="5" t="inlineStr">
        <is>
          <t>Fiorese Jewelry</t>
        </is>
      </c>
      <c r="L228" s="5" t="n">
        <v>6</v>
      </c>
      <c r="M228" s="12" t="n"/>
      <c r="N228" s="12" t="n"/>
      <c r="O228" s="12" t="n"/>
      <c r="P228" s="12" t="n"/>
      <c r="Q228" s="12" t="n"/>
      <c r="R228" s="12" t="n"/>
    </row>
    <row r="229" ht="86" customHeight="1">
      <c r="A229" s="13" t="n">
        <v>226</v>
      </c>
      <c r="B229" s="14" t="inlineStr">
        <is>
          <t>Elongated Old Mine-Cut &amp; Oval Old Mine-Cut Lab Diamond Toi et Moi Ring with Cathedral Setting</t>
        </is>
      </c>
      <c r="C229" s="14" t="inlineStr">
        <is>
          <t>Stone 1: custom 2.5ct elongated old mine cut lab diamond FG VS Stone 2: custom 2ct oval old mine cut lab diamond FG VS Band Width: 2mm Band Thickness: 2mm If you have any special requests for this design (such as metal, gemstone, or design details), please contact our advisor for customization. Description Romantic, distinctive, and richly heirloom-inspired, this Toi et Moi ring features a captivating pairing of an elongated old mine-cut lab diamond and an oval old mine-cut lab diamond ,…</t>
        </is>
      </c>
      <c r="D229" s="13" t="inlineStr">
        <is>
          <t>2.5 ct</t>
        </is>
      </c>
      <c r="E229" s="13" t="inlineStr">
        <is>
          <t>18K Gold</t>
        </is>
      </c>
      <c r="F229" s="15" t="n">
        <v>4754.25</v>
      </c>
      <c r="G229" s="16">
        <f>F229*(1-Pricing!$B$4)*Pricing!$B$3+(Pricing!$B$6+Pricing!$B$7+Pricing!$B$8+Pricing!$B$9+Pricing!$B$10+Pricing!$B$11+Pricing!$B$12+Pricing!$B$13)</f>
        <v/>
      </c>
      <c r="H229" s="9">
        <f>G229/(1-Pricing!$B$15-Pricing!$B$16-Pricing!$B$17)*(1+Pricing!$B$18)</f>
        <v/>
      </c>
      <c r="I229" s="17">
        <f>G229/(1-Pricing!$B$15-Pricing!$B$16-Pricing!$B$17)*Pricing!$B$17</f>
        <v/>
      </c>
      <c r="J229" s="18">
        <f>MAX(0,1-((F229*Pricing!$B$3*(1-Pricing!$B$15-Pricing!$B$16-Pricing!$B$17)/(1+Pricing!$B$18))-(Pricing!$B$6+Pricing!$B$7+Pricing!$B$8+Pricing!$B$9+Pricing!$B$10+Pricing!$B$11+Pricing!$B$12+Pricing!$B$13))/(F229*Pricing!$B$3))</f>
        <v/>
      </c>
      <c r="K229" s="13" t="inlineStr">
        <is>
          <t>Fiorese Jewelry</t>
        </is>
      </c>
      <c r="L229" s="13" t="n">
        <v>6</v>
      </c>
      <c r="M229" s="19" t="n"/>
      <c r="N229" s="19" t="n"/>
      <c r="O229" s="19" t="n"/>
      <c r="P229" s="19" t="n"/>
      <c r="Q229" s="19" t="n"/>
      <c r="R229" s="19" t="n"/>
    </row>
    <row r="230" ht="86" customHeight="1">
      <c r="A230" s="5" t="n">
        <v>227</v>
      </c>
      <c r="B230" s="6" t="inlineStr">
        <is>
          <t>Antique Asscher-Cut Lab Diamond Solitaire Ring with Vintage Basket Setting</t>
        </is>
      </c>
      <c r="C230" s="6" t="inlineStr">
        <is>
          <t>Stone Type: Lab Diamond Center Stone: custom 5ct antique Asscher cut FG VS Band Width: 2mm Band Thickness: 1.8mm If you have any special requests for this design (such as metal, gemstone, or design details), please contact our advisor for customization. Description Architectural and refined, this antique Asscher-cut lab diamond solitaire ring showcases a structured double-claw basket setting supported by a graceful cathedral tapered band . The paired claw prongs accentuate the crisp corners of…</t>
        </is>
      </c>
      <c r="D230" s="5" t="inlineStr">
        <is>
          <t>5 ct</t>
        </is>
      </c>
      <c r="E230" s="5" t="inlineStr">
        <is>
          <t>18K Gold</t>
        </is>
      </c>
      <c r="F230" s="7" t="n">
        <v>4788</v>
      </c>
      <c r="G230" s="8">
        <f>F230*(1-Pricing!$B$4)*Pricing!$B$3+(Pricing!$B$6+Pricing!$B$7+Pricing!$B$8+Pricing!$B$9+Pricing!$B$10+Pricing!$B$11+Pricing!$B$12+Pricing!$B$13)</f>
        <v/>
      </c>
      <c r="H230" s="9">
        <f>G230/(1-Pricing!$B$15-Pricing!$B$16-Pricing!$B$17)*(1+Pricing!$B$18)</f>
        <v/>
      </c>
      <c r="I230" s="10">
        <f>G230/(1-Pricing!$B$15-Pricing!$B$16-Pricing!$B$17)*Pricing!$B$17</f>
        <v/>
      </c>
      <c r="J230" s="11">
        <f>MAX(0,1-((F230*Pricing!$B$3*(1-Pricing!$B$15-Pricing!$B$16-Pricing!$B$17)/(1+Pricing!$B$18))-(Pricing!$B$6+Pricing!$B$7+Pricing!$B$8+Pricing!$B$9+Pricing!$B$10+Pricing!$B$11+Pricing!$B$12+Pricing!$B$13))/(F230*Pricing!$B$3))</f>
        <v/>
      </c>
      <c r="K230" s="5" t="inlineStr">
        <is>
          <t>Fiorese Jewelry</t>
        </is>
      </c>
      <c r="L230" s="5" t="n">
        <v>12</v>
      </c>
      <c r="M230" s="12" t="n"/>
      <c r="N230" s="12" t="n"/>
      <c r="O230" s="12" t="n"/>
      <c r="P230" s="12" t="n"/>
      <c r="Q230" s="12" t="n"/>
      <c r="R230" s="12" t="n"/>
      <c r="S230" s="12" t="n"/>
      <c r="T230" s="12" t="n"/>
      <c r="U230" s="12" t="n"/>
      <c r="V230" s="12" t="n"/>
      <c r="W230" s="12" t="n"/>
      <c r="X230" s="12" t="n"/>
    </row>
    <row r="231" ht="86" customHeight="1">
      <c r="A231" s="13" t="n">
        <v>228</v>
      </c>
      <c r="B231" s="14" t="inlineStr">
        <is>
          <t>Oval Lab Diamond Engagement Ring with Hidden Halo Bridal Set</t>
        </is>
      </c>
      <c r="C231" s="14" t="inlineStr">
        <is>
          <t>Stone Type: Lab Diamond Band Thickness: 1.8mm Engagement Ring Center Stone: 4ct oval cut DEF VS Hidden Halo: round cut, DEF VS Pave: round cut, DEF VS (3/4 pave) Band Width: 1.8mm Wedding Band Pave: round cut, DEF VS (eternity) Band Width: 1.5mm If you have any special requests for this design (such as metal, gemstone, or design details), please contact our advisor for customization. Description Refined and effortlessly elegant, this oval cut lab diamond bridal set pairs a beautifully…</t>
        </is>
      </c>
      <c r="D231" s="13" t="inlineStr">
        <is>
          <t>4 ct</t>
        </is>
      </c>
      <c r="E231" s="13" t="inlineStr">
        <is>
          <t>18K Gold</t>
        </is>
      </c>
      <c r="F231" s="15" t="n">
        <v>4792.5</v>
      </c>
      <c r="G231" s="16">
        <f>F231*(1-Pricing!$B$4)*Pricing!$B$3+(Pricing!$B$6+Pricing!$B$7+Pricing!$B$8+Pricing!$B$9+Pricing!$B$10+Pricing!$B$11+Pricing!$B$12+Pricing!$B$13)</f>
        <v/>
      </c>
      <c r="H231" s="9">
        <f>G231/(1-Pricing!$B$15-Pricing!$B$16-Pricing!$B$17)*(1+Pricing!$B$18)</f>
        <v/>
      </c>
      <c r="I231" s="17">
        <f>G231/(1-Pricing!$B$15-Pricing!$B$16-Pricing!$B$17)*Pricing!$B$17</f>
        <v/>
      </c>
      <c r="J231" s="18">
        <f>MAX(0,1-((F231*Pricing!$B$3*(1-Pricing!$B$15-Pricing!$B$16-Pricing!$B$17)/(1+Pricing!$B$18))-(Pricing!$B$6+Pricing!$B$7+Pricing!$B$8+Pricing!$B$9+Pricing!$B$10+Pricing!$B$11+Pricing!$B$12+Pricing!$B$13))/(F231*Pricing!$B$3))</f>
        <v/>
      </c>
      <c r="K231" s="13" t="inlineStr">
        <is>
          <t>Fiorese Jewelry</t>
        </is>
      </c>
      <c r="L231" s="13" t="n">
        <v>11</v>
      </c>
      <c r="M231" s="19" t="n"/>
      <c r="N231" s="19" t="n"/>
      <c r="O231" s="19" t="n"/>
      <c r="P231" s="19" t="n"/>
      <c r="Q231" s="19" t="n"/>
      <c r="R231" s="19" t="n"/>
      <c r="S231" s="19" t="n"/>
      <c r="T231" s="19" t="n"/>
      <c r="U231" s="19" t="n"/>
      <c r="V231" s="19" t="n"/>
      <c r="W231" s="19" t="n"/>
    </row>
    <row r="232" ht="86" customHeight="1">
      <c r="A232" s="5" t="n">
        <v>229</v>
      </c>
      <c r="B232" s="6" t="inlineStr">
        <is>
          <t>Radiant-Cut Lab Diamond Ring with Hidden Halo and U-Shaped Pavé Band</t>
        </is>
      </c>
      <c r="C232" s="6" t="inlineStr">
        <is>
          <t>Stone Type: Lab Diamond Center Stone: 4ct radiant cut DEF VS Side Stone: round and emerald cut DEF VS Band Width: 4mm Band Thickness: 2mm If you have any special requests for this design (such as metal, gemstone, or design details), please contact our advisor for customization. Description Bold and brilliantly refined, this ring features a striking 4ct radiant-cut lab diamond secured in a classic four-claw prong basket setting , maximizing light and showcasing its vibrant sparkle. A hidden…</t>
        </is>
      </c>
      <c r="D232" s="5" t="inlineStr">
        <is>
          <t>4 ct</t>
        </is>
      </c>
      <c r="E232" s="5" t="inlineStr">
        <is>
          <t>18K Gold</t>
        </is>
      </c>
      <c r="F232" s="7" t="n">
        <v>4813.5</v>
      </c>
      <c r="G232" s="8">
        <f>F232*(1-Pricing!$B$4)*Pricing!$B$3+(Pricing!$B$6+Pricing!$B$7+Pricing!$B$8+Pricing!$B$9+Pricing!$B$10+Pricing!$B$11+Pricing!$B$12+Pricing!$B$13)</f>
        <v/>
      </c>
      <c r="H232" s="9">
        <f>G232/(1-Pricing!$B$15-Pricing!$B$16-Pricing!$B$17)*(1+Pricing!$B$18)</f>
        <v/>
      </c>
      <c r="I232" s="10">
        <f>G232/(1-Pricing!$B$15-Pricing!$B$16-Pricing!$B$17)*Pricing!$B$17</f>
        <v/>
      </c>
      <c r="J232" s="11">
        <f>MAX(0,1-((F232*Pricing!$B$3*(1-Pricing!$B$15-Pricing!$B$16-Pricing!$B$17)/(1+Pricing!$B$18))-(Pricing!$B$6+Pricing!$B$7+Pricing!$B$8+Pricing!$B$9+Pricing!$B$10+Pricing!$B$11+Pricing!$B$12+Pricing!$B$13))/(F232*Pricing!$B$3))</f>
        <v/>
      </c>
      <c r="K232" s="5" t="inlineStr">
        <is>
          <t>Fiorese Jewelry</t>
        </is>
      </c>
      <c r="L232" s="5" t="n">
        <v>11</v>
      </c>
      <c r="M232" s="12" t="n"/>
      <c r="N232" s="12" t="n"/>
      <c r="O232" s="12" t="n"/>
      <c r="P232" s="12" t="n"/>
      <c r="Q232" s="12" t="n"/>
      <c r="R232" s="12" t="n"/>
      <c r="S232" s="12" t="n"/>
      <c r="T232" s="12" t="n"/>
      <c r="U232" s="12" t="n"/>
      <c r="V232" s="12" t="n"/>
      <c r="W232" s="12" t="n"/>
    </row>
    <row r="233" ht="86" customHeight="1">
      <c r="A233" s="13" t="n">
        <v>230</v>
      </c>
      <c r="B233" s="14" t="inlineStr">
        <is>
          <t>Emerald-Cut Lab Diamond Vintage Ring with Sapphire and Baguette Side Stones</t>
        </is>
      </c>
      <c r="C233" s="14" t="inlineStr">
        <is>
          <t>Stone: 5ct emerald cut DEF VS Side Stone: custom baguette lab diamond DEF VS and lab sapphire Band Width: 3.5mm Band Thickness: 1.8mm If you have any special requests for this design (such as metal, gemstone, or design details), please contact our advisor for customization. Description Striking and richly expressive, this vintage-inspired ring features a commanding 5ct emerald-cut lab diamond at its center, showcasing clean lines and mirror-like step-cut brilliance. Accentuating the design,…</t>
        </is>
      </c>
      <c r="D233" s="13" t="inlineStr">
        <is>
          <t>5 ct</t>
        </is>
      </c>
      <c r="E233" s="13" t="inlineStr">
        <is>
          <t>18K Gold</t>
        </is>
      </c>
      <c r="F233" s="15" t="n">
        <v>4931.25</v>
      </c>
      <c r="G233" s="16">
        <f>F233*(1-Pricing!$B$4)*Pricing!$B$3+(Pricing!$B$6+Pricing!$B$7+Pricing!$B$8+Pricing!$B$9+Pricing!$B$10+Pricing!$B$11+Pricing!$B$12+Pricing!$B$13)</f>
        <v/>
      </c>
      <c r="H233" s="9">
        <f>G233/(1-Pricing!$B$15-Pricing!$B$16-Pricing!$B$17)*(1+Pricing!$B$18)</f>
        <v/>
      </c>
      <c r="I233" s="17">
        <f>G233/(1-Pricing!$B$15-Pricing!$B$16-Pricing!$B$17)*Pricing!$B$17</f>
        <v/>
      </c>
      <c r="J233" s="18">
        <f>MAX(0,1-((F233*Pricing!$B$3*(1-Pricing!$B$15-Pricing!$B$16-Pricing!$B$17)/(1+Pricing!$B$18))-(Pricing!$B$6+Pricing!$B$7+Pricing!$B$8+Pricing!$B$9+Pricing!$B$10+Pricing!$B$11+Pricing!$B$12+Pricing!$B$13))/(F233*Pricing!$B$3))</f>
        <v/>
      </c>
      <c r="K233" s="13" t="inlineStr">
        <is>
          <t>Fiorese Jewelry</t>
        </is>
      </c>
      <c r="L233" s="13" t="n">
        <v>3</v>
      </c>
      <c r="M233" s="19" t="n"/>
      <c r="N233" s="19" t="n"/>
      <c r="O233" s="19" t="n"/>
    </row>
    <row r="234" ht="86" customHeight="1">
      <c r="A234" s="5" t="n">
        <v>231</v>
      </c>
      <c r="B234" s="6" t="inlineStr">
        <is>
          <t>Round Lab Diamond Men's Ring with 10-Stone Channel Setting</t>
        </is>
      </c>
      <c r="C234" s="6" t="inlineStr">
        <is>
          <t>Stone Type: Lab Diamond Pave: 3mm round cut DEF VVS-VS Band Width: 6mm Band Thickness: 1.8mm If you have any special requests for this design (such as metal, gemstone, or design details), please contact our advisor for customization. Description Bold and refined, this men's ring features 10 round lab diamonds set in a sleek channel setting , creating a continuous line of balanced brilliance. The clean metal framework enhances durability while keeping the design smooth, modern, and comfortable…</t>
        </is>
      </c>
      <c r="D234" s="5" t="inlineStr">
        <is>
          <t>3mm (per stone)</t>
        </is>
      </c>
      <c r="E234" s="5" t="inlineStr">
        <is>
          <t>18K Gold</t>
        </is>
      </c>
      <c r="F234" s="7" t="n">
        <v>4971.75</v>
      </c>
      <c r="G234" s="8">
        <f>F234*(1-Pricing!$B$4)*Pricing!$B$3+(Pricing!$B$6+Pricing!$B$7+Pricing!$B$8+Pricing!$B$9+Pricing!$B$10+Pricing!$B$11+Pricing!$B$12+Pricing!$B$13)</f>
        <v/>
      </c>
      <c r="H234" s="9">
        <f>G234/(1-Pricing!$B$15-Pricing!$B$16-Pricing!$B$17)*(1+Pricing!$B$18)</f>
        <v/>
      </c>
      <c r="I234" s="10">
        <f>G234/(1-Pricing!$B$15-Pricing!$B$16-Pricing!$B$17)*Pricing!$B$17</f>
        <v/>
      </c>
      <c r="J234" s="11">
        <f>MAX(0,1-((F234*Pricing!$B$3*(1-Pricing!$B$15-Pricing!$B$16-Pricing!$B$17)/(1+Pricing!$B$18))-(Pricing!$B$6+Pricing!$B$7+Pricing!$B$8+Pricing!$B$9+Pricing!$B$10+Pricing!$B$11+Pricing!$B$12+Pricing!$B$13))/(F234*Pricing!$B$3))</f>
        <v/>
      </c>
      <c r="K234" s="5" t="inlineStr">
        <is>
          <t>Fiorese Jewelry</t>
        </is>
      </c>
      <c r="L234" s="5" t="n">
        <v>6</v>
      </c>
      <c r="M234" s="12" t="n"/>
      <c r="N234" s="12" t="n"/>
      <c r="O234" s="12" t="n"/>
      <c r="P234" s="12" t="n"/>
      <c r="Q234" s="12" t="n"/>
      <c r="R234" s="12" t="n"/>
    </row>
    <row r="235" ht="86" customHeight="1">
      <c r="A235" s="13" t="n">
        <v>232</v>
      </c>
      <c r="B235" s="14" t="inlineStr">
        <is>
          <t>Pear Lab Diamond Engagement Ring with Bezel Bridal Set</t>
        </is>
      </c>
      <c r="C235" s="14" t="inlineStr">
        <is>
          <t>Stone Type: Lab Diamond Band Width: 2mm Band Thickness: 1.8mm Engagement Ring Center Stone: custom 2.5ct pear old mine cut FG VS If you have any special requests for this design (such as metal, gemstone, or design details), please contact our advisor for customization. Description Distinctive and full of character, this pear old mine cut lab diamond bridal set combines antique-inspired charm with a modern, sculptural feel. The center stone is secured in a smooth bezel setting , enhancing…</t>
        </is>
      </c>
      <c r="D235" s="13" t="inlineStr">
        <is>
          <t>2.5 ct</t>
        </is>
      </c>
      <c r="E235" s="13" t="inlineStr">
        <is>
          <t>18K Gold</t>
        </is>
      </c>
      <c r="F235" s="15" t="n">
        <v>5003.25</v>
      </c>
      <c r="G235" s="16">
        <f>F235*(1-Pricing!$B$4)*Pricing!$B$3+(Pricing!$B$6+Pricing!$B$7+Pricing!$B$8+Pricing!$B$9+Pricing!$B$10+Pricing!$B$11+Pricing!$B$12+Pricing!$B$13)</f>
        <v/>
      </c>
      <c r="H235" s="9">
        <f>G235/(1-Pricing!$B$15-Pricing!$B$16-Pricing!$B$17)*(1+Pricing!$B$18)</f>
        <v/>
      </c>
      <c r="I235" s="17">
        <f>G235/(1-Pricing!$B$15-Pricing!$B$16-Pricing!$B$17)*Pricing!$B$17</f>
        <v/>
      </c>
      <c r="J235" s="18">
        <f>MAX(0,1-((F235*Pricing!$B$3*(1-Pricing!$B$15-Pricing!$B$16-Pricing!$B$17)/(1+Pricing!$B$18))-(Pricing!$B$6+Pricing!$B$7+Pricing!$B$8+Pricing!$B$9+Pricing!$B$10+Pricing!$B$11+Pricing!$B$12+Pricing!$B$13))/(F235*Pricing!$B$3))</f>
        <v/>
      </c>
      <c r="K235" s="13" t="inlineStr">
        <is>
          <t>Fiorese Jewelry</t>
        </is>
      </c>
      <c r="L235" s="13" t="n">
        <v>12</v>
      </c>
      <c r="M235" s="19" t="n"/>
      <c r="N235" s="19" t="n"/>
      <c r="O235" s="19" t="n"/>
      <c r="P235" s="19" t="n"/>
      <c r="Q235" s="19" t="n"/>
      <c r="R235" s="19" t="n"/>
      <c r="S235" s="19" t="n"/>
      <c r="T235" s="19" t="n"/>
      <c r="U235" s="19" t="n"/>
      <c r="V235" s="19" t="n"/>
      <c r="W235" s="19" t="n"/>
      <c r="X235" s="19" t="n"/>
    </row>
    <row r="236" ht="86" customHeight="1">
      <c r="A236" s="5" t="n">
        <v>233</v>
      </c>
      <c r="B236" s="6" t="inlineStr">
        <is>
          <t>Elongated Old Mine-Cut Lab Diamond Three-Stone Ring with Cathedral Setting</t>
        </is>
      </c>
      <c r="C236" s="6" t="inlineStr">
        <is>
          <t>Stone: custom 4.5ct elongated old mine cut lab diamond FG VS ratio 1.2 Side Stone: custom step cut eldorado lab diamond FG VS about 1 ct tw Band Width: 2.2mm Band Thickness: 2mm If you have any special requests for this design (such as metal, gemstone, or design details), please contact our advisor for customization. Description Distinctive, regal, and richly refined, this three-stone ring features a captivating elongated old mine-cut lab diamond paired with elegant step-cut Eldorado side…</t>
        </is>
      </c>
      <c r="D236" s="5" t="inlineStr">
        <is>
          <t>4.5 ct</t>
        </is>
      </c>
      <c r="E236" s="5" t="inlineStr">
        <is>
          <t>18K White Gold</t>
        </is>
      </c>
      <c r="F236" s="7" t="n">
        <v>5021.25</v>
      </c>
      <c r="G236" s="8">
        <f>F236*(1-Pricing!$B$4)*Pricing!$B$3+(Pricing!$B$6+Pricing!$B$7+Pricing!$B$8+Pricing!$B$9+Pricing!$B$10+Pricing!$B$11+Pricing!$B$12+Pricing!$B$13)</f>
        <v/>
      </c>
      <c r="H236" s="9">
        <f>G236/(1-Pricing!$B$15-Pricing!$B$16-Pricing!$B$17)*(1+Pricing!$B$18)</f>
        <v/>
      </c>
      <c r="I236" s="10">
        <f>G236/(1-Pricing!$B$15-Pricing!$B$16-Pricing!$B$17)*Pricing!$B$17</f>
        <v/>
      </c>
      <c r="J236" s="11">
        <f>MAX(0,1-((F236*Pricing!$B$3*(1-Pricing!$B$15-Pricing!$B$16-Pricing!$B$17)/(1+Pricing!$B$18))-(Pricing!$B$6+Pricing!$B$7+Pricing!$B$8+Pricing!$B$9+Pricing!$B$10+Pricing!$B$11+Pricing!$B$12+Pricing!$B$13))/(F236*Pricing!$B$3))</f>
        <v/>
      </c>
      <c r="K236" s="5" t="inlineStr">
        <is>
          <t>Fiorese Jewelry</t>
        </is>
      </c>
      <c r="L236" s="5" t="n">
        <v>10</v>
      </c>
      <c r="M236" s="12" t="n"/>
      <c r="N236" s="12" t="n"/>
      <c r="O236" s="12" t="n"/>
      <c r="P236" s="12" t="n"/>
      <c r="Q236" s="12" t="n"/>
      <c r="R236" s="12" t="n"/>
      <c r="S236" s="12" t="n"/>
      <c r="T236" s="12" t="n"/>
      <c r="U236" s="12" t="n"/>
      <c r="V236" s="12" t="n"/>
    </row>
    <row r="237" ht="86" customHeight="1">
      <c r="A237" s="13" t="n">
        <v>234</v>
      </c>
      <c r="B237" s="14" t="inlineStr">
        <is>
          <t>Round Lab Diamond Engagement Ring with Bezel Setting Bridal Set</t>
        </is>
      </c>
      <c r="C237" s="14" t="inlineStr">
        <is>
          <t>Stone Type: Lab Diamond Band Width: 2.5mm Band Thicckness: 2mm Engagement Ring Center Stone: 2ct round brilliant cut DEF VS If you have any special requests for this design (such as metal, gemstone, or design details), please contact our advisor for customization. Description Clean and contemporary, this round lab diamond engagement ring bridal set features a sleek bezel setting elevated by a cathedral shank , finished with a soft matte texture for a refined, understated look. The bezel…</t>
        </is>
      </c>
      <c r="D237" s="13" t="inlineStr">
        <is>
          <t>2 ct</t>
        </is>
      </c>
      <c r="E237" s="13" t="inlineStr">
        <is>
          <t>18K Gold</t>
        </is>
      </c>
      <c r="F237" s="15" t="n">
        <v>5025</v>
      </c>
      <c r="G237" s="16">
        <f>F237*(1-Pricing!$B$4)*Pricing!$B$3+(Pricing!$B$6+Pricing!$B$7+Pricing!$B$8+Pricing!$B$9+Pricing!$B$10+Pricing!$B$11+Pricing!$B$12+Pricing!$B$13)</f>
        <v/>
      </c>
      <c r="H237" s="9">
        <f>G237/(1-Pricing!$B$15-Pricing!$B$16-Pricing!$B$17)*(1+Pricing!$B$18)</f>
        <v/>
      </c>
      <c r="I237" s="17">
        <f>G237/(1-Pricing!$B$15-Pricing!$B$16-Pricing!$B$17)*Pricing!$B$17</f>
        <v/>
      </c>
      <c r="J237" s="18">
        <f>MAX(0,1-((F237*Pricing!$B$3*(1-Pricing!$B$15-Pricing!$B$16-Pricing!$B$17)/(1+Pricing!$B$18))-(Pricing!$B$6+Pricing!$B$7+Pricing!$B$8+Pricing!$B$9+Pricing!$B$10+Pricing!$B$11+Pricing!$B$12+Pricing!$B$13))/(F237*Pricing!$B$3))</f>
        <v/>
      </c>
      <c r="K237" s="13" t="inlineStr">
        <is>
          <t>Fiorese Jewelry</t>
        </is>
      </c>
      <c r="L237" s="13" t="n">
        <v>11</v>
      </c>
      <c r="M237" s="19" t="n"/>
      <c r="N237" s="19" t="n"/>
      <c r="O237" s="19" t="n"/>
      <c r="P237" s="19" t="n"/>
      <c r="Q237" s="19" t="n"/>
      <c r="R237" s="19" t="n"/>
      <c r="S237" s="19" t="n"/>
      <c r="T237" s="19" t="n"/>
      <c r="U237" s="19" t="n"/>
      <c r="V237" s="19" t="n"/>
      <c r="W237" s="19" t="n"/>
    </row>
    <row r="238" ht="86" customHeight="1">
      <c r="A238" s="5" t="n">
        <v>235</v>
      </c>
      <c r="B238" s="6" t="inlineStr">
        <is>
          <t>Oval Old Mine-Cut Lab Diamond Victorian-Style Three-Stone Ring with Millegrain Bezel-Set</t>
        </is>
      </c>
      <c r="C238" s="6" t="inlineStr">
        <is>
          <t>Stone: custom 3ct oval old mine cut lab diamond FG VS Side Stone: custom 1ct oval old mine cut lab diamond FG VS about 2 ct tw Band Width: 2mm Band Thickness: 1.8mm If you have any special requests for this design (such as metal, gemstone, or design details), please contact our advisor for customization. Description Romantic, heirloom-inspired, and exquisitely detailed, this Victorian-style three-stone ring features a luminous oval old mine-cut lab diamond accented by complementary side…</t>
        </is>
      </c>
      <c r="D238" s="5" t="inlineStr">
        <is>
          <t>3 ct</t>
        </is>
      </c>
      <c r="E238" s="5" t="inlineStr">
        <is>
          <t>18K Gold</t>
        </is>
      </c>
      <c r="F238" s="7" t="n">
        <v>5220.75</v>
      </c>
      <c r="G238" s="8">
        <f>F238*(1-Pricing!$B$4)*Pricing!$B$3+(Pricing!$B$6+Pricing!$B$7+Pricing!$B$8+Pricing!$B$9+Pricing!$B$10+Pricing!$B$11+Pricing!$B$12+Pricing!$B$13)</f>
        <v/>
      </c>
      <c r="H238" s="9">
        <f>G238/(1-Pricing!$B$15-Pricing!$B$16-Pricing!$B$17)*(1+Pricing!$B$18)</f>
        <v/>
      </c>
      <c r="I238" s="10">
        <f>G238/(1-Pricing!$B$15-Pricing!$B$16-Pricing!$B$17)*Pricing!$B$17</f>
        <v/>
      </c>
      <c r="J238" s="11">
        <f>MAX(0,1-((F238*Pricing!$B$3*(1-Pricing!$B$15-Pricing!$B$16-Pricing!$B$17)/(1+Pricing!$B$18))-(Pricing!$B$6+Pricing!$B$7+Pricing!$B$8+Pricing!$B$9+Pricing!$B$10+Pricing!$B$11+Pricing!$B$12+Pricing!$B$13))/(F238*Pricing!$B$3))</f>
        <v/>
      </c>
      <c r="K238" s="5" t="inlineStr">
        <is>
          <t>Fiorese Jewelry</t>
        </is>
      </c>
      <c r="L238" s="5" t="n">
        <v>11</v>
      </c>
      <c r="M238" s="12" t="n"/>
      <c r="N238" s="12" t="n"/>
      <c r="O238" s="12" t="n"/>
      <c r="P238" s="12" t="n"/>
      <c r="Q238" s="12" t="n"/>
      <c r="R238" s="12" t="n"/>
      <c r="S238" s="12" t="n"/>
      <c r="T238" s="12" t="n"/>
      <c r="U238" s="12" t="n"/>
      <c r="V238" s="12" t="n"/>
      <c r="W238" s="12" t="n"/>
    </row>
    <row r="239" ht="86" customHeight="1">
      <c r="A239" s="13" t="n">
        <v>236</v>
      </c>
      <c r="B239" s="14" t="inlineStr">
        <is>
          <t>Radiant-Cut Lab Diamond Engagement Ring with Hidden Halo and Pavé Band</t>
        </is>
      </c>
      <c r="C239" s="14" t="inlineStr">
        <is>
          <t>Stone Type: Lab Diamond Center Stone: 5.5ct radiant cut DEF VS Side Stone: round cut DEF VS Band Width: 3mm Band Thickness: 1.5mm If you have any special requests for this design (such as metal, gemstone, or design details), please contact our advisor for customization. Description Sleek and sophisticated, this engagement ring features a radiant-cut lab diamond accented by a hidden halo that subtly enhances its brilliance. The 2/3 pavé band adds delicate sparkle along the shoulders, creating a…</t>
        </is>
      </c>
      <c r="D239" s="13" t="inlineStr">
        <is>
          <t>5.5 ct</t>
        </is>
      </c>
      <c r="E239" s="13" t="inlineStr">
        <is>
          <t>18K Gold</t>
        </is>
      </c>
      <c r="F239" s="15" t="n">
        <v>5270.25</v>
      </c>
      <c r="G239" s="16">
        <f>F239*(1-Pricing!$B$4)*Pricing!$B$3+(Pricing!$B$6+Pricing!$B$7+Pricing!$B$8+Pricing!$B$9+Pricing!$B$10+Pricing!$B$11+Pricing!$B$12+Pricing!$B$13)</f>
        <v/>
      </c>
      <c r="H239" s="9">
        <f>G239/(1-Pricing!$B$15-Pricing!$B$16-Pricing!$B$17)*(1+Pricing!$B$18)</f>
        <v/>
      </c>
      <c r="I239" s="17">
        <f>G239/(1-Pricing!$B$15-Pricing!$B$16-Pricing!$B$17)*Pricing!$B$17</f>
        <v/>
      </c>
      <c r="J239" s="18">
        <f>MAX(0,1-((F239*Pricing!$B$3*(1-Pricing!$B$15-Pricing!$B$16-Pricing!$B$17)/(1+Pricing!$B$18))-(Pricing!$B$6+Pricing!$B$7+Pricing!$B$8+Pricing!$B$9+Pricing!$B$10+Pricing!$B$11+Pricing!$B$12+Pricing!$B$13))/(F239*Pricing!$B$3))</f>
        <v/>
      </c>
      <c r="K239" s="13" t="inlineStr">
        <is>
          <t>Fiorese Jewelry</t>
        </is>
      </c>
      <c r="L239" s="13" t="n">
        <v>4</v>
      </c>
      <c r="M239" s="19" t="n"/>
      <c r="N239" s="19" t="n"/>
      <c r="O239" s="19" t="n"/>
      <c r="P239" s="19" t="n"/>
    </row>
    <row r="240" ht="86" customHeight="1">
      <c r="A240" s="5" t="n">
        <v>237</v>
      </c>
      <c r="B240" s="6" t="inlineStr">
        <is>
          <t>Elongated Old Mine-Cut Lab Diamond Bezel Solitaire Ring with Tapered Band</t>
        </is>
      </c>
      <c r="C240" s="6" t="inlineStr">
        <is>
          <t>Stone Type: Lab Diamond Center Stone: custom 3.5ct elongated old mine cut FG VS Side Stone: round cut DEF VS Band Width: 3mm Band Thickness: 1.8mm If you have any special requests for this design (such as metal, gemstone, or design details), please contact our advisor for customization. Description Striking and artistic, this statement ring features an Old Mine-cut lab diamond secured in a refined half-bezel setting , showcasing its soft, antique-inspired brilliance. A hidden round lab emerald…</t>
        </is>
      </c>
      <c r="D240" s="5" t="inlineStr">
        <is>
          <t>4.5 ct</t>
        </is>
      </c>
      <c r="E240" s="5" t="inlineStr">
        <is>
          <t>18K Gold</t>
        </is>
      </c>
      <c r="F240" s="7" t="n">
        <v>5289</v>
      </c>
      <c r="G240" s="8">
        <f>F240*(1-Pricing!$B$4)*Pricing!$B$3+(Pricing!$B$6+Pricing!$B$7+Pricing!$B$8+Pricing!$B$9+Pricing!$B$10+Pricing!$B$11+Pricing!$B$12+Pricing!$B$13)</f>
        <v/>
      </c>
      <c r="H240" s="9">
        <f>G240/(1-Pricing!$B$15-Pricing!$B$16-Pricing!$B$17)*(1+Pricing!$B$18)</f>
        <v/>
      </c>
      <c r="I240" s="10">
        <f>G240/(1-Pricing!$B$15-Pricing!$B$16-Pricing!$B$17)*Pricing!$B$17</f>
        <v/>
      </c>
      <c r="J240" s="11">
        <f>MAX(0,1-((F240*Pricing!$B$3*(1-Pricing!$B$15-Pricing!$B$16-Pricing!$B$17)/(1+Pricing!$B$18))-(Pricing!$B$6+Pricing!$B$7+Pricing!$B$8+Pricing!$B$9+Pricing!$B$10+Pricing!$B$11+Pricing!$B$12+Pricing!$B$13))/(F240*Pricing!$B$3))</f>
        <v/>
      </c>
      <c r="K240" s="5" t="inlineStr">
        <is>
          <t>Fiorese Jewelry</t>
        </is>
      </c>
      <c r="L240" s="5" t="n">
        <v>7</v>
      </c>
      <c r="M240" s="12" t="n"/>
      <c r="N240" s="12" t="n"/>
      <c r="O240" s="12" t="n"/>
      <c r="P240" s="12" t="n"/>
      <c r="Q240" s="12" t="n"/>
      <c r="R240" s="12" t="n"/>
      <c r="S240" s="12" t="n"/>
    </row>
    <row r="241" ht="86" customHeight="1">
      <c r="A241" s="13" t="n">
        <v>238</v>
      </c>
      <c r="B241" s="14" t="inlineStr">
        <is>
          <t>Old European-Cut Lab Diamond Antique-Style Bezel Solitaire Ring with Tapered Band</t>
        </is>
      </c>
      <c r="C241" s="14" t="inlineStr">
        <is>
          <t>Stone Type: Lab Diamond Center Stone: custom 3.5ct old European cut FG VS Band Width: 3mm Band Thickness: 1.8mm If you have any special requests for this design (such as metal, gemstone, or design details), please contact our advisor for customization. Description Timeless and refined, this solitaire ring features an Old European-cut lab diamond secured in an antique-style bezel setting , highlighting its soft, romantic brilliance. The tapered band gently narrows toward the center, enhancing…</t>
        </is>
      </c>
      <c r="D241" s="13" t="inlineStr">
        <is>
          <t>3.5 ct</t>
        </is>
      </c>
      <c r="E241" s="13" t="inlineStr">
        <is>
          <t>18K Gold</t>
        </is>
      </c>
      <c r="F241" s="15" t="n">
        <v>5308.5</v>
      </c>
      <c r="G241" s="16">
        <f>F241*(1-Pricing!$B$4)*Pricing!$B$3+(Pricing!$B$6+Pricing!$B$7+Pricing!$B$8+Pricing!$B$9+Pricing!$B$10+Pricing!$B$11+Pricing!$B$12+Pricing!$B$13)</f>
        <v/>
      </c>
      <c r="H241" s="9">
        <f>G241/(1-Pricing!$B$15-Pricing!$B$16-Pricing!$B$17)*(1+Pricing!$B$18)</f>
        <v/>
      </c>
      <c r="I241" s="17">
        <f>G241/(1-Pricing!$B$15-Pricing!$B$16-Pricing!$B$17)*Pricing!$B$17</f>
        <v/>
      </c>
      <c r="J241" s="18">
        <f>MAX(0,1-((F241*Pricing!$B$3*(1-Pricing!$B$15-Pricing!$B$16-Pricing!$B$17)/(1+Pricing!$B$18))-(Pricing!$B$6+Pricing!$B$7+Pricing!$B$8+Pricing!$B$9+Pricing!$B$10+Pricing!$B$11+Pricing!$B$12+Pricing!$B$13))/(F241*Pricing!$B$3))</f>
        <v/>
      </c>
      <c r="K241" s="13" t="inlineStr">
        <is>
          <t>Fiorese Jewelry</t>
        </is>
      </c>
      <c r="L241" s="13" t="n">
        <v>5</v>
      </c>
      <c r="M241" s="19" t="n"/>
      <c r="N241" s="19" t="n"/>
      <c r="O241" s="19" t="n"/>
      <c r="P241" s="19" t="n"/>
      <c r="Q241" s="19" t="n"/>
    </row>
    <row r="242" ht="86" customHeight="1">
      <c r="A242" s="5" t="n">
        <v>239</v>
      </c>
      <c r="B242" s="6" t="inlineStr">
        <is>
          <t>Elongated Old Mine-Cut Lab Diamond Antique-Inspired Ring with Sapphire Accents</t>
        </is>
      </c>
      <c r="C242" s="6" t="inlineStr">
        <is>
          <t>Stone: custom 4.5ct elongated old mine cut lab diamond FG VS Side Stone: round &amp; princess cut lab diamond DEF VS and princess cut lab sapphire Band Width: 2mm Band Thickness: 2mm If you have any special requests for this design (such as metal, gemstone, or design details), please contact our advisor for customization. Description Richly detailed and steeped in vintage charm, this antique-inspired ring features an elongated Old Mine-cut lab diamond as its luminous centerpiece, radiating soft,…</t>
        </is>
      </c>
      <c r="D242" s="5" t="inlineStr">
        <is>
          <t>4.5 ct</t>
        </is>
      </c>
      <c r="E242" s="5" t="inlineStr">
        <is>
          <t>18K Gold</t>
        </is>
      </c>
      <c r="F242" s="7" t="n">
        <v>5361</v>
      </c>
      <c r="G242" s="8">
        <f>F242*(1-Pricing!$B$4)*Pricing!$B$3+(Pricing!$B$6+Pricing!$B$7+Pricing!$B$8+Pricing!$B$9+Pricing!$B$10+Pricing!$B$11+Pricing!$B$12+Pricing!$B$13)</f>
        <v/>
      </c>
      <c r="H242" s="9">
        <f>G242/(1-Pricing!$B$15-Pricing!$B$16-Pricing!$B$17)*(1+Pricing!$B$18)</f>
        <v/>
      </c>
      <c r="I242" s="10">
        <f>G242/(1-Pricing!$B$15-Pricing!$B$16-Pricing!$B$17)*Pricing!$B$17</f>
        <v/>
      </c>
      <c r="J242" s="11">
        <f>MAX(0,1-((F242*Pricing!$B$3*(1-Pricing!$B$15-Pricing!$B$16-Pricing!$B$17)/(1+Pricing!$B$18))-(Pricing!$B$6+Pricing!$B$7+Pricing!$B$8+Pricing!$B$9+Pricing!$B$10+Pricing!$B$11+Pricing!$B$12+Pricing!$B$13))/(F242*Pricing!$B$3))</f>
        <v/>
      </c>
      <c r="K242" s="5" t="inlineStr">
        <is>
          <t>Fiorese Jewelry</t>
        </is>
      </c>
      <c r="L242" s="5" t="n">
        <v>11</v>
      </c>
      <c r="M242" s="12" t="n"/>
      <c r="N242" s="12" t="n"/>
      <c r="O242" s="12" t="n"/>
      <c r="P242" s="12" t="n"/>
      <c r="Q242" s="12" t="n"/>
      <c r="R242" s="12" t="n"/>
      <c r="S242" s="12" t="n"/>
      <c r="T242" s="12" t="n"/>
      <c r="U242" s="12" t="n"/>
      <c r="V242" s="12" t="n"/>
      <c r="W242" s="12" t="n"/>
    </row>
    <row r="243" ht="86" customHeight="1">
      <c r="A243" s="13" t="n">
        <v>240</v>
      </c>
      <c r="B243" s="14" t="inlineStr">
        <is>
          <t>Old Mine-Cut Yellow Lab Diamond Solitaire Ring with Split Band</t>
        </is>
      </c>
      <c r="C243" s="14" t="inlineStr">
        <is>
          <t>Stone Type: Lab Diamond Center Stone: custom 4ct old mine cut yellow VS Band Width: 2mm Band Thickness: 1.8mm If you have any special requests for this design (such as metal, gemstone, or design details), please contact our advisor for customization. Description Radiating warmth and individuality, this Old Mine-cut yellow lab diamond vintage solitaire ring pairs a vibrant center stone with a refined 4-claw prong setting and a distinctive split band design . The yellow hue of the diamond brings…</t>
        </is>
      </c>
      <c r="D243" s="13" t="inlineStr">
        <is>
          <t>4 ct</t>
        </is>
      </c>
      <c r="E243" s="13" t="inlineStr">
        <is>
          <t>18K Gold</t>
        </is>
      </c>
      <c r="F243" s="15" t="n">
        <v>5388</v>
      </c>
      <c r="G243" s="16">
        <f>F243*(1-Pricing!$B$4)*Pricing!$B$3+(Pricing!$B$6+Pricing!$B$7+Pricing!$B$8+Pricing!$B$9+Pricing!$B$10+Pricing!$B$11+Pricing!$B$12+Pricing!$B$13)</f>
        <v/>
      </c>
      <c r="H243" s="9">
        <f>G243/(1-Pricing!$B$15-Pricing!$B$16-Pricing!$B$17)*(1+Pricing!$B$18)</f>
        <v/>
      </c>
      <c r="I243" s="17">
        <f>G243/(1-Pricing!$B$15-Pricing!$B$16-Pricing!$B$17)*Pricing!$B$17</f>
        <v/>
      </c>
      <c r="J243" s="18">
        <f>MAX(0,1-((F243*Pricing!$B$3*(1-Pricing!$B$15-Pricing!$B$16-Pricing!$B$17)/(1+Pricing!$B$18))-(Pricing!$B$6+Pricing!$B$7+Pricing!$B$8+Pricing!$B$9+Pricing!$B$10+Pricing!$B$11+Pricing!$B$12+Pricing!$B$13))/(F243*Pricing!$B$3))</f>
        <v/>
      </c>
      <c r="K243" s="13" t="inlineStr">
        <is>
          <t>Fiorese Jewelry</t>
        </is>
      </c>
      <c r="L243" s="13" t="n">
        <v>8</v>
      </c>
      <c r="M243" s="19" t="n"/>
      <c r="N243" s="19" t="n"/>
      <c r="O243" s="19" t="n"/>
      <c r="P243" s="19" t="n"/>
      <c r="Q243" s="19" t="n"/>
      <c r="R243" s="19" t="n"/>
      <c r="S243" s="19" t="n"/>
      <c r="T243" s="19" t="n"/>
    </row>
    <row r="244" ht="86" customHeight="1">
      <c r="A244" s="5" t="n">
        <v>241</v>
      </c>
      <c r="B244" s="6" t="inlineStr">
        <is>
          <t>Cushion Lab Diamond Engagement Ring with Cathedral Bridal Set</t>
        </is>
      </c>
      <c r="C244" s="6" t="inlineStr">
        <is>
          <t>Stone Type: Lab Diamond Band Thickness: 2mm Engagement Ring Center Stone: 3.5ct cushion cut DEF VS Band Width: 2.2mm Wedding Band Pave: 9 pieces of 3.5mm round cut, DEF VS Band Width: 3.5mm If you have any special requests for this design (such as metal, gemstone, or design details), please contact our advisor for customization. Description Romantic and enduring, this cushion cut lab diamond bridal set highlights a softly rounded center stone secured in a refined 4-claw cathedral setting ,…</t>
        </is>
      </c>
      <c r="D244" s="5" t="inlineStr">
        <is>
          <t>3.5 ct</t>
        </is>
      </c>
      <c r="E244" s="5" t="inlineStr">
        <is>
          <t>18K Gold</t>
        </is>
      </c>
      <c r="F244" s="7" t="n">
        <v>5568.75</v>
      </c>
      <c r="G244" s="8">
        <f>F244*(1-Pricing!$B$4)*Pricing!$B$3+(Pricing!$B$6+Pricing!$B$7+Pricing!$B$8+Pricing!$B$9+Pricing!$B$10+Pricing!$B$11+Pricing!$B$12+Pricing!$B$13)</f>
        <v/>
      </c>
      <c r="H244" s="9">
        <f>G244/(1-Pricing!$B$15-Pricing!$B$16-Pricing!$B$17)*(1+Pricing!$B$18)</f>
        <v/>
      </c>
      <c r="I244" s="10">
        <f>G244/(1-Pricing!$B$15-Pricing!$B$16-Pricing!$B$17)*Pricing!$B$17</f>
        <v/>
      </c>
      <c r="J244" s="11">
        <f>MAX(0,1-((F244*Pricing!$B$3*(1-Pricing!$B$15-Pricing!$B$16-Pricing!$B$17)/(1+Pricing!$B$18))-(Pricing!$B$6+Pricing!$B$7+Pricing!$B$8+Pricing!$B$9+Pricing!$B$10+Pricing!$B$11+Pricing!$B$12+Pricing!$B$13))/(F244*Pricing!$B$3))</f>
        <v/>
      </c>
      <c r="K244" s="5" t="inlineStr">
        <is>
          <t>Fiorese Jewelry</t>
        </is>
      </c>
      <c r="L244" s="5" t="n">
        <v>11</v>
      </c>
      <c r="M244" s="12" t="n"/>
      <c r="N244" s="12" t="n"/>
      <c r="O244" s="12" t="n"/>
      <c r="P244" s="12" t="n"/>
      <c r="Q244" s="12" t="n"/>
      <c r="R244" s="12" t="n"/>
      <c r="S244" s="12" t="n"/>
      <c r="T244" s="12" t="n"/>
      <c r="U244" s="12" t="n"/>
      <c r="V244" s="12" t="n"/>
      <c r="W244" s="12" t="n"/>
    </row>
    <row r="245" ht="86" customHeight="1">
      <c r="A245" s="13" t="n">
        <v>242</v>
      </c>
      <c r="B245" s="14" t="inlineStr">
        <is>
          <t>Oval Lab Diamond Engagement Ring with Hidden Halo Bridal Set</t>
        </is>
      </c>
      <c r="C245" s="14" t="inlineStr">
        <is>
          <t>Stone Type: Lab Diamond Band Width: 2mm Band Thickness: 1.8mm Engagement Ring Center Stone: 3ct oval cut DEF VS Hidden Halo: round cut, DEF VS Under the cathedral: round cut, DEF VS Wedding Band Pave: 11 pieces of oval cut, DEF VS If you have any special requests for this design (such as metal, gemstone, or design details), please contact our advisor for customization. Description Elegant and elongated, this oval lab diamond bridal set showcases a beautifully balanced design featuring a…</t>
        </is>
      </c>
      <c r="D245" s="13" t="inlineStr">
        <is>
          <t>3 ct</t>
        </is>
      </c>
      <c r="E245" s="13" t="inlineStr">
        <is>
          <t>18K Gold</t>
        </is>
      </c>
      <c r="F245" s="15" t="n">
        <v>5570.25</v>
      </c>
      <c r="G245" s="16">
        <f>F245*(1-Pricing!$B$4)*Pricing!$B$3+(Pricing!$B$6+Pricing!$B$7+Pricing!$B$8+Pricing!$B$9+Pricing!$B$10+Pricing!$B$11+Pricing!$B$12+Pricing!$B$13)</f>
        <v/>
      </c>
      <c r="H245" s="9">
        <f>G245/(1-Pricing!$B$15-Pricing!$B$16-Pricing!$B$17)*(1+Pricing!$B$18)</f>
        <v/>
      </c>
      <c r="I245" s="17">
        <f>G245/(1-Pricing!$B$15-Pricing!$B$16-Pricing!$B$17)*Pricing!$B$17</f>
        <v/>
      </c>
      <c r="J245" s="18">
        <f>MAX(0,1-((F245*Pricing!$B$3*(1-Pricing!$B$15-Pricing!$B$16-Pricing!$B$17)/(1+Pricing!$B$18))-(Pricing!$B$6+Pricing!$B$7+Pricing!$B$8+Pricing!$B$9+Pricing!$B$10+Pricing!$B$11+Pricing!$B$12+Pricing!$B$13))/(F245*Pricing!$B$3))</f>
        <v/>
      </c>
      <c r="K245" s="13" t="inlineStr">
        <is>
          <t>Fiorese Jewelry</t>
        </is>
      </c>
      <c r="L245" s="13" t="n">
        <v>12</v>
      </c>
      <c r="M245" s="19" t="n"/>
      <c r="N245" s="19" t="n"/>
      <c r="O245" s="19" t="n"/>
      <c r="P245" s="19" t="n"/>
      <c r="Q245" s="19" t="n"/>
      <c r="R245" s="19" t="n"/>
      <c r="S245" s="19" t="n"/>
      <c r="T245" s="19" t="n"/>
      <c r="U245" s="19" t="n"/>
      <c r="V245" s="19" t="n"/>
      <c r="W245" s="19" t="n"/>
      <c r="X245" s="19" t="n"/>
    </row>
    <row r="246" ht="86" customHeight="1">
      <c r="A246" s="5" t="n">
        <v>243</v>
      </c>
      <c r="B246" s="6" t="inlineStr">
        <is>
          <t>Antique Asscher-Cut Lab Diamond 4-Claw Solitaire Ring with Floating Head Compass Setting</t>
        </is>
      </c>
      <c r="C246" s="6" t="inlineStr">
        <is>
          <t>Stone Type: Lab Diamond Center Stone: custom 6ct antique Asscher cut FG VS Band Width: 2.2mm Band Thickness: 1.8mm If you have any special requests for this design (such as metal, gemstone, or design details), please contact our advisor for customization. Description Distinctive and precisely structured, this antique Asscher-cut lab diamond solitaire ring features a refined 4-claw floating head with a compass-style setting , positioning the prongs at the north–south–east–west points to…</t>
        </is>
      </c>
      <c r="D246" s="5" t="inlineStr">
        <is>
          <t>6 ct</t>
        </is>
      </c>
      <c r="E246" s="5" t="inlineStr">
        <is>
          <t>18K Gold</t>
        </is>
      </c>
      <c r="F246" s="7" t="n">
        <v>5618.25</v>
      </c>
      <c r="G246" s="8">
        <f>F246*(1-Pricing!$B$4)*Pricing!$B$3+(Pricing!$B$6+Pricing!$B$7+Pricing!$B$8+Pricing!$B$9+Pricing!$B$10+Pricing!$B$11+Pricing!$B$12+Pricing!$B$13)</f>
        <v/>
      </c>
      <c r="H246" s="9">
        <f>G246/(1-Pricing!$B$15-Pricing!$B$16-Pricing!$B$17)*(1+Pricing!$B$18)</f>
        <v/>
      </c>
      <c r="I246" s="10">
        <f>G246/(1-Pricing!$B$15-Pricing!$B$16-Pricing!$B$17)*Pricing!$B$17</f>
        <v/>
      </c>
      <c r="J246" s="11">
        <f>MAX(0,1-((F246*Pricing!$B$3*(1-Pricing!$B$15-Pricing!$B$16-Pricing!$B$17)/(1+Pricing!$B$18))-(Pricing!$B$6+Pricing!$B$7+Pricing!$B$8+Pricing!$B$9+Pricing!$B$10+Pricing!$B$11+Pricing!$B$12+Pricing!$B$13))/(F246*Pricing!$B$3))</f>
        <v/>
      </c>
      <c r="K246" s="5" t="inlineStr">
        <is>
          <t>Fiorese Jewelry</t>
        </is>
      </c>
      <c r="L246" s="5" t="n">
        <v>7</v>
      </c>
      <c r="M246" s="12" t="n"/>
      <c r="N246" s="12" t="n"/>
      <c r="O246" s="12" t="n"/>
      <c r="P246" s="12" t="n"/>
      <c r="Q246" s="12" t="n"/>
      <c r="R246" s="12" t="n"/>
      <c r="S246" s="12" t="n"/>
    </row>
    <row r="247" ht="86" customHeight="1">
      <c r="A247" s="13" t="n">
        <v>244</v>
      </c>
      <c r="B247" s="14" t="inlineStr">
        <is>
          <t>Elongated Old Mine-Cut Brown Lab Diamond Vintage Ring with Bezel Setting and Side Stones</t>
        </is>
      </c>
      <c r="C247" s="14" t="inlineStr">
        <is>
          <t>Stone Type: Lab Diamond Center Stone: custom 4.5ct elongated old mine cut brown VS Side Stone: custom old European cut DEF VS Band Width: 2.3mm Band Thickness: 2mm If you have any special requests for this design (such as metal, gemstone, or design details), please contact our advisor for customization. Description Rich and romantic, this vintage-inspired ring features an elongated Old Mine-cut brown lab diamond secured in a smooth bezel setting , showcasing its warm, earthy glow. Flanking the…</t>
        </is>
      </c>
      <c r="D247" s="13" t="inlineStr">
        <is>
          <t>4.5 ct</t>
        </is>
      </c>
      <c r="E247" s="13" t="inlineStr">
        <is>
          <t>18K Gold</t>
        </is>
      </c>
      <c r="F247" s="15" t="n">
        <v>5703.75</v>
      </c>
      <c r="G247" s="16">
        <f>F247*(1-Pricing!$B$4)*Pricing!$B$3+(Pricing!$B$6+Pricing!$B$7+Pricing!$B$8+Pricing!$B$9+Pricing!$B$10+Pricing!$B$11+Pricing!$B$12+Pricing!$B$13)</f>
        <v/>
      </c>
      <c r="H247" s="9">
        <f>G247/(1-Pricing!$B$15-Pricing!$B$16-Pricing!$B$17)*(1+Pricing!$B$18)</f>
        <v/>
      </c>
      <c r="I247" s="17">
        <f>G247/(1-Pricing!$B$15-Pricing!$B$16-Pricing!$B$17)*Pricing!$B$17</f>
        <v/>
      </c>
      <c r="J247" s="18">
        <f>MAX(0,1-((F247*Pricing!$B$3*(1-Pricing!$B$15-Pricing!$B$16-Pricing!$B$17)/(1+Pricing!$B$18))-(Pricing!$B$6+Pricing!$B$7+Pricing!$B$8+Pricing!$B$9+Pricing!$B$10+Pricing!$B$11+Pricing!$B$12+Pricing!$B$13))/(F247*Pricing!$B$3))</f>
        <v/>
      </c>
      <c r="K247" s="13" t="inlineStr">
        <is>
          <t>Fiorese Jewelry</t>
        </is>
      </c>
      <c r="L247" s="13" t="n">
        <v>11</v>
      </c>
      <c r="M247" s="19" t="n"/>
      <c r="N247" s="19" t="n"/>
      <c r="O247" s="19" t="n"/>
      <c r="P247" s="19" t="n"/>
      <c r="Q247" s="19" t="n"/>
      <c r="R247" s="19" t="n"/>
      <c r="S247" s="19" t="n"/>
      <c r="T247" s="19" t="n"/>
      <c r="U247" s="19" t="n"/>
      <c r="V247" s="19" t="n"/>
      <c r="W247" s="19" t="n"/>
    </row>
    <row r="248" ht="86" customHeight="1">
      <c r="A248" s="5" t="n">
        <v>245</v>
      </c>
      <c r="B248" s="6" t="inlineStr">
        <is>
          <t>Oval-Cut Lab Diamond Engagement Ring with Hidden Halo</t>
        </is>
      </c>
      <c r="C248" s="6" t="inlineStr">
        <is>
          <t>Stone Type: Lab Diamond Center Stone: 6ct elongated oval cut DEF VS Side Stone: round cut DEF VS Band Width: 3mm Band Thickness: 2mm If you have any special requests for this design (such as metal, gemstone, or design details), please contact our advisor for customization. Description Striking and elegant, this engagement ring features a 6ct oval-cut lab diamond secured in a classic four-prong setting , allowing maximum light to enhance its brilliance. Beneath the center stone, a hidden halo…</t>
        </is>
      </c>
      <c r="D248" s="5" t="inlineStr">
        <is>
          <t>6 ct</t>
        </is>
      </c>
      <c r="E248" s="5" t="inlineStr">
        <is>
          <t>18K Gold</t>
        </is>
      </c>
      <c r="F248" s="7" t="n">
        <v>5751</v>
      </c>
      <c r="G248" s="8">
        <f>F248*(1-Pricing!$B$4)*Pricing!$B$3+(Pricing!$B$6+Pricing!$B$7+Pricing!$B$8+Pricing!$B$9+Pricing!$B$10+Pricing!$B$11+Pricing!$B$12+Pricing!$B$13)</f>
        <v/>
      </c>
      <c r="H248" s="9">
        <f>G248/(1-Pricing!$B$15-Pricing!$B$16-Pricing!$B$17)*(1+Pricing!$B$18)</f>
        <v/>
      </c>
      <c r="I248" s="10">
        <f>G248/(1-Pricing!$B$15-Pricing!$B$16-Pricing!$B$17)*Pricing!$B$17</f>
        <v/>
      </c>
      <c r="J248" s="11">
        <f>MAX(0,1-((F248*Pricing!$B$3*(1-Pricing!$B$15-Pricing!$B$16-Pricing!$B$17)/(1+Pricing!$B$18))-(Pricing!$B$6+Pricing!$B$7+Pricing!$B$8+Pricing!$B$9+Pricing!$B$10+Pricing!$B$11+Pricing!$B$12+Pricing!$B$13))/(F248*Pricing!$B$3))</f>
        <v/>
      </c>
      <c r="K248" s="5" t="inlineStr">
        <is>
          <t>Fiorese Jewelry</t>
        </is>
      </c>
      <c r="L248" s="5" t="n">
        <v>8</v>
      </c>
      <c r="M248" s="12" t="n"/>
      <c r="N248" s="12" t="n"/>
      <c r="O248" s="12" t="n"/>
      <c r="P248" s="12" t="n"/>
      <c r="Q248" s="12" t="n"/>
      <c r="R248" s="12" t="n"/>
      <c r="S248" s="12" t="n"/>
      <c r="T248" s="12" t="n"/>
    </row>
    <row r="249" ht="86" customHeight="1">
      <c r="A249" s="13" t="n">
        <v>246</v>
      </c>
      <c r="B249" s="14" t="inlineStr">
        <is>
          <t>Elongated Old Mine-Cut Lab Diamond Antique-Inspired Ring with Openwork Band</t>
        </is>
      </c>
      <c r="C249" s="14" t="inlineStr">
        <is>
          <t>Stone Type: Lab Diamond Center Stone: custom 4.5ct elongated old mine cut FG VS Side Stone: round cut DEF VS Band Width: 2.4mm Band Thickness: 1.5mm If you have any special requests for this design (such as metal, gemstone, or design details), please contact our advisor for customization. Description Mysterious and sculptural, this antique-inspired ring features an elongated Old Mine-cut lab diamond that radiates a soft, vintage glow with timeless character. The openwork band introduces…</t>
        </is>
      </c>
      <c r="D249" s="13" t="inlineStr">
        <is>
          <t>4.5 ct</t>
        </is>
      </c>
      <c r="E249" s="13" t="inlineStr">
        <is>
          <t>18K Gold</t>
        </is>
      </c>
      <c r="F249" s="15" t="n">
        <v>5770.5</v>
      </c>
      <c r="G249" s="16">
        <f>F249*(1-Pricing!$B$4)*Pricing!$B$3+(Pricing!$B$6+Pricing!$B$7+Pricing!$B$8+Pricing!$B$9+Pricing!$B$10+Pricing!$B$11+Pricing!$B$12+Pricing!$B$13)</f>
        <v/>
      </c>
      <c r="H249" s="9">
        <f>G249/(1-Pricing!$B$15-Pricing!$B$16-Pricing!$B$17)*(1+Pricing!$B$18)</f>
        <v/>
      </c>
      <c r="I249" s="17">
        <f>G249/(1-Pricing!$B$15-Pricing!$B$16-Pricing!$B$17)*Pricing!$B$17</f>
        <v/>
      </c>
      <c r="J249" s="18">
        <f>MAX(0,1-((F249*Pricing!$B$3*(1-Pricing!$B$15-Pricing!$B$16-Pricing!$B$17)/(1+Pricing!$B$18))-(Pricing!$B$6+Pricing!$B$7+Pricing!$B$8+Pricing!$B$9+Pricing!$B$10+Pricing!$B$11+Pricing!$B$12+Pricing!$B$13))/(F249*Pricing!$B$3))</f>
        <v/>
      </c>
      <c r="K249" s="13" t="inlineStr">
        <is>
          <t>Fiorese Jewelry</t>
        </is>
      </c>
      <c r="L249" s="13" t="n">
        <v>6</v>
      </c>
      <c r="M249" s="19" t="n"/>
      <c r="N249" s="19" t="n"/>
      <c r="O249" s="19" t="n"/>
      <c r="P249" s="19" t="n"/>
      <c r="Q249" s="19" t="n"/>
      <c r="R249" s="19" t="n"/>
    </row>
    <row r="250" ht="86" customHeight="1">
      <c r="A250" s="5" t="n">
        <v>247</v>
      </c>
      <c r="B250" s="6" t="inlineStr">
        <is>
          <t>Old Mine-Cut Lab Diamond Solitaire Ring with Vintage Setting</t>
        </is>
      </c>
      <c r="C250" s="6" t="inlineStr">
        <is>
          <t>Stone Type: Lab Diamond Center Stone: custom 6ct elongated old mine cut FG VS Band Width: 2mm Band Thickness: 1.7mm If you have any special requests for this design (such as metal, gemstone, or design details), please contact our advisor for customization. Description Rich in antique character, this Old Mine-cut lab diamond solitaire ring features a distinctive 8-claw prong basket setting elevated by a graceful cathedral shank , creating a design that feels both structured and romantic. The…</t>
        </is>
      </c>
      <c r="D250" s="5" t="inlineStr">
        <is>
          <t>6 ct</t>
        </is>
      </c>
      <c r="E250" s="5" t="inlineStr">
        <is>
          <t>18K Gold</t>
        </is>
      </c>
      <c r="F250" s="7" t="n">
        <v>6027</v>
      </c>
      <c r="G250" s="8">
        <f>F250*(1-Pricing!$B$4)*Pricing!$B$3+(Pricing!$B$6+Pricing!$B$7+Pricing!$B$8+Pricing!$B$9+Pricing!$B$10+Pricing!$B$11+Pricing!$B$12+Pricing!$B$13)</f>
        <v/>
      </c>
      <c r="H250" s="9">
        <f>G250/(1-Pricing!$B$15-Pricing!$B$16-Pricing!$B$17)*(1+Pricing!$B$18)</f>
        <v/>
      </c>
      <c r="I250" s="10">
        <f>G250/(1-Pricing!$B$15-Pricing!$B$16-Pricing!$B$17)*Pricing!$B$17</f>
        <v/>
      </c>
      <c r="J250" s="11">
        <f>MAX(0,1-((F250*Pricing!$B$3*(1-Pricing!$B$15-Pricing!$B$16-Pricing!$B$17)/(1+Pricing!$B$18))-(Pricing!$B$6+Pricing!$B$7+Pricing!$B$8+Pricing!$B$9+Pricing!$B$10+Pricing!$B$11+Pricing!$B$12+Pricing!$B$13))/(F250*Pricing!$B$3))</f>
        <v/>
      </c>
      <c r="K250" s="5" t="inlineStr">
        <is>
          <t>Fiorese Jewelry</t>
        </is>
      </c>
      <c r="L250" s="5" t="n">
        <v>10</v>
      </c>
      <c r="M250" s="12" t="n"/>
      <c r="N250" s="12" t="n"/>
      <c r="O250" s="12" t="n"/>
      <c r="P250" s="12" t="n"/>
      <c r="Q250" s="12" t="n"/>
      <c r="R250" s="12" t="n"/>
      <c r="S250" s="12" t="n"/>
      <c r="T250" s="12" t="n"/>
      <c r="U250" s="12" t="n"/>
      <c r="V250" s="12" t="n"/>
    </row>
    <row r="251" ht="86" customHeight="1">
      <c r="A251" s="13" t="n">
        <v>248</v>
      </c>
      <c r="B251" s="14" t="inlineStr">
        <is>
          <t>Round Lab Diamond Three-Stone Engagement Ring with Ring Enhancers Bridal Set</t>
        </is>
      </c>
      <c r="C251" s="14" t="inlineStr">
        <is>
          <t>Stone Type: Lab Diamond Band Thickness: 1.5mm Engagement Ring Center Stone: 2.5ct round brilliant cut DEF VS Side Stone: 4.3mm round cut DEF VS about 0.55 ct tw Band Width: 2mm Wedding Bands Pave: round and baguette cut, DEF VS about 1 ct tw Band Width: 1.8mm If you have any special requests for this design (such as metal, gemstone, or design details), please contact our advisor for customization. Description Bold yet refined, this round lab diamond three-stone engagement ring bridal set…</t>
        </is>
      </c>
      <c r="D251" s="13" t="inlineStr">
        <is>
          <t>2.5 ct</t>
        </is>
      </c>
      <c r="E251" s="13" t="inlineStr">
        <is>
          <t>18K Gold</t>
        </is>
      </c>
      <c r="F251" s="15" t="n">
        <v>6081</v>
      </c>
      <c r="G251" s="16">
        <f>F251*(1-Pricing!$B$4)*Pricing!$B$3+(Pricing!$B$6+Pricing!$B$7+Pricing!$B$8+Pricing!$B$9+Pricing!$B$10+Pricing!$B$11+Pricing!$B$12+Pricing!$B$13)</f>
        <v/>
      </c>
      <c r="H251" s="9">
        <f>G251/(1-Pricing!$B$15-Pricing!$B$16-Pricing!$B$17)*(1+Pricing!$B$18)</f>
        <v/>
      </c>
      <c r="I251" s="17">
        <f>G251/(1-Pricing!$B$15-Pricing!$B$16-Pricing!$B$17)*Pricing!$B$17</f>
        <v/>
      </c>
      <c r="J251" s="18">
        <f>MAX(0,1-((F251*Pricing!$B$3*(1-Pricing!$B$15-Pricing!$B$16-Pricing!$B$17)/(1+Pricing!$B$18))-(Pricing!$B$6+Pricing!$B$7+Pricing!$B$8+Pricing!$B$9+Pricing!$B$10+Pricing!$B$11+Pricing!$B$12+Pricing!$B$13))/(F251*Pricing!$B$3))</f>
        <v/>
      </c>
      <c r="K251" s="13" t="inlineStr">
        <is>
          <t>Fiorese Jewelry</t>
        </is>
      </c>
      <c r="L251" s="13" t="n">
        <v>8</v>
      </c>
      <c r="M251" s="19" t="n"/>
      <c r="N251" s="19" t="n"/>
      <c r="O251" s="19" t="n"/>
      <c r="P251" s="19" t="n"/>
      <c r="Q251" s="19" t="n"/>
      <c r="R251" s="19" t="n"/>
      <c r="S251" s="19" t="n"/>
      <c r="T251" s="19" t="n"/>
    </row>
    <row r="252" ht="86" customHeight="1">
      <c r="A252" s="5" t="n">
        <v>249</v>
      </c>
      <c r="B252" s="6" t="inlineStr">
        <is>
          <t>Asscher-Cut Lab Diamond Solitaire Bridal Set with Wavy Matching Band</t>
        </is>
      </c>
      <c r="C252" s="6" t="inlineStr">
        <is>
          <t>Stone Type: Lab Diamond Band Width: 2.2mm Band Thickness: 1.8mm Engagement Ring Center Stone: 3.5ct Asscher Cut DEF VS If you have any special requests for this design (such as metal, gemstone, or design details), please contact our advisor for customization. Description Bold geometry meets graceful movement in this 14K yellow gold bridal set, centered around a stunning 3.5-carat Asscher-cut lab-grown diamond. Renowned for its crisp step-cut facets and mesmerizing hall-of-mirrors effect, the…</t>
        </is>
      </c>
      <c r="D252" s="5" t="inlineStr">
        <is>
          <t>3.5 ct</t>
        </is>
      </c>
      <c r="E252" s="5" t="inlineStr">
        <is>
          <t>18K Gold</t>
        </is>
      </c>
      <c r="F252" s="7" t="n">
        <v>6197.25</v>
      </c>
      <c r="G252" s="8">
        <f>F252*(1-Pricing!$B$4)*Pricing!$B$3+(Pricing!$B$6+Pricing!$B$7+Pricing!$B$8+Pricing!$B$9+Pricing!$B$10+Pricing!$B$11+Pricing!$B$12+Pricing!$B$13)</f>
        <v/>
      </c>
      <c r="H252" s="9">
        <f>G252/(1-Pricing!$B$15-Pricing!$B$16-Pricing!$B$17)*(1+Pricing!$B$18)</f>
        <v/>
      </c>
      <c r="I252" s="10">
        <f>G252/(1-Pricing!$B$15-Pricing!$B$16-Pricing!$B$17)*Pricing!$B$17</f>
        <v/>
      </c>
      <c r="J252" s="11">
        <f>MAX(0,1-((F252*Pricing!$B$3*(1-Pricing!$B$15-Pricing!$B$16-Pricing!$B$17)/(1+Pricing!$B$18))-(Pricing!$B$6+Pricing!$B$7+Pricing!$B$8+Pricing!$B$9+Pricing!$B$10+Pricing!$B$11+Pricing!$B$12+Pricing!$B$13))/(F252*Pricing!$B$3))</f>
        <v/>
      </c>
      <c r="K252" s="5" t="inlineStr">
        <is>
          <t>Fiorese Jewelry</t>
        </is>
      </c>
      <c r="L252" s="5" t="n">
        <v>2</v>
      </c>
      <c r="M252" s="12" t="n"/>
      <c r="N252" s="12" t="n"/>
    </row>
    <row r="253" ht="86" customHeight="1">
      <c r="A253" s="13" t="n">
        <v>250</v>
      </c>
      <c r="B253" s="14" t="inlineStr">
        <is>
          <t>Matching His and Hers Wedding Band Set</t>
        </is>
      </c>
      <c r="C253" s="14" t="inlineStr">
        <is>
          <t>Stone Type: Lab Diamond His Ring Band Width: 4.5mm Band Thickness: 2mm Hers Ring Band Width: 2.5mm Band Thickness: 2.2mm If you have any special requests for this design (such as metal, gemstone, or design details), please contact our advisor for customization. Description Thoughtfully designed as a unified pair, this matching wedding band set (his &amp; hers) represents harmony, commitment, and shared style. Each band is crafted with a cohesive design language, ensuring visual consistency while…</t>
        </is>
      </c>
      <c r="D253" s="13" t="inlineStr">
        <is>
          <t>4.5mm (per stone)</t>
        </is>
      </c>
      <c r="E253" s="13" t="inlineStr">
        <is>
          <t>18K Gold</t>
        </is>
      </c>
      <c r="F253" s="15" t="n">
        <v>6311.25</v>
      </c>
      <c r="G253" s="16">
        <f>F253*(1-Pricing!$B$4)*Pricing!$B$3+(Pricing!$B$6+Pricing!$B$7+Pricing!$B$8+Pricing!$B$9+Pricing!$B$10+Pricing!$B$11+Pricing!$B$12+Pricing!$B$13)</f>
        <v/>
      </c>
      <c r="H253" s="9">
        <f>G253/(1-Pricing!$B$15-Pricing!$B$16-Pricing!$B$17)*(1+Pricing!$B$18)</f>
        <v/>
      </c>
      <c r="I253" s="17">
        <f>G253/(1-Pricing!$B$15-Pricing!$B$16-Pricing!$B$17)*Pricing!$B$17</f>
        <v/>
      </c>
      <c r="J253" s="18">
        <f>MAX(0,1-((F253*Pricing!$B$3*(1-Pricing!$B$15-Pricing!$B$16-Pricing!$B$17)/(1+Pricing!$B$18))-(Pricing!$B$6+Pricing!$B$7+Pricing!$B$8+Pricing!$B$9+Pricing!$B$10+Pricing!$B$11+Pricing!$B$12+Pricing!$B$13))/(F253*Pricing!$B$3))</f>
        <v/>
      </c>
      <c r="K253" s="13" t="inlineStr">
        <is>
          <t>Fiorese Jewelry</t>
        </is>
      </c>
      <c r="L253" s="13" t="n">
        <v>5</v>
      </c>
      <c r="M253" s="19" t="n"/>
      <c r="N253" s="19" t="n"/>
      <c r="O253" s="19" t="n"/>
      <c r="P253" s="19" t="n"/>
      <c r="Q253" s="19" t="n"/>
    </row>
    <row r="254" ht="86" customHeight="1">
      <c r="A254" s="5" t="n">
        <v>251</v>
      </c>
      <c r="B254" s="6" t="inlineStr">
        <is>
          <t>Asscher-Cut Lab Diamond Three-Stone Ring with Trapezoid Side Stones</t>
        </is>
      </c>
      <c r="C254" s="6" t="inlineStr">
        <is>
          <t>Stone: custom 7ct Asscher cut lab diamond DEF VS Side Stone: tapered step cut lab diamond DEF VS about 2.3 ct tw Band Width: 2.2mm Band Thickness: 1.8mm If you have any special requests for this design (such as metal, gemstone, or design details), please contact our advisor for customization. Description A bold expression of Art Deco sophistication, this three-stone engagement ring showcases a magnificent 7ct Asscher-cut lab diamond set in rich 14K yellow gold . Renowned for its crisp symmetry…</t>
        </is>
      </c>
      <c r="D254" s="5" t="inlineStr">
        <is>
          <t>7 ct</t>
        </is>
      </c>
      <c r="E254" s="5" t="inlineStr">
        <is>
          <t>18K Gold</t>
        </is>
      </c>
      <c r="F254" s="7" t="n">
        <v>7972.5</v>
      </c>
      <c r="G254" s="8">
        <f>F254*(1-Pricing!$B$4)*Pricing!$B$3+(Pricing!$B$6+Pricing!$B$7+Pricing!$B$8+Pricing!$B$9+Pricing!$B$10+Pricing!$B$11+Pricing!$B$12+Pricing!$B$13)</f>
        <v/>
      </c>
      <c r="H254" s="9">
        <f>G254/(1-Pricing!$B$15-Pricing!$B$16-Pricing!$B$17)*(1+Pricing!$B$18)</f>
        <v/>
      </c>
      <c r="I254" s="10">
        <f>G254/(1-Pricing!$B$15-Pricing!$B$16-Pricing!$B$17)*Pricing!$B$17</f>
        <v/>
      </c>
      <c r="J254" s="11">
        <f>MAX(0,1-((F254*Pricing!$B$3*(1-Pricing!$B$15-Pricing!$B$16-Pricing!$B$17)/(1+Pricing!$B$18))-(Pricing!$B$6+Pricing!$B$7+Pricing!$B$8+Pricing!$B$9+Pricing!$B$10+Pricing!$B$11+Pricing!$B$12+Pricing!$B$13))/(F254*Pricing!$B$3))</f>
        <v/>
      </c>
      <c r="K254" s="5" t="inlineStr">
        <is>
          <t>Fiorese Jewelry</t>
        </is>
      </c>
      <c r="L254" s="5" t="n">
        <v>4</v>
      </c>
      <c r="M254" s="12" t="n"/>
      <c r="N254" s="12" t="n"/>
      <c r="O254" s="12" t="n"/>
      <c r="P254" s="12" t="n"/>
    </row>
    <row r="255" ht="86" customHeight="1">
      <c r="A255" s="13" t="n">
        <v>252</v>
      </c>
      <c r="B255" s="14" t="inlineStr">
        <is>
          <t>Old Mine-Cut Lab Diamond Solitaire Ring with Vintage Cathedral Setting</t>
        </is>
      </c>
      <c r="C255" s="14" t="inlineStr">
        <is>
          <t>Stone Type: Lab Diamond Center Stone: custom 9ct elongated old mine cut FG VS Band Width: 2.2mm Band Thickness: 2.2mm If you have any special requests for this design (such as metal, gemstone, or design details), please contact our advisor for customization. Description Graceful and full of vintage character, this Old Mine-cut lab diamond solitaire ring features a refined 8-prong setting elevated by a classic cathedral design , paired with a distinctive European shank for enhanced balance and…</t>
        </is>
      </c>
      <c r="D255" s="13" t="inlineStr">
        <is>
          <t>9 ct</t>
        </is>
      </c>
      <c r="E255" s="13" t="inlineStr">
        <is>
          <t>18K Gold</t>
        </is>
      </c>
      <c r="F255" s="15" t="n">
        <v>8410.5</v>
      </c>
      <c r="G255" s="16">
        <f>F255*(1-Pricing!$B$4)*Pricing!$B$3+(Pricing!$B$6+Pricing!$B$7+Pricing!$B$8+Pricing!$B$9+Pricing!$B$10+Pricing!$B$11+Pricing!$B$12+Pricing!$B$13)</f>
        <v/>
      </c>
      <c r="H255" s="9">
        <f>G255/(1-Pricing!$B$15-Pricing!$B$16-Pricing!$B$17)*(1+Pricing!$B$18)</f>
        <v/>
      </c>
      <c r="I255" s="17">
        <f>G255/(1-Pricing!$B$15-Pricing!$B$16-Pricing!$B$17)*Pricing!$B$17</f>
        <v/>
      </c>
      <c r="J255" s="18">
        <f>MAX(0,1-((F255*Pricing!$B$3*(1-Pricing!$B$15-Pricing!$B$16-Pricing!$B$17)/(1+Pricing!$B$18))-(Pricing!$B$6+Pricing!$B$7+Pricing!$B$8+Pricing!$B$9+Pricing!$B$10+Pricing!$B$11+Pricing!$B$12+Pricing!$B$13))/(F255*Pricing!$B$3))</f>
        <v/>
      </c>
      <c r="K255" s="13" t="inlineStr">
        <is>
          <t>Fiorese Jewelry</t>
        </is>
      </c>
      <c r="L255" s="13" t="n">
        <v>5</v>
      </c>
      <c r="M255" s="19" t="n"/>
      <c r="N255" s="19" t="n"/>
      <c r="O255" s="19" t="n"/>
      <c r="P255" s="19" t="n"/>
      <c r="Q255" s="19" t="n"/>
    </row>
    <row r="256" ht="86" customHeight="1">
      <c r="A256" s="5" t="n">
        <v>253</v>
      </c>
      <c r="B256" s="6" t="inlineStr">
        <is>
          <t>1.5mm Round Brilliant-Cut Lab Diamond Huggie Earrings</t>
        </is>
      </c>
      <c r="C256" s="6" t="inlineStr">
        <is>
          <t>Stone Type: Lab Diamond Pave: 1.5mm round cut DEF VS, about 0.42 ct tw Height: 11mm Width: 2mm (the widest point at the bottom) If you have any special requests for this design (such as metal, gemstone, or design details), please contact our advisor for customization. Description Simple and effortlessly refined, these huggie earrings feature 1.5mm round brilliant-cut lab diamonds , delivering a subtle, continuous sparkle that enhances everyday looks. The compact huggie silhouette sits closely…</t>
        </is>
      </c>
      <c r="D256" s="5" t="inlineStr">
        <is>
          <t>0.42 ct</t>
        </is>
      </c>
      <c r="E256" s="5" t="inlineStr">
        <is>
          <t>18K Gold</t>
        </is>
      </c>
      <c r="F256" s="7" t="n">
        <v>778.24</v>
      </c>
      <c r="G256" s="8">
        <f>F256*(1-Pricing!$B$4)*Pricing!$B$3+(Pricing!$B$6+Pricing!$B$7+Pricing!$B$8+Pricing!$B$9+Pricing!$B$10+Pricing!$B$11+Pricing!$B$12+Pricing!$B$13)</f>
        <v/>
      </c>
      <c r="H256" s="9">
        <f>G256/(1-Pricing!$B$15-Pricing!$B$16-Pricing!$B$17)*(1+Pricing!$B$18)</f>
        <v/>
      </c>
      <c r="I256" s="10">
        <f>G256/(1-Pricing!$B$15-Pricing!$B$16-Pricing!$B$17)*Pricing!$B$17</f>
        <v/>
      </c>
      <c r="J256" s="11">
        <f>MAX(0,1-((F256*Pricing!$B$3*(1-Pricing!$B$15-Pricing!$B$16-Pricing!$B$17)/(1+Pricing!$B$18))-(Pricing!$B$6+Pricing!$B$7+Pricing!$B$8+Pricing!$B$9+Pricing!$B$10+Pricing!$B$11+Pricing!$B$12+Pricing!$B$13))/(F256*Pricing!$B$3))</f>
        <v/>
      </c>
      <c r="K256" s="5" t="inlineStr">
        <is>
          <t>Fiorese Jewelry</t>
        </is>
      </c>
      <c r="L256" s="5" t="n">
        <v>6</v>
      </c>
      <c r="M256" s="12" t="n"/>
      <c r="N256" s="12" t="n"/>
      <c r="O256" s="12" t="n"/>
      <c r="P256" s="12" t="n"/>
      <c r="Q256" s="12" t="n"/>
      <c r="R256" s="12" t="n"/>
    </row>
    <row r="257" ht="86" customHeight="1">
      <c r="A257" s="13" t="n">
        <v>254</v>
      </c>
      <c r="B257" s="14" t="inlineStr">
        <is>
          <t>Round Lab Diamond Five-Stone Bezel Huggie Earrings</t>
        </is>
      </c>
      <c r="C257" s="14" t="inlineStr">
        <is>
          <t>Stone Type: Lab Diamond Stone Spec: 2.3mm round cut DEF VS, about 0.5 ct tw Height: 12.5mm Width: 3mm If you have any special requests for this design (such as metal, gemstone, or design details), please contact our advisor for customization. Description Clean and contemporary, these huggie earrings feature five 2.3mm round lab diamonds per earring, each set in a smooth bezel setting that enhances brilliance while maintaining a sleek, modern profile. The evenly spaced stones create a balanced…</t>
        </is>
      </c>
      <c r="D257" s="13" t="inlineStr">
        <is>
          <t>0.5 ct</t>
        </is>
      </c>
      <c r="E257" s="13" t="inlineStr">
        <is>
          <t>18K Gold</t>
        </is>
      </c>
      <c r="F257" s="15" t="n">
        <v>1083</v>
      </c>
      <c r="G257" s="16">
        <f>F257*(1-Pricing!$B$4)*Pricing!$B$3+(Pricing!$B$6+Pricing!$B$7+Pricing!$B$8+Pricing!$B$9+Pricing!$B$10+Pricing!$B$11+Pricing!$B$12+Pricing!$B$13)</f>
        <v/>
      </c>
      <c r="H257" s="9">
        <f>G257/(1-Pricing!$B$15-Pricing!$B$16-Pricing!$B$17)*(1+Pricing!$B$18)</f>
        <v/>
      </c>
      <c r="I257" s="17">
        <f>G257/(1-Pricing!$B$15-Pricing!$B$16-Pricing!$B$17)*Pricing!$B$17</f>
        <v/>
      </c>
      <c r="J257" s="18">
        <f>MAX(0,1-((F257*Pricing!$B$3*(1-Pricing!$B$15-Pricing!$B$16-Pricing!$B$17)/(1+Pricing!$B$18))-(Pricing!$B$6+Pricing!$B$7+Pricing!$B$8+Pricing!$B$9+Pricing!$B$10+Pricing!$B$11+Pricing!$B$12+Pricing!$B$13))/(F257*Pricing!$B$3))</f>
        <v/>
      </c>
      <c r="K257" s="13" t="inlineStr">
        <is>
          <t>Fiorese Jewelry</t>
        </is>
      </c>
      <c r="L257" s="13" t="n">
        <v>6</v>
      </c>
      <c r="M257" s="19" t="n"/>
      <c r="N257" s="19" t="n"/>
      <c r="O257" s="19" t="n"/>
      <c r="P257" s="19" t="n"/>
      <c r="Q257" s="19" t="n"/>
      <c r="R257" s="19" t="n"/>
    </row>
    <row r="258" ht="86" customHeight="1">
      <c r="A258" s="5" t="n">
        <v>255</v>
      </c>
      <c r="B258" s="6" t="inlineStr">
        <is>
          <t>Baguette-Cut Lab Diamond Six-Stone Huggie Earrings</t>
        </is>
      </c>
      <c r="C258" s="6" t="inlineStr">
        <is>
          <t>Stone Type: Lab Diamond Pave: 2.5*1.5mm round cut DEF VS, about 0.36 ct tw Outer Dimensions: 14mm Hoop Thickness: 2mm If you have any special requests for this design (such as metal, gemstone, or design details), please contact our advisor for customization. Description Sleek and sophisticated, these huggie earrings feature six baguette-cut lab diamonds , arranged in a clean, linear sequence that highlights their signature step-cut clarity. The geometric structure creates a calm, mirror-like…</t>
        </is>
      </c>
      <c r="D258" s="5" t="inlineStr">
        <is>
          <t>0.36 ct</t>
        </is>
      </c>
      <c r="E258" s="5" t="inlineStr">
        <is>
          <t>18K Gold</t>
        </is>
      </c>
      <c r="F258" s="7" t="n">
        <v>1150.64</v>
      </c>
      <c r="G258" s="8">
        <f>F258*(1-Pricing!$B$4)*Pricing!$B$3+(Pricing!$B$6+Pricing!$B$7+Pricing!$B$8+Pricing!$B$9+Pricing!$B$10+Pricing!$B$11+Pricing!$B$12+Pricing!$B$13)</f>
        <v/>
      </c>
      <c r="H258" s="9">
        <f>G258/(1-Pricing!$B$15-Pricing!$B$16-Pricing!$B$17)*(1+Pricing!$B$18)</f>
        <v/>
      </c>
      <c r="I258" s="10">
        <f>G258/(1-Pricing!$B$15-Pricing!$B$16-Pricing!$B$17)*Pricing!$B$17</f>
        <v/>
      </c>
      <c r="J258" s="11">
        <f>MAX(0,1-((F258*Pricing!$B$3*(1-Pricing!$B$15-Pricing!$B$16-Pricing!$B$17)/(1+Pricing!$B$18))-(Pricing!$B$6+Pricing!$B$7+Pricing!$B$8+Pricing!$B$9+Pricing!$B$10+Pricing!$B$11+Pricing!$B$12+Pricing!$B$13))/(F258*Pricing!$B$3))</f>
        <v/>
      </c>
      <c r="K258" s="5" t="inlineStr">
        <is>
          <t>Fiorese Jewelry</t>
        </is>
      </c>
      <c r="L258" s="5" t="n">
        <v>4</v>
      </c>
      <c r="M258" s="12" t="n"/>
      <c r="N258" s="12" t="n"/>
      <c r="O258" s="12" t="n"/>
      <c r="P258" s="12" t="n"/>
    </row>
    <row r="259" ht="86" customHeight="1">
      <c r="A259" s="13" t="n">
        <v>256</v>
      </c>
      <c r="B259" s="14" t="inlineStr">
        <is>
          <t>Round Lab Diamond Floral Dangle Hoop Earrings</t>
        </is>
      </c>
      <c r="C259" s="14" t="inlineStr">
        <is>
          <t>Stone Type: Lab Diamond Stone Spec: round cut DEF VS, about 0.6 ct tw If you have any special requests for this design (such as metal, gemstone, or design details), please contact our advisor for customization. Description Romantic and beautifully detailed, these hoop earrings feature round lab diamonds arranged in a delicate floral-inspired design , where each stone comes together to form soft, blooming motifs. The combination of sparkling diamonds and organic structure creates a refined,…</t>
        </is>
      </c>
      <c r="D259" s="13" t="inlineStr">
        <is>
          <t>0.6 ct</t>
        </is>
      </c>
      <c r="E259" s="13" t="inlineStr">
        <is>
          <t>18K Gold</t>
        </is>
      </c>
      <c r="F259" s="15" t="n">
        <v>1349.76</v>
      </c>
      <c r="G259" s="16">
        <f>F259*(1-Pricing!$B$4)*Pricing!$B$3+(Pricing!$B$6+Pricing!$B$7+Pricing!$B$8+Pricing!$B$9+Pricing!$B$10+Pricing!$B$11+Pricing!$B$12+Pricing!$B$13)</f>
        <v/>
      </c>
      <c r="H259" s="9">
        <f>G259/(1-Pricing!$B$15-Pricing!$B$16-Pricing!$B$17)*(1+Pricing!$B$18)</f>
        <v/>
      </c>
      <c r="I259" s="17">
        <f>G259/(1-Pricing!$B$15-Pricing!$B$16-Pricing!$B$17)*Pricing!$B$17</f>
        <v/>
      </c>
      <c r="J259" s="18">
        <f>MAX(0,1-((F259*Pricing!$B$3*(1-Pricing!$B$15-Pricing!$B$16-Pricing!$B$17)/(1+Pricing!$B$18))-(Pricing!$B$6+Pricing!$B$7+Pricing!$B$8+Pricing!$B$9+Pricing!$B$10+Pricing!$B$11+Pricing!$B$12+Pricing!$B$13))/(F259*Pricing!$B$3))</f>
        <v/>
      </c>
      <c r="K259" s="13" t="inlineStr">
        <is>
          <t>Fiorese Jewelry</t>
        </is>
      </c>
      <c r="L259" s="13" t="n">
        <v>6</v>
      </c>
      <c r="M259" s="19" t="n"/>
      <c r="N259" s="19" t="n"/>
      <c r="O259" s="19" t="n"/>
      <c r="P259" s="19" t="n"/>
      <c r="Q259" s="19" t="n"/>
      <c r="R259" s="19" t="n"/>
    </row>
    <row r="260" ht="86" customHeight="1">
      <c r="A260" s="5" t="n">
        <v>257</v>
      </c>
      <c r="B260" s="6" t="inlineStr">
        <is>
          <t>Pear- and Round-Cut Lab Diamond Huggie Earrings</t>
        </is>
      </c>
      <c r="C260" s="6" t="inlineStr">
        <is>
          <t>Stone Type: Lab Diamond Pave: 6*4mm pear cut about 1.52 ct tw and 1.5mm round cut about 0.27ct tw DEF VS Height: 12.8mm If you have any special requests for this design (such as metal, gemstone, or design details), please contact our advisor for customization. Description Graceful and contemporary, these huggie earrings feature a refined pairing of pear-cut and round lab diamonds , creating a harmonious contrast between soft curves and classic brilliance. The mixed-shape design adds dimension…</t>
        </is>
      </c>
      <c r="D260" s="5" t="inlineStr">
        <is>
          <t>1.52 ct</t>
        </is>
      </c>
      <c r="E260" s="5" t="inlineStr">
        <is>
          <t>18K Gold</t>
        </is>
      </c>
      <c r="F260" s="7" t="n">
        <v>1640.84</v>
      </c>
      <c r="G260" s="8">
        <f>F260*(1-Pricing!$B$4)*Pricing!$B$3+(Pricing!$B$6+Pricing!$B$7+Pricing!$B$8+Pricing!$B$9+Pricing!$B$10+Pricing!$B$11+Pricing!$B$12+Pricing!$B$13)</f>
        <v/>
      </c>
      <c r="H260" s="9">
        <f>G260/(1-Pricing!$B$15-Pricing!$B$16-Pricing!$B$17)*(1+Pricing!$B$18)</f>
        <v/>
      </c>
      <c r="I260" s="10">
        <f>G260/(1-Pricing!$B$15-Pricing!$B$16-Pricing!$B$17)*Pricing!$B$17</f>
        <v/>
      </c>
      <c r="J260" s="11">
        <f>MAX(0,1-((F260*Pricing!$B$3*(1-Pricing!$B$15-Pricing!$B$16-Pricing!$B$17)/(1+Pricing!$B$18))-(Pricing!$B$6+Pricing!$B$7+Pricing!$B$8+Pricing!$B$9+Pricing!$B$10+Pricing!$B$11+Pricing!$B$12+Pricing!$B$13))/(F260*Pricing!$B$3))</f>
        <v/>
      </c>
      <c r="K260" s="5" t="inlineStr">
        <is>
          <t>Fiorese Jewelry</t>
        </is>
      </c>
      <c r="L260" s="5" t="n">
        <v>4</v>
      </c>
      <c r="M260" s="12" t="n"/>
      <c r="N260" s="12" t="n"/>
      <c r="O260" s="12" t="n"/>
      <c r="P260" s="12" t="n"/>
    </row>
    <row r="261" ht="86" customHeight="1">
      <c r="A261" s="13" t="n">
        <v>258</v>
      </c>
      <c r="B261" s="14" t="inlineStr">
        <is>
          <t>1 ct tw Pear-Cut Diamond Hoop Earrings</t>
        </is>
      </c>
      <c r="C261" s="14" t="inlineStr">
        <is>
          <t>Stone Type: Lab Diamond Stone Spec: 0.5ct pear cut DEF VS, about 1 ct tw If you have any special requests for this design (such as metal, gemstone, or design details), please contact our advisor for customization. Description Graceful and refined, these hoop earrings feature a total of 1 ct tw pear-cut diamonds , offering a soft teardrop silhouette with brilliant, eye-catching sparkle. Each stone is secured in a delicate three-prong basket setting , designed to highlight the diamond’s natural…</t>
        </is>
      </c>
      <c r="D261" s="13" t="inlineStr">
        <is>
          <t>1 ct</t>
        </is>
      </c>
      <c r="E261" s="13" t="inlineStr">
        <is>
          <t>18K Gold</t>
        </is>
      </c>
      <c r="F261" s="15" t="n">
        <v>1653</v>
      </c>
      <c r="G261" s="16">
        <f>F261*(1-Pricing!$B$4)*Pricing!$B$3+(Pricing!$B$6+Pricing!$B$7+Pricing!$B$8+Pricing!$B$9+Pricing!$B$10+Pricing!$B$11+Pricing!$B$12+Pricing!$B$13)</f>
        <v/>
      </c>
      <c r="H261" s="9">
        <f>G261/(1-Pricing!$B$15-Pricing!$B$16-Pricing!$B$17)*(1+Pricing!$B$18)</f>
        <v/>
      </c>
      <c r="I261" s="17">
        <f>G261/(1-Pricing!$B$15-Pricing!$B$16-Pricing!$B$17)*Pricing!$B$17</f>
        <v/>
      </c>
      <c r="J261" s="18">
        <f>MAX(0,1-((F261*Pricing!$B$3*(1-Pricing!$B$15-Pricing!$B$16-Pricing!$B$17)/(1+Pricing!$B$18))-(Pricing!$B$6+Pricing!$B$7+Pricing!$B$8+Pricing!$B$9+Pricing!$B$10+Pricing!$B$11+Pricing!$B$12+Pricing!$B$13))/(F261*Pricing!$B$3))</f>
        <v/>
      </c>
      <c r="K261" s="13" t="inlineStr">
        <is>
          <t>Fiorese Jewelry</t>
        </is>
      </c>
      <c r="L261" s="13" t="n">
        <v>3</v>
      </c>
      <c r="M261" s="19" t="n"/>
      <c r="N261" s="19" t="n"/>
      <c r="O261" s="19" t="n"/>
    </row>
    <row r="262" ht="86" customHeight="1">
      <c r="A262" s="5" t="n">
        <v>259</v>
      </c>
      <c r="B262" s="6" t="inlineStr">
        <is>
          <t>Round Lab Diamond Eight-Stone U-Shaped Pavé Huggie Earrings</t>
        </is>
      </c>
      <c r="C262" s="6" t="inlineStr">
        <is>
          <t>Stone Type: Lab Diamond Pave: 2mm round cut DEF VS, about 0.56 ct tw Height: 15mm Width: 3.2mm If you have any special requests for this design (such as metal, gemstone, or design details), please contact our advisor for customization. Description Bold yet refined, these huggie earrings feature eight 2mm round lab diamonds arranged in a wide U-shaped silhouette , creating a fuller, more sculptural presence on the ear. The pavé metal-set design enhances the continuous sparkle while maintaining…</t>
        </is>
      </c>
      <c r="D262" s="5" t="inlineStr">
        <is>
          <t>0.56 ct</t>
        </is>
      </c>
      <c r="E262" s="5" t="inlineStr">
        <is>
          <t>18K Gold</t>
        </is>
      </c>
      <c r="F262" s="7" t="n">
        <v>1855.16</v>
      </c>
      <c r="G262" s="8">
        <f>F262*(1-Pricing!$B$4)*Pricing!$B$3+(Pricing!$B$6+Pricing!$B$7+Pricing!$B$8+Pricing!$B$9+Pricing!$B$10+Pricing!$B$11+Pricing!$B$12+Pricing!$B$13)</f>
        <v/>
      </c>
      <c r="H262" s="9">
        <f>G262/(1-Pricing!$B$15-Pricing!$B$16-Pricing!$B$17)*(1+Pricing!$B$18)</f>
        <v/>
      </c>
      <c r="I262" s="10">
        <f>G262/(1-Pricing!$B$15-Pricing!$B$16-Pricing!$B$17)*Pricing!$B$17</f>
        <v/>
      </c>
      <c r="J262" s="11">
        <f>MAX(0,1-((F262*Pricing!$B$3*(1-Pricing!$B$15-Pricing!$B$16-Pricing!$B$17)/(1+Pricing!$B$18))-(Pricing!$B$6+Pricing!$B$7+Pricing!$B$8+Pricing!$B$9+Pricing!$B$10+Pricing!$B$11+Pricing!$B$12+Pricing!$B$13))/(F262*Pricing!$B$3))</f>
        <v/>
      </c>
      <c r="K262" s="5" t="inlineStr">
        <is>
          <t>Fiorese Jewelry</t>
        </is>
      </c>
      <c r="L262" s="5" t="n">
        <v>4</v>
      </c>
      <c r="M262" s="12" t="n"/>
      <c r="N262" s="12" t="n"/>
      <c r="O262" s="12" t="n"/>
      <c r="P262" s="12" t="n"/>
    </row>
    <row r="263" ht="86" customHeight="1">
      <c r="A263" s="13" t="n">
        <v>260</v>
      </c>
      <c r="B263" s="14" t="inlineStr">
        <is>
          <t>1.3mm Round-Cut Diamond Hoop Earrings</t>
        </is>
      </c>
      <c r="C263" s="14" t="inlineStr">
        <is>
          <t>Stone Type: Lab Diamond Pave: 1.3mm round cut DEF VS, about 0.56 ct tw Height: 40mm Width: 1.7mm If you have any special requests for this design (such as metal, gemstone, or design details), please contact our advisor for customization. Description Elegant and refined, these hoop earrings feature delicate 1.3mm round-cut diamonds that add a continuous shimmer of light with every movement. The design is elevated by a distinctive cushion-shaped large hoop silhouette , blending soft curves with…</t>
        </is>
      </c>
      <c r="D263" s="13" t="inlineStr">
        <is>
          <t>0.56 ct</t>
        </is>
      </c>
      <c r="E263" s="13" t="inlineStr">
        <is>
          <t>18K Gold</t>
        </is>
      </c>
      <c r="F263" s="15" t="n">
        <v>2192.6</v>
      </c>
      <c r="G263" s="16">
        <f>F263*(1-Pricing!$B$4)*Pricing!$B$3+(Pricing!$B$6+Pricing!$B$7+Pricing!$B$8+Pricing!$B$9+Pricing!$B$10+Pricing!$B$11+Pricing!$B$12+Pricing!$B$13)</f>
        <v/>
      </c>
      <c r="H263" s="9">
        <f>G263/(1-Pricing!$B$15-Pricing!$B$16-Pricing!$B$17)*(1+Pricing!$B$18)</f>
        <v/>
      </c>
      <c r="I263" s="17">
        <f>G263/(1-Pricing!$B$15-Pricing!$B$16-Pricing!$B$17)*Pricing!$B$17</f>
        <v/>
      </c>
      <c r="J263" s="18">
        <f>MAX(0,1-((F263*Pricing!$B$3*(1-Pricing!$B$15-Pricing!$B$16-Pricing!$B$17)/(1+Pricing!$B$18))-(Pricing!$B$6+Pricing!$B$7+Pricing!$B$8+Pricing!$B$9+Pricing!$B$10+Pricing!$B$11+Pricing!$B$12+Pricing!$B$13))/(F263*Pricing!$B$3))</f>
        <v/>
      </c>
      <c r="K263" s="13" t="inlineStr">
        <is>
          <t>Fiorese Jewelry</t>
        </is>
      </c>
      <c r="L263" s="13" t="n">
        <v>5</v>
      </c>
      <c r="M263" s="19" t="n"/>
      <c r="N263" s="19" t="n"/>
      <c r="O263" s="19" t="n"/>
      <c r="P263" s="19" t="n"/>
      <c r="Q263" s="19" t="n"/>
    </row>
    <row r="264" ht="86" customHeight="1">
      <c r="A264" s="5" t="n">
        <v>261</v>
      </c>
      <c r="B264" s="6" t="inlineStr">
        <is>
          <t>Baguette-Cut Lab Diamond Channel-Set Huggie Earrings</t>
        </is>
      </c>
      <c r="C264" s="6" t="inlineStr">
        <is>
          <t>Stone Type: Lab Diamond Pave: 4*2mm baguette cut DEF VS, about 1.2 ct tw Height: 14mm Width: 5mm If you have any special requests for this design (such as metal, gemstone, or design details), please contact our advisor for customization. Description Minimalist and refined, these huggie earrings feature 4×2mm baguette-cut lab diamonds set in a smooth channel setting , creating a continuous line of clean, geometric sparkle. The step-cut facets offer a calm, mirror-like brilliance that enhances…</t>
        </is>
      </c>
      <c r="D264" s="5" t="inlineStr">
        <is>
          <t>1.2 ct</t>
        </is>
      </c>
      <c r="E264" s="5" t="inlineStr">
        <is>
          <t>18K Gold</t>
        </is>
      </c>
      <c r="F264" s="7" t="n">
        <v>2240.48</v>
      </c>
      <c r="G264" s="8">
        <f>F264*(1-Pricing!$B$4)*Pricing!$B$3+(Pricing!$B$6+Pricing!$B$7+Pricing!$B$8+Pricing!$B$9+Pricing!$B$10+Pricing!$B$11+Pricing!$B$12+Pricing!$B$13)</f>
        <v/>
      </c>
      <c r="H264" s="9">
        <f>G264/(1-Pricing!$B$15-Pricing!$B$16-Pricing!$B$17)*(1+Pricing!$B$18)</f>
        <v/>
      </c>
      <c r="I264" s="10">
        <f>G264/(1-Pricing!$B$15-Pricing!$B$16-Pricing!$B$17)*Pricing!$B$17</f>
        <v/>
      </c>
      <c r="J264" s="11">
        <f>MAX(0,1-((F264*Pricing!$B$3*(1-Pricing!$B$15-Pricing!$B$16-Pricing!$B$17)/(1+Pricing!$B$18))-(Pricing!$B$6+Pricing!$B$7+Pricing!$B$8+Pricing!$B$9+Pricing!$B$10+Pricing!$B$11+Pricing!$B$12+Pricing!$B$13))/(F264*Pricing!$B$3))</f>
        <v/>
      </c>
      <c r="K264" s="5" t="inlineStr">
        <is>
          <t>Fiorese Jewelry</t>
        </is>
      </c>
      <c r="L264" s="5" t="n">
        <v>5</v>
      </c>
      <c r="M264" s="12" t="n"/>
      <c r="N264" s="12" t="n"/>
      <c r="O264" s="12" t="n"/>
      <c r="P264" s="12" t="n"/>
      <c r="Q264" s="12" t="n"/>
    </row>
    <row r="265" ht="86" customHeight="1">
      <c r="A265" s="13" t="n">
        <v>262</v>
      </c>
      <c r="B265" s="14" t="inlineStr">
        <is>
          <t>Round-Cut Diamond Dangle Hoop Earrings in Black Rhodium Bezel</t>
        </is>
      </c>
      <c r="C265" s="14" t="inlineStr">
        <is>
          <t>Stone Type: Lab Diamond Stone Spec: 1ct round cut DEF VS, about 2 ct tw If you have any special requests for this design (such as metal, gemstone, or design details), please contact our advisor for customization. Description Bold and contemporary, these dangle hoop earrings feature a total of round-cut diamonds , arranged in a distinctive half-sphere silhouette that creates a striking, sculptural presence. Each stone is secured in a smooth bezel setting , offering a clean, modern finish while…</t>
        </is>
      </c>
      <c r="D265" s="13" t="inlineStr">
        <is>
          <t>2 ct</t>
        </is>
      </c>
      <c r="E265" s="13" t="inlineStr">
        <is>
          <t>18K White Gold</t>
        </is>
      </c>
      <c r="F265" s="15" t="n">
        <v>2279.24</v>
      </c>
      <c r="G265" s="16">
        <f>F265*(1-Pricing!$B$4)*Pricing!$B$3+(Pricing!$B$6+Pricing!$B$7+Pricing!$B$8+Pricing!$B$9+Pricing!$B$10+Pricing!$B$11+Pricing!$B$12+Pricing!$B$13)</f>
        <v/>
      </c>
      <c r="H265" s="9">
        <f>G265/(1-Pricing!$B$15-Pricing!$B$16-Pricing!$B$17)*(1+Pricing!$B$18)</f>
        <v/>
      </c>
      <c r="I265" s="17">
        <f>G265/(1-Pricing!$B$15-Pricing!$B$16-Pricing!$B$17)*Pricing!$B$17</f>
        <v/>
      </c>
      <c r="J265" s="18">
        <f>MAX(0,1-((F265*Pricing!$B$3*(1-Pricing!$B$15-Pricing!$B$16-Pricing!$B$17)/(1+Pricing!$B$18))-(Pricing!$B$6+Pricing!$B$7+Pricing!$B$8+Pricing!$B$9+Pricing!$B$10+Pricing!$B$11+Pricing!$B$12+Pricing!$B$13))/(F265*Pricing!$B$3))</f>
        <v/>
      </c>
      <c r="K265" s="13" t="inlineStr">
        <is>
          <t>Fiorese Jewelry</t>
        </is>
      </c>
      <c r="L265" s="13" t="n">
        <v>5</v>
      </c>
      <c r="M265" s="19" t="n"/>
      <c r="N265" s="19" t="n"/>
      <c r="O265" s="19" t="n"/>
      <c r="P265" s="19" t="n"/>
      <c r="Q265" s="19" t="n"/>
    </row>
    <row r="266" ht="86" customHeight="1">
      <c r="A266" s="5" t="n">
        <v>263</v>
      </c>
      <c r="B266" s="6" t="inlineStr">
        <is>
          <t>Pear &amp; Round Lab Diamond Dangle Hoop Earrings</t>
        </is>
      </c>
      <c r="C266" s="6" t="inlineStr">
        <is>
          <t>Stone Type: Lab Diamond Center Stone: 1ct pear cut DEF VS, about 2 ct tw Side Stone: round cut DEF VS, about 0.5 ct tw If you have any special requests for this design (such as metal, gemstone, or design details), please contact our advisor for customization. Description Elegant and fluid, these dangle hoop earrings feature a total of 2.5 ct tw pear-cut and round-cut lab diamonds , combining soft teardrop curves with classic round brilliance for a balanced, luminous design. Each stone is…</t>
        </is>
      </c>
      <c r="D266" s="5" t="inlineStr">
        <is>
          <t>2 ct</t>
        </is>
      </c>
      <c r="E266" s="5" t="inlineStr">
        <is>
          <t>18K Gold</t>
        </is>
      </c>
      <c r="F266" s="7" t="n">
        <v>2458.6</v>
      </c>
      <c r="G266" s="8">
        <f>F266*(1-Pricing!$B$4)*Pricing!$B$3+(Pricing!$B$6+Pricing!$B$7+Pricing!$B$8+Pricing!$B$9+Pricing!$B$10+Pricing!$B$11+Pricing!$B$12+Pricing!$B$13)</f>
        <v/>
      </c>
      <c r="H266" s="9">
        <f>G266/(1-Pricing!$B$15-Pricing!$B$16-Pricing!$B$17)*(1+Pricing!$B$18)</f>
        <v/>
      </c>
      <c r="I266" s="10">
        <f>G266/(1-Pricing!$B$15-Pricing!$B$16-Pricing!$B$17)*Pricing!$B$17</f>
        <v/>
      </c>
      <c r="J266" s="11">
        <f>MAX(0,1-((F266*Pricing!$B$3*(1-Pricing!$B$15-Pricing!$B$16-Pricing!$B$17)/(1+Pricing!$B$18))-(Pricing!$B$6+Pricing!$B$7+Pricing!$B$8+Pricing!$B$9+Pricing!$B$10+Pricing!$B$11+Pricing!$B$12+Pricing!$B$13))/(F266*Pricing!$B$3))</f>
        <v/>
      </c>
      <c r="K266" s="5" t="inlineStr">
        <is>
          <t>Fiorese Jewelry</t>
        </is>
      </c>
      <c r="L266" s="5" t="n">
        <v>4</v>
      </c>
      <c r="M266" s="12" t="n"/>
      <c r="N266" s="12" t="n"/>
      <c r="O266" s="12" t="n"/>
      <c r="P266" s="12" t="n"/>
    </row>
    <row r="267" ht="86" customHeight="1">
      <c r="A267" s="13" t="n">
        <v>264</v>
      </c>
      <c r="B267" s="14" t="inlineStr">
        <is>
          <t>Round Lab Diamond Six-Stone Huggie Earrings with Illusion Setting</t>
        </is>
      </c>
      <c r="C267" s="14" t="inlineStr">
        <is>
          <t>Stone Type: Lab Diamond Stone Spec: 2.7mm round cut DEF VS, about 0.84 ct tw Height: 18.5mm Width: 4.3mm Thickness: 1.9mm If you have any special requests for this design (such as metal, gemstone, or design details), please contact our advisor for customization. Description Elegant and softly radiant, these huggie earrings feature six 2.7mm round lab diamonds arranged for continuous, balanced sparkle. Each stone is secured in an illusion base setting , designed to enhance perceived size and…</t>
        </is>
      </c>
      <c r="D267" s="13" t="inlineStr">
        <is>
          <t>0.84 ct</t>
        </is>
      </c>
      <c r="E267" s="13" t="inlineStr">
        <is>
          <t>18K Gold</t>
        </is>
      </c>
      <c r="F267" s="15" t="n">
        <v>2521.68</v>
      </c>
      <c r="G267" s="16">
        <f>F267*(1-Pricing!$B$4)*Pricing!$B$3+(Pricing!$B$6+Pricing!$B$7+Pricing!$B$8+Pricing!$B$9+Pricing!$B$10+Pricing!$B$11+Pricing!$B$12+Pricing!$B$13)</f>
        <v/>
      </c>
      <c r="H267" s="9">
        <f>G267/(1-Pricing!$B$15-Pricing!$B$16-Pricing!$B$17)*(1+Pricing!$B$18)</f>
        <v/>
      </c>
      <c r="I267" s="17">
        <f>G267/(1-Pricing!$B$15-Pricing!$B$16-Pricing!$B$17)*Pricing!$B$17</f>
        <v/>
      </c>
      <c r="J267" s="18">
        <f>MAX(0,1-((F267*Pricing!$B$3*(1-Pricing!$B$15-Pricing!$B$16-Pricing!$B$17)/(1+Pricing!$B$18))-(Pricing!$B$6+Pricing!$B$7+Pricing!$B$8+Pricing!$B$9+Pricing!$B$10+Pricing!$B$11+Pricing!$B$12+Pricing!$B$13))/(F267*Pricing!$B$3))</f>
        <v/>
      </c>
      <c r="K267" s="13" t="inlineStr">
        <is>
          <t>Fiorese Jewelry</t>
        </is>
      </c>
      <c r="L267" s="13" t="n">
        <v>4</v>
      </c>
      <c r="M267" s="19" t="n"/>
      <c r="N267" s="19" t="n"/>
      <c r="O267" s="19" t="n"/>
      <c r="P267" s="19" t="n"/>
    </row>
    <row r="268" ht="86" customHeight="1">
      <c r="A268" s="5" t="n">
        <v>265</v>
      </c>
      <c r="B268" s="6" t="inlineStr">
        <is>
          <t>Elongated Old Mine-Cut Lab Diamond Leverback Earrings</t>
        </is>
      </c>
      <c r="C268" s="6" t="inlineStr">
        <is>
          <t>Stone Type: Lab Diamond Stone Spec: custom 1.5ct elonngated old mine cut FG VS, about 3 ct tw If you have any special requests for this design (such as metal, gemstone, or design details), please contact our advisor for customization. Description Timeless and romantic, these leverback earrings feature a total of 3 ct tw elongated Old Mine-cut lab diamonds , admired for their soft, antique-style sparkle and warm, candlelit glow. The elongated silhouette adds a graceful, face-framing elegance…</t>
        </is>
      </c>
      <c r="D268" s="5" t="inlineStr">
        <is>
          <t>3 ct</t>
        </is>
      </c>
      <c r="E268" s="5" t="inlineStr">
        <is>
          <t>18K Gold</t>
        </is>
      </c>
      <c r="F268" s="7" t="n">
        <v>2764.88</v>
      </c>
      <c r="G268" s="8">
        <f>F268*(1-Pricing!$B$4)*Pricing!$B$3+(Pricing!$B$6+Pricing!$B$7+Pricing!$B$8+Pricing!$B$9+Pricing!$B$10+Pricing!$B$11+Pricing!$B$12+Pricing!$B$13)</f>
        <v/>
      </c>
      <c r="H268" s="9">
        <f>G268/(1-Pricing!$B$15-Pricing!$B$16-Pricing!$B$17)*(1+Pricing!$B$18)</f>
        <v/>
      </c>
      <c r="I268" s="10">
        <f>G268/(1-Pricing!$B$15-Pricing!$B$16-Pricing!$B$17)*Pricing!$B$17</f>
        <v/>
      </c>
      <c r="J268" s="11">
        <f>MAX(0,1-((F268*Pricing!$B$3*(1-Pricing!$B$15-Pricing!$B$16-Pricing!$B$17)/(1+Pricing!$B$18))-(Pricing!$B$6+Pricing!$B$7+Pricing!$B$8+Pricing!$B$9+Pricing!$B$10+Pricing!$B$11+Pricing!$B$12+Pricing!$B$13))/(F268*Pricing!$B$3))</f>
        <v/>
      </c>
      <c r="K268" s="5" t="inlineStr">
        <is>
          <t>Fiorese Jewelry</t>
        </is>
      </c>
      <c r="L268" s="5" t="n">
        <v>5</v>
      </c>
      <c r="M268" s="12" t="n"/>
      <c r="N268" s="12" t="n"/>
      <c r="O268" s="12" t="n"/>
      <c r="P268" s="12" t="n"/>
      <c r="Q268" s="12" t="n"/>
    </row>
    <row r="269" ht="86" customHeight="1">
      <c r="A269" s="13" t="n">
        <v>266</v>
      </c>
      <c r="B269" s="14" t="inlineStr">
        <is>
          <t>Round Brilliant-Cut Lab Diamond Five-Star Diamond-Milled Hoop Earrings</t>
        </is>
      </c>
      <c r="C269" s="14" t="inlineStr">
        <is>
          <t>Stone Type: Lab Diamond Stone Spec: 1.75mm round cut DEF VS, about 0.2 ct tw Height: 16.5mm Width: 5.4mm (the widest point at the bottom) If you have any special requests for this design (such as metal, gemstone, or design details), please contact our advisor for customization. Description Distinctive and luminous, these hoop earrings feature round brilliant-cut lab diamonds that deliver continuous, refined sparkle with every movement. The design is elevated by a unique five-star…</t>
        </is>
      </c>
      <c r="D269" s="13" t="inlineStr">
        <is>
          <t>0.2 ct</t>
        </is>
      </c>
      <c r="E269" s="13" t="inlineStr">
        <is>
          <t>18K Gold</t>
        </is>
      </c>
      <c r="F269" s="15" t="n">
        <v>2828.72</v>
      </c>
      <c r="G269" s="16">
        <f>F269*(1-Pricing!$B$4)*Pricing!$B$3+(Pricing!$B$6+Pricing!$B$7+Pricing!$B$8+Pricing!$B$9+Pricing!$B$10+Pricing!$B$11+Pricing!$B$12+Pricing!$B$13)</f>
        <v/>
      </c>
      <c r="H269" s="9">
        <f>G269/(1-Pricing!$B$15-Pricing!$B$16-Pricing!$B$17)*(1+Pricing!$B$18)</f>
        <v/>
      </c>
      <c r="I269" s="17">
        <f>G269/(1-Pricing!$B$15-Pricing!$B$16-Pricing!$B$17)*Pricing!$B$17</f>
        <v/>
      </c>
      <c r="J269" s="18">
        <f>MAX(0,1-((F269*Pricing!$B$3*(1-Pricing!$B$15-Pricing!$B$16-Pricing!$B$17)/(1+Pricing!$B$18))-(Pricing!$B$6+Pricing!$B$7+Pricing!$B$8+Pricing!$B$9+Pricing!$B$10+Pricing!$B$11+Pricing!$B$12+Pricing!$B$13))/(F269*Pricing!$B$3))</f>
        <v/>
      </c>
      <c r="K269" s="13" t="inlineStr">
        <is>
          <t>Fiorese Jewelry</t>
        </is>
      </c>
      <c r="L269" s="13" t="n">
        <v>7</v>
      </c>
      <c r="M269" s="19" t="n"/>
      <c r="N269" s="19" t="n"/>
      <c r="O269" s="19" t="n"/>
      <c r="P269" s="19" t="n"/>
      <c r="Q269" s="19" t="n"/>
      <c r="R269" s="19" t="n"/>
      <c r="S269" s="19" t="n"/>
    </row>
    <row r="270" ht="86" customHeight="1">
      <c r="A270" s="5" t="n">
        <v>267</v>
      </c>
      <c r="B270" s="6" t="inlineStr">
        <is>
          <t>Round Cut Diamond Half-Sphere Bezel Two-Tone Dangle Hoop Earrings</t>
        </is>
      </c>
      <c r="C270" s="6" t="inlineStr">
        <is>
          <t>Stone Type: Lab Diamond Stone Spec: 3ct round cut DEF VS, about 6 ct tw If you have any special requests for this design (such as metal, gemstone, or design details), please contact our advisor for customization. Description Striking and contemporary, these dangle hoop earrings feature a total of 6 ct tw round-cut diamonds , arranged in a distinctive half-sphere silhouette that creates a bold, sculptural presence. Each diamond is secured in a smooth bezel setting , enhancing brilliance while…</t>
        </is>
      </c>
      <c r="D270" s="5" t="inlineStr">
        <is>
          <t>6 ct</t>
        </is>
      </c>
      <c r="E270" s="5" t="inlineStr">
        <is>
          <t>18K Gold</t>
        </is>
      </c>
      <c r="F270" s="7" t="n">
        <v>3218.6</v>
      </c>
      <c r="G270" s="8">
        <f>F270*(1-Pricing!$B$4)*Pricing!$B$3+(Pricing!$B$6+Pricing!$B$7+Pricing!$B$8+Pricing!$B$9+Pricing!$B$10+Pricing!$B$11+Pricing!$B$12+Pricing!$B$13)</f>
        <v/>
      </c>
      <c r="H270" s="9">
        <f>G270/(1-Pricing!$B$15-Pricing!$B$16-Pricing!$B$17)*(1+Pricing!$B$18)</f>
        <v/>
      </c>
      <c r="I270" s="10">
        <f>G270/(1-Pricing!$B$15-Pricing!$B$16-Pricing!$B$17)*Pricing!$B$17</f>
        <v/>
      </c>
      <c r="J270" s="11">
        <f>MAX(0,1-((F270*Pricing!$B$3*(1-Pricing!$B$15-Pricing!$B$16-Pricing!$B$17)/(1+Pricing!$B$18))-(Pricing!$B$6+Pricing!$B$7+Pricing!$B$8+Pricing!$B$9+Pricing!$B$10+Pricing!$B$11+Pricing!$B$12+Pricing!$B$13))/(F270*Pricing!$B$3))</f>
        <v/>
      </c>
      <c r="K270" s="5" t="inlineStr">
        <is>
          <t>Fiorese Jewelry</t>
        </is>
      </c>
      <c r="L270" s="5" t="n">
        <v>5</v>
      </c>
      <c r="M270" s="12" t="n"/>
      <c r="N270" s="12" t="n"/>
      <c r="O270" s="12" t="n"/>
      <c r="P270" s="12" t="n"/>
      <c r="Q270" s="12" t="n"/>
    </row>
    <row r="271" ht="86" customHeight="1">
      <c r="A271" s="13" t="n">
        <v>268</v>
      </c>
      <c r="B271" s="14" t="inlineStr">
        <is>
          <t>Round-Cut Diamond Dangle Hoop Earrings in Black Rhodium Bezel</t>
        </is>
      </c>
      <c r="C271" s="14" t="inlineStr">
        <is>
          <t>Stone Type: Lab Diamond Stone Spec: 1ct round cut DEF VS, about 2 ct tw If you have any special requests for this design (such as metal, gemstone, or design details), please contact our advisor for customization. Description Bold and contemporary, these dangle hoop earrings feature a total of round-cut diamonds , arranged in a distinctive half-sphere silhouette that creates a striking, sculptural presence. Each stone is secured in a smooth bezel setting , offering a clean, modern finish while…</t>
        </is>
      </c>
      <c r="D271" s="13" t="inlineStr">
        <is>
          <t>4 ct</t>
        </is>
      </c>
      <c r="E271" s="13" t="inlineStr">
        <is>
          <t>18K White Gold</t>
        </is>
      </c>
      <c r="F271" s="15" t="n">
        <v>3406.32</v>
      </c>
      <c r="G271" s="16">
        <f>F271*(1-Pricing!$B$4)*Pricing!$B$3+(Pricing!$B$6+Pricing!$B$7+Pricing!$B$8+Pricing!$B$9+Pricing!$B$10+Pricing!$B$11+Pricing!$B$12+Pricing!$B$13)</f>
        <v/>
      </c>
      <c r="H271" s="9">
        <f>G271/(1-Pricing!$B$15-Pricing!$B$16-Pricing!$B$17)*(1+Pricing!$B$18)</f>
        <v/>
      </c>
      <c r="I271" s="17">
        <f>G271/(1-Pricing!$B$15-Pricing!$B$16-Pricing!$B$17)*Pricing!$B$17</f>
        <v/>
      </c>
      <c r="J271" s="18">
        <f>MAX(0,1-((F271*Pricing!$B$3*(1-Pricing!$B$15-Pricing!$B$16-Pricing!$B$17)/(1+Pricing!$B$18))-(Pricing!$B$6+Pricing!$B$7+Pricing!$B$8+Pricing!$B$9+Pricing!$B$10+Pricing!$B$11+Pricing!$B$12+Pricing!$B$13))/(F271*Pricing!$B$3))</f>
        <v/>
      </c>
      <c r="K271" s="13" t="inlineStr">
        <is>
          <t>Fiorese Jewelry</t>
        </is>
      </c>
      <c r="L271" s="13" t="n">
        <v>5</v>
      </c>
      <c r="M271" s="19" t="n"/>
      <c r="N271" s="19" t="n"/>
      <c r="O271" s="19" t="n"/>
      <c r="P271" s="19" t="n"/>
      <c r="Q271" s="19" t="n"/>
    </row>
    <row r="272" ht="86" customHeight="1">
      <c r="A272" s="5" t="n">
        <v>269</v>
      </c>
      <c r="B272" s="6" t="inlineStr">
        <is>
          <t>3.2 ct tw Round Cut Diamond Hoop Earrings</t>
        </is>
      </c>
      <c r="C272" s="6" t="inlineStr">
        <is>
          <t>Stone Type: Lab Diamond Pave: 2.8mm round cut DEF VS, about 3.2 ct tw Height: 25.5mm Width: 3mm If you have any special requests for this design (such as metal, gemstone, or design details), please contact our advisor for customization. Description Striking and refined, these hoop earrings feature a total of 3.2 ct tw round-cut diamonds , arranged in a brilliant pavé setting that delivers continuous, radiant sparkle. The distinctive U-shape design offers a modern twist on the classic hoop…</t>
        </is>
      </c>
      <c r="D272" s="5" t="inlineStr">
        <is>
          <t>3.2 ct</t>
        </is>
      </c>
      <c r="E272" s="5" t="inlineStr">
        <is>
          <t>18K Gold</t>
        </is>
      </c>
      <c r="F272" s="7" t="n">
        <v>4202.04</v>
      </c>
      <c r="G272" s="8">
        <f>F272*(1-Pricing!$B$4)*Pricing!$B$3+(Pricing!$B$6+Pricing!$B$7+Pricing!$B$8+Pricing!$B$9+Pricing!$B$10+Pricing!$B$11+Pricing!$B$12+Pricing!$B$13)</f>
        <v/>
      </c>
      <c r="H272" s="9">
        <f>G272/(1-Pricing!$B$15-Pricing!$B$16-Pricing!$B$17)*(1+Pricing!$B$18)</f>
        <v/>
      </c>
      <c r="I272" s="10">
        <f>G272/(1-Pricing!$B$15-Pricing!$B$16-Pricing!$B$17)*Pricing!$B$17</f>
        <v/>
      </c>
      <c r="J272" s="11">
        <f>MAX(0,1-((F272*Pricing!$B$3*(1-Pricing!$B$15-Pricing!$B$16-Pricing!$B$17)/(1+Pricing!$B$18))-(Pricing!$B$6+Pricing!$B$7+Pricing!$B$8+Pricing!$B$9+Pricing!$B$10+Pricing!$B$11+Pricing!$B$12+Pricing!$B$13))/(F272*Pricing!$B$3))</f>
        <v/>
      </c>
      <c r="K272" s="5" t="inlineStr">
        <is>
          <t>Fiorese Jewelry</t>
        </is>
      </c>
      <c r="L272" s="5" t="n">
        <v>3</v>
      </c>
      <c r="M272" s="12" t="n"/>
      <c r="N272" s="12" t="n"/>
      <c r="O272" s="12" t="n"/>
    </row>
    <row r="273" ht="86" customHeight="1">
      <c r="A273" s="13" t="n">
        <v>270</v>
      </c>
      <c r="B273" s="14" t="inlineStr">
        <is>
          <t>6 ctw Old Mine-Cut Lab Diamond Hoop Earrings with Leverback</t>
        </is>
      </c>
      <c r="C273" s="14" t="inlineStr">
        <is>
          <t>Stone Type: Lab Diamond Stone Spec: custom 3ct old mine cut FG VS, about 6 ct tw If you have any special requests for this design (such as metal, gemstone, or design details), please contact our advisor for customization. Description Bold and timeless, these hoop earrings feature a total of 6 ct tw Old Mine-cut lab diamonds , celebrated for their soft, antique-style sparkle and warm, candlelit glow. Each stone is secured in a classic 4-round-prong basket setting , allowing light to pass…</t>
        </is>
      </c>
      <c r="D273" s="13" t="inlineStr">
        <is>
          <t>6 ct</t>
        </is>
      </c>
      <c r="E273" s="13" t="inlineStr">
        <is>
          <t>18K Gold</t>
        </is>
      </c>
      <c r="F273" s="15" t="n">
        <v>4474.88</v>
      </c>
      <c r="G273" s="16">
        <f>F273*(1-Pricing!$B$4)*Pricing!$B$3+(Pricing!$B$6+Pricing!$B$7+Pricing!$B$8+Pricing!$B$9+Pricing!$B$10+Pricing!$B$11+Pricing!$B$12+Pricing!$B$13)</f>
        <v/>
      </c>
      <c r="H273" s="9">
        <f>G273/(1-Pricing!$B$15-Pricing!$B$16-Pricing!$B$17)*(1+Pricing!$B$18)</f>
        <v/>
      </c>
      <c r="I273" s="17">
        <f>G273/(1-Pricing!$B$15-Pricing!$B$16-Pricing!$B$17)*Pricing!$B$17</f>
        <v/>
      </c>
      <c r="J273" s="18">
        <f>MAX(0,1-((F273*Pricing!$B$3*(1-Pricing!$B$15-Pricing!$B$16-Pricing!$B$17)/(1+Pricing!$B$18))-(Pricing!$B$6+Pricing!$B$7+Pricing!$B$8+Pricing!$B$9+Pricing!$B$10+Pricing!$B$11+Pricing!$B$12+Pricing!$B$13))/(F273*Pricing!$B$3))</f>
        <v/>
      </c>
      <c r="K273" s="13" t="inlineStr">
        <is>
          <t>Fiorese Jewelry</t>
        </is>
      </c>
      <c r="L273" s="13" t="n">
        <v>5</v>
      </c>
      <c r="M273" s="19" t="n"/>
      <c r="N273" s="19" t="n"/>
      <c r="O273" s="19" t="n"/>
      <c r="P273" s="19" t="n"/>
      <c r="Q273" s="19" t="n"/>
    </row>
    <row r="274" ht="86" customHeight="1">
      <c r="A274" s="5" t="n">
        <v>271</v>
      </c>
      <c r="B274" s="6" t="inlineStr">
        <is>
          <t>2.1mm Round Lab Diamond Hoop Earrings</t>
        </is>
      </c>
      <c r="C274" s="6" t="inlineStr">
        <is>
          <t>Stone Type: Lab Diamond Pave: 2.1mm round cut DEF VS, about 5.3 ct tw Inner Diameter: 51mm Width: 2.2mm If you have any special requests for this design (such as metal, gemstone, or design details), please contact our advisor for customization. Description Timeless and effortlessly elegant, these hoop earrings feature 2.1mm round lab diamonds that deliver a refined, continuous sparkle with every movement. The generous 2-inch inner diameter creates a bold yet graceful silhouette, perfect for…</t>
        </is>
      </c>
      <c r="D274" s="5" t="inlineStr">
        <is>
          <t>5.3 ct</t>
        </is>
      </c>
      <c r="E274" s="5" t="inlineStr">
        <is>
          <t>18K Gold</t>
        </is>
      </c>
      <c r="F274" s="7" t="n">
        <v>4600.28</v>
      </c>
      <c r="G274" s="8">
        <f>F274*(1-Pricing!$B$4)*Pricing!$B$3+(Pricing!$B$6+Pricing!$B$7+Pricing!$B$8+Pricing!$B$9+Pricing!$B$10+Pricing!$B$11+Pricing!$B$12+Pricing!$B$13)</f>
        <v/>
      </c>
      <c r="H274" s="9">
        <f>G274/(1-Pricing!$B$15-Pricing!$B$16-Pricing!$B$17)*(1+Pricing!$B$18)</f>
        <v/>
      </c>
      <c r="I274" s="10">
        <f>G274/(1-Pricing!$B$15-Pricing!$B$16-Pricing!$B$17)*Pricing!$B$17</f>
        <v/>
      </c>
      <c r="J274" s="11">
        <f>MAX(0,1-((F274*Pricing!$B$3*(1-Pricing!$B$15-Pricing!$B$16-Pricing!$B$17)/(1+Pricing!$B$18))-(Pricing!$B$6+Pricing!$B$7+Pricing!$B$8+Pricing!$B$9+Pricing!$B$10+Pricing!$B$11+Pricing!$B$12+Pricing!$B$13))/(F274*Pricing!$B$3))</f>
        <v/>
      </c>
      <c r="K274" s="5" t="inlineStr">
        <is>
          <t>Fiorese Jewelry</t>
        </is>
      </c>
      <c r="L274" s="5" t="n">
        <v>4</v>
      </c>
      <c r="M274" s="12" t="n"/>
      <c r="N274" s="12" t="n"/>
      <c r="O274" s="12" t="n"/>
      <c r="P274" s="12" t="n"/>
    </row>
    <row r="275" ht="86" customHeight="1">
      <c r="A275" s="13" t="n">
        <v>272</v>
      </c>
      <c r="B275" s="14" t="inlineStr">
        <is>
          <t>Pear &amp; Marquise Lab Sapphire Floral Brooch with Diamond Accents</t>
        </is>
      </c>
      <c r="C275" s="14" t="inlineStr">
        <is>
          <t>Stone 1: Round Cut Lab Diamond DEF VS about 5.4 ct tw Stone 2: Pear Royal Blue Lab Sapphire about 1.7 ct tw Length: 90mm If you have any special requests for this design (such as metal, gemstone, or design details), please contact our advisor for customization. Description Elegant and artistically refined, this floral brooch features a graceful arrangement of pear and marquise-cut lab sapphires accented by shimmering round lab diamonds , creating a luminous botanical composition inspired by…</t>
        </is>
      </c>
      <c r="D275" s="13" t="inlineStr">
        <is>
          <t>5.4 ct</t>
        </is>
      </c>
      <c r="E275" s="13" t="inlineStr">
        <is>
          <t>925 Sterling Silver</t>
        </is>
      </c>
      <c r="F275" s="15" t="n">
        <v>1656</v>
      </c>
      <c r="G275" s="16">
        <f>F275*(1-Pricing!$B$4)*Pricing!$B$3+(Pricing!$B$6+Pricing!$B$7+Pricing!$B$8+Pricing!$B$9+Pricing!$B$10+Pricing!$B$11+Pricing!$B$12+Pricing!$B$13)</f>
        <v/>
      </c>
      <c r="H275" s="9">
        <f>G275/(1-Pricing!$B$15-Pricing!$B$16-Pricing!$B$17)*(1+Pricing!$B$18)</f>
        <v/>
      </c>
      <c r="I275" s="17">
        <f>G275/(1-Pricing!$B$15-Pricing!$B$16-Pricing!$B$17)*Pricing!$B$17</f>
        <v/>
      </c>
      <c r="J275" s="18">
        <f>MAX(0,1-((F275*Pricing!$B$3*(1-Pricing!$B$15-Pricing!$B$16-Pricing!$B$17)/(1+Pricing!$B$18))-(Pricing!$B$6+Pricing!$B$7+Pricing!$B$8+Pricing!$B$9+Pricing!$B$10+Pricing!$B$11+Pricing!$B$12+Pricing!$B$13))/(F275*Pricing!$B$3))</f>
        <v/>
      </c>
      <c r="K275" s="13" t="inlineStr">
        <is>
          <t>Fiorese Jewelry</t>
        </is>
      </c>
      <c r="L275" s="13" t="n">
        <v>5</v>
      </c>
      <c r="M275" s="19" t="n"/>
      <c r="N275" s="19" t="n"/>
      <c r="O275" s="19" t="n"/>
      <c r="P275" s="19" t="n"/>
      <c r="Q275" s="19" t="n"/>
    </row>
    <row r="276" ht="86" customHeight="1">
      <c r="A276" s="5" t="n">
        <v>273</v>
      </c>
      <c r="B276" s="6" t="inlineStr">
        <is>
          <t>Fiorese Diamond Alphabet Pendant</t>
        </is>
      </c>
      <c r="C276" s="6" t="inlineStr">
        <is>
          <t>Stone Spec: round cut lab diamond DEF VS Pendant Length: 8mm If you have any special requests for this design (such as metal, gemstone, or design details), please contact our advisor for customization. Description Simple, personal, and effortlessly elegant, the Fiorese Minimalist Alphabet Pendant transforms a single letter into a meaningful expression of identity, love, and connection. Crafted with luminous round brilliant-cut lab diamonds , each initial is designed with clean lines and…</t>
        </is>
      </c>
      <c r="D276" s="5" t="inlineStr">
        <is>
          <t>8mm (per stone)</t>
        </is>
      </c>
      <c r="E276" s="5" t="inlineStr">
        <is>
          <t>18K Gold</t>
        </is>
      </c>
      <c r="F276" s="7" t="n">
        <v>614.25</v>
      </c>
      <c r="G276" s="8">
        <f>F276*(1-Pricing!$B$4)*Pricing!$B$3+(Pricing!$B$6+Pricing!$B$7+Pricing!$B$8+Pricing!$B$9+Pricing!$B$10+Pricing!$B$11+Pricing!$B$12+Pricing!$B$13)</f>
        <v/>
      </c>
      <c r="H276" s="9">
        <f>G276/(1-Pricing!$B$15-Pricing!$B$16-Pricing!$B$17)*(1+Pricing!$B$18)</f>
        <v/>
      </c>
      <c r="I276" s="10">
        <f>G276/(1-Pricing!$B$15-Pricing!$B$16-Pricing!$B$17)*Pricing!$B$17</f>
        <v/>
      </c>
      <c r="J276" s="11">
        <f>MAX(0,1-((F276*Pricing!$B$3*(1-Pricing!$B$15-Pricing!$B$16-Pricing!$B$17)/(1+Pricing!$B$18))-(Pricing!$B$6+Pricing!$B$7+Pricing!$B$8+Pricing!$B$9+Pricing!$B$10+Pricing!$B$11+Pricing!$B$12+Pricing!$B$13))/(F276*Pricing!$B$3))</f>
        <v/>
      </c>
      <c r="K276" s="5" t="inlineStr">
        <is>
          <t>Fiorese Jewelry</t>
        </is>
      </c>
      <c r="L276" s="5" t="n">
        <v>3</v>
      </c>
      <c r="M276" s="12" t="n"/>
      <c r="N276" s="12" t="n"/>
      <c r="O276" s="12" t="n"/>
    </row>
    <row r="277" ht="86" customHeight="1">
      <c r="A277" s="13" t="n">
        <v>274</v>
      </c>
      <c r="B277" s="14" t="inlineStr">
        <is>
          <t>Round Lab Diamond Claw Basket Pendant Necklace</t>
        </is>
      </c>
      <c r="C277" s="14" t="inlineStr">
        <is>
          <t>Stone Spec: Round Cut Lab Diamond DEF VS If you have any special requests for this design (such as metal, gemstone, or design details), please contact our advisor for customization. Description Classic, refined, and effortlessly versatile, this pendant necklace features a brilliant round lab diamond secured in a timeless 4-claw prong basket setting . Designed to maximize light exposure, the open basket structure allows the diamond to radiate exceptional fire and brilliance from every angle.…</t>
        </is>
      </c>
      <c r="D277" s="13" t="inlineStr">
        <is>
          <t>1 ct</t>
        </is>
      </c>
      <c r="E277" s="13" t="inlineStr">
        <is>
          <t>18K Gold</t>
        </is>
      </c>
      <c r="F277" s="15" t="n">
        <v>1500.75</v>
      </c>
      <c r="G277" s="16">
        <f>F277*(1-Pricing!$B$4)*Pricing!$B$3+(Pricing!$B$6+Pricing!$B$7+Pricing!$B$8+Pricing!$B$9+Pricing!$B$10+Pricing!$B$11+Pricing!$B$12+Pricing!$B$13)</f>
        <v/>
      </c>
      <c r="H277" s="9">
        <f>G277/(1-Pricing!$B$15-Pricing!$B$16-Pricing!$B$17)*(1+Pricing!$B$18)</f>
        <v/>
      </c>
      <c r="I277" s="17">
        <f>G277/(1-Pricing!$B$15-Pricing!$B$16-Pricing!$B$17)*Pricing!$B$17</f>
        <v/>
      </c>
      <c r="J277" s="18">
        <f>MAX(0,1-((F277*Pricing!$B$3*(1-Pricing!$B$15-Pricing!$B$16-Pricing!$B$17)/(1+Pricing!$B$18))-(Pricing!$B$6+Pricing!$B$7+Pricing!$B$8+Pricing!$B$9+Pricing!$B$10+Pricing!$B$11+Pricing!$B$12+Pricing!$B$13))/(F277*Pricing!$B$3))</f>
        <v/>
      </c>
      <c r="K277" s="13" t="inlineStr">
        <is>
          <t>Fiorese Jewelry</t>
        </is>
      </c>
      <c r="L277" s="13" t="n">
        <v>3</v>
      </c>
      <c r="M277" s="19" t="n"/>
      <c r="N277" s="19" t="n"/>
      <c r="O277" s="19" t="n"/>
    </row>
    <row r="278" ht="86" customHeight="1">
      <c r="A278" s="5" t="n">
        <v>275</v>
      </c>
      <c r="B278" s="6" t="inlineStr">
        <is>
          <t>Marquise-Cut Lab Diamond Floral Victorian Pendant Necklace</t>
        </is>
      </c>
      <c r="C278" s="6" t="inlineStr">
        <is>
          <t>Stone Spec: 5*2mm Marquise Cut Lab Diamond DEF VS about 0.5 ct tw Pendant Dimensions: 8.9mm If you have any special requests for this design (such as metal, gemstone, or design details), please contact our advisor for customization. Description Romantic and intricately detailed, this Victorian-inspired pendant necklace features shimmering marquise-cut lab diamonds arranged in an elegant floral composition, capturing the timeless beauty of antique fine jewelry artistry. The elongated marquise…</t>
        </is>
      </c>
      <c r="D278" s="5" t="inlineStr">
        <is>
          <t>0.5 ct</t>
        </is>
      </c>
      <c r="E278" s="5" t="inlineStr">
        <is>
          <t>18K Gold</t>
        </is>
      </c>
      <c r="F278" s="7" t="n">
        <v>1518</v>
      </c>
      <c r="G278" s="8">
        <f>F278*(1-Pricing!$B$4)*Pricing!$B$3+(Pricing!$B$6+Pricing!$B$7+Pricing!$B$8+Pricing!$B$9+Pricing!$B$10+Pricing!$B$11+Pricing!$B$12+Pricing!$B$13)</f>
        <v/>
      </c>
      <c r="H278" s="9">
        <f>G278/(1-Pricing!$B$15-Pricing!$B$16-Pricing!$B$17)*(1+Pricing!$B$18)</f>
        <v/>
      </c>
      <c r="I278" s="10">
        <f>G278/(1-Pricing!$B$15-Pricing!$B$16-Pricing!$B$17)*Pricing!$B$17</f>
        <v/>
      </c>
      <c r="J278" s="11">
        <f>MAX(0,1-((F278*Pricing!$B$3*(1-Pricing!$B$15-Pricing!$B$16-Pricing!$B$17)/(1+Pricing!$B$18))-(Pricing!$B$6+Pricing!$B$7+Pricing!$B$8+Pricing!$B$9+Pricing!$B$10+Pricing!$B$11+Pricing!$B$12+Pricing!$B$13))/(F278*Pricing!$B$3))</f>
        <v/>
      </c>
      <c r="K278" s="5" t="inlineStr">
        <is>
          <t>Fiorese Jewelry</t>
        </is>
      </c>
      <c r="L278" s="5" t="n">
        <v>4</v>
      </c>
      <c r="M278" s="12" t="n"/>
      <c r="N278" s="12" t="n"/>
      <c r="O278" s="12" t="n"/>
      <c r="P278" s="12" t="n"/>
    </row>
    <row r="279" ht="86" customHeight="1">
      <c r="A279" s="13" t="n">
        <v>276</v>
      </c>
      <c r="B279" s="14" t="inlineStr">
        <is>
          <t>Cushion-Cut Lab Diamond Pendant Necklace with Round Diamond Halo</t>
        </is>
      </c>
      <c r="C279" s="14"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t>
        </is>
      </c>
      <c r="D279" s="13" t="inlineStr">
        <is>
          <t>1 ct</t>
        </is>
      </c>
      <c r="E279" s="13" t="inlineStr">
        <is>
          <t>18K Gold</t>
        </is>
      </c>
      <c r="F279" s="15" t="n">
        <v>1758.75</v>
      </c>
      <c r="G279" s="16">
        <f>F279*(1-Pricing!$B$4)*Pricing!$B$3+(Pricing!$B$6+Pricing!$B$7+Pricing!$B$8+Pricing!$B$9+Pricing!$B$10+Pricing!$B$11+Pricing!$B$12+Pricing!$B$13)</f>
        <v/>
      </c>
      <c r="H279" s="9">
        <f>G279/(1-Pricing!$B$15-Pricing!$B$16-Pricing!$B$17)*(1+Pricing!$B$18)</f>
        <v/>
      </c>
      <c r="I279" s="17">
        <f>G279/(1-Pricing!$B$15-Pricing!$B$16-Pricing!$B$17)*Pricing!$B$17</f>
        <v/>
      </c>
      <c r="J279" s="18">
        <f>MAX(0,1-((F279*Pricing!$B$3*(1-Pricing!$B$15-Pricing!$B$16-Pricing!$B$17)/(1+Pricing!$B$18))-(Pricing!$B$6+Pricing!$B$7+Pricing!$B$8+Pricing!$B$9+Pricing!$B$10+Pricing!$B$11+Pricing!$B$12+Pricing!$B$13))/(F279*Pricing!$B$3))</f>
        <v/>
      </c>
      <c r="K279" s="13" t="inlineStr">
        <is>
          <t>Fiorese Jewelry</t>
        </is>
      </c>
      <c r="L279" s="13" t="n">
        <v>7</v>
      </c>
      <c r="M279" s="19" t="n"/>
      <c r="N279" s="19" t="n"/>
      <c r="O279" s="19" t="n"/>
      <c r="P279" s="19" t="n"/>
      <c r="Q279" s="19" t="n"/>
      <c r="R279" s="19" t="n"/>
      <c r="S279" s="19" t="n"/>
    </row>
    <row r="280" ht="86" customHeight="1">
      <c r="A280" s="5" t="n">
        <v>277</v>
      </c>
      <c r="B280" s="6" t="inlineStr">
        <is>
          <t>Round Lab Diamond Bezel Pendant Necklace</t>
        </is>
      </c>
      <c r="C280" s="6" t="inlineStr">
        <is>
          <t>Stone Spec: Round Cut Lab Diamond DEF VS If you have any special requests for this design (such as metal, gemstone, or design details), please contact our advisor for customization. Description Minimalist and effortlessly elegant, this pendant necklace features a brilliant round lab diamond framed in a sleek bezel setting , creating a clean and contemporary silhouette with timeless appeal. The smooth metal border enhances durability while softly emphasizing the diamond’s natural brilliance.…</t>
        </is>
      </c>
      <c r="D280" s="5" t="inlineStr">
        <is>
          <t>1 ct</t>
        </is>
      </c>
      <c r="E280" s="5" t="inlineStr">
        <is>
          <t>18K Gold</t>
        </is>
      </c>
      <c r="F280" s="7" t="n">
        <v>1765.5</v>
      </c>
      <c r="G280" s="8">
        <f>F280*(1-Pricing!$B$4)*Pricing!$B$3+(Pricing!$B$6+Pricing!$B$7+Pricing!$B$8+Pricing!$B$9+Pricing!$B$10+Pricing!$B$11+Pricing!$B$12+Pricing!$B$13)</f>
        <v/>
      </c>
      <c r="H280" s="9">
        <f>G280/(1-Pricing!$B$15-Pricing!$B$16-Pricing!$B$17)*(1+Pricing!$B$18)</f>
        <v/>
      </c>
      <c r="I280" s="10">
        <f>G280/(1-Pricing!$B$15-Pricing!$B$16-Pricing!$B$17)*Pricing!$B$17</f>
        <v/>
      </c>
      <c r="J280" s="11">
        <f>MAX(0,1-((F280*Pricing!$B$3*(1-Pricing!$B$15-Pricing!$B$16-Pricing!$B$17)/(1+Pricing!$B$18))-(Pricing!$B$6+Pricing!$B$7+Pricing!$B$8+Pricing!$B$9+Pricing!$B$10+Pricing!$B$11+Pricing!$B$12+Pricing!$B$13))/(F280*Pricing!$B$3))</f>
        <v/>
      </c>
      <c r="K280" s="5" t="inlineStr">
        <is>
          <t>Fiorese Jewelry</t>
        </is>
      </c>
      <c r="L280" s="5" t="n">
        <v>5</v>
      </c>
      <c r="M280" s="12" t="n"/>
      <c r="N280" s="12" t="n"/>
      <c r="O280" s="12" t="n"/>
      <c r="P280" s="12" t="n"/>
      <c r="Q280" s="12" t="n"/>
    </row>
    <row r="281" ht="86" customHeight="1">
      <c r="A281" s="13" t="n">
        <v>278</v>
      </c>
      <c r="B281" s="14" t="inlineStr">
        <is>
          <t>Round Lab Diamond Double-Prong Basket Pendant Necklace</t>
        </is>
      </c>
      <c r="C281" s="14" t="inlineStr">
        <is>
          <t>Stone Spec: Round Cut Lab Diamond DEF VS If you have any special requests for this design (such as metal, gemstone, or design details), please contact our advisor for customization. Description Refined and sophisticated, this solitaire pendant necklace features a brilliant 1 ct round lab diamond secured in an elegant double prong basket setting , combining timeless design with subtle modern detailing. The paired prongs create a more intricate and elevated silhouette while enhancing both…</t>
        </is>
      </c>
      <c r="D281" s="13" t="inlineStr">
        <is>
          <t>1 ct</t>
        </is>
      </c>
      <c r="E281" s="13" t="inlineStr">
        <is>
          <t>18K Gold</t>
        </is>
      </c>
      <c r="F281" s="15" t="n">
        <v>1765.5</v>
      </c>
      <c r="G281" s="16">
        <f>F281*(1-Pricing!$B$4)*Pricing!$B$3+(Pricing!$B$6+Pricing!$B$7+Pricing!$B$8+Pricing!$B$9+Pricing!$B$10+Pricing!$B$11+Pricing!$B$12+Pricing!$B$13)</f>
        <v/>
      </c>
      <c r="H281" s="9">
        <f>G281/(1-Pricing!$B$15-Pricing!$B$16-Pricing!$B$17)*(1+Pricing!$B$18)</f>
        <v/>
      </c>
      <c r="I281" s="17">
        <f>G281/(1-Pricing!$B$15-Pricing!$B$16-Pricing!$B$17)*Pricing!$B$17</f>
        <v/>
      </c>
      <c r="J281" s="18">
        <f>MAX(0,1-((F281*Pricing!$B$3*(1-Pricing!$B$15-Pricing!$B$16-Pricing!$B$17)/(1+Pricing!$B$18))-(Pricing!$B$6+Pricing!$B$7+Pricing!$B$8+Pricing!$B$9+Pricing!$B$10+Pricing!$B$11+Pricing!$B$12+Pricing!$B$13))/(F281*Pricing!$B$3))</f>
        <v/>
      </c>
      <c r="K281" s="13" t="inlineStr">
        <is>
          <t>Fiorese Jewelry</t>
        </is>
      </c>
      <c r="L281" s="13" t="n">
        <v>5</v>
      </c>
      <c r="M281" s="19" t="n"/>
      <c r="N281" s="19" t="n"/>
      <c r="O281" s="19" t="n"/>
      <c r="P281" s="19" t="n"/>
      <c r="Q281" s="19" t="n"/>
    </row>
    <row r="282" ht="86" customHeight="1">
      <c r="A282" s="5" t="n">
        <v>279</v>
      </c>
      <c r="B282" s="6" t="inlineStr">
        <is>
          <t>Princess-Cut Lab Diamond 4-Prong Basket Pendant Necklace</t>
        </is>
      </c>
      <c r="C282" s="6"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t>
        </is>
      </c>
      <c r="D282" s="5" t="inlineStr">
        <is>
          <t>0.5 ct</t>
        </is>
      </c>
      <c r="E282" s="5" t="inlineStr">
        <is>
          <t>18K Gold</t>
        </is>
      </c>
      <c r="F282" s="7" t="n">
        <v>1818.75</v>
      </c>
      <c r="G282" s="8">
        <f>F282*(1-Pricing!$B$4)*Pricing!$B$3+(Pricing!$B$6+Pricing!$B$7+Pricing!$B$8+Pricing!$B$9+Pricing!$B$10+Pricing!$B$11+Pricing!$B$12+Pricing!$B$13)</f>
        <v/>
      </c>
      <c r="H282" s="9">
        <f>G282/(1-Pricing!$B$15-Pricing!$B$16-Pricing!$B$17)*(1+Pricing!$B$18)</f>
        <v/>
      </c>
      <c r="I282" s="10">
        <f>G282/(1-Pricing!$B$15-Pricing!$B$16-Pricing!$B$17)*Pricing!$B$17</f>
        <v/>
      </c>
      <c r="J282" s="11">
        <f>MAX(0,1-((F282*Pricing!$B$3*(1-Pricing!$B$15-Pricing!$B$16-Pricing!$B$17)/(1+Pricing!$B$18))-(Pricing!$B$6+Pricing!$B$7+Pricing!$B$8+Pricing!$B$9+Pricing!$B$10+Pricing!$B$11+Pricing!$B$12+Pricing!$B$13))/(F282*Pricing!$B$3))</f>
        <v/>
      </c>
      <c r="K282" s="5" t="inlineStr">
        <is>
          <t>Fiorese Jewelry</t>
        </is>
      </c>
      <c r="L282" s="5" t="n">
        <v>5</v>
      </c>
      <c r="M282" s="12" t="n"/>
      <c r="N282" s="12" t="n"/>
      <c r="O282" s="12" t="n"/>
      <c r="P282" s="12" t="n"/>
      <c r="Q282" s="12" t="n"/>
    </row>
    <row r="283" ht="86" customHeight="1">
      <c r="A283" s="13" t="n">
        <v>280</v>
      </c>
      <c r="B283" s="14" t="inlineStr">
        <is>
          <t>Palm Pendant Necklace with Round Lab Diamond Pavé</t>
        </is>
      </c>
      <c r="C283" s="14" t="inlineStr">
        <is>
          <t>Stone Spec: Round Cut Lab Diamond DEF VS about 6.66 ct tw Pendant Dimensions: 43.8*17mm Custom letters on back side available. If you have any special requests for this design (such as metal, gemstone, or design details), please contact our advisor for customization. Description Distinctive and symbolic, this palm pendant necklace features shimmering round lab diamonds in a refined pavé setting , creating a radiant surface of continuous sparkle across the sculptural palm-inspired silhouette.…</t>
        </is>
      </c>
      <c r="D283" s="13" t="inlineStr">
        <is>
          <t>6.66 ct</t>
        </is>
      </c>
      <c r="E283" s="13" t="inlineStr">
        <is>
          <t>925 Sterling Silver</t>
        </is>
      </c>
      <c r="F283" s="15" t="n">
        <v>1909.5</v>
      </c>
      <c r="G283" s="16">
        <f>F283*(1-Pricing!$B$4)*Pricing!$B$3+(Pricing!$B$6+Pricing!$B$7+Pricing!$B$8+Pricing!$B$9+Pricing!$B$10+Pricing!$B$11+Pricing!$B$12+Pricing!$B$13)</f>
        <v/>
      </c>
      <c r="H283" s="9">
        <f>G283/(1-Pricing!$B$15-Pricing!$B$16-Pricing!$B$17)*(1+Pricing!$B$18)</f>
        <v/>
      </c>
      <c r="I283" s="17">
        <f>G283/(1-Pricing!$B$15-Pricing!$B$16-Pricing!$B$17)*Pricing!$B$17</f>
        <v/>
      </c>
      <c r="J283" s="18">
        <f>MAX(0,1-((F283*Pricing!$B$3*(1-Pricing!$B$15-Pricing!$B$16-Pricing!$B$17)/(1+Pricing!$B$18))-(Pricing!$B$6+Pricing!$B$7+Pricing!$B$8+Pricing!$B$9+Pricing!$B$10+Pricing!$B$11+Pricing!$B$12+Pricing!$B$13))/(F283*Pricing!$B$3))</f>
        <v/>
      </c>
      <c r="K283" s="13" t="inlineStr">
        <is>
          <t>Fiorese Jewelry</t>
        </is>
      </c>
      <c r="L283" s="13" t="n">
        <v>9</v>
      </c>
      <c r="M283" s="19" t="n"/>
      <c r="N283" s="19" t="n"/>
      <c r="O283" s="19" t="n"/>
      <c r="P283" s="19" t="n"/>
      <c r="Q283" s="19" t="n"/>
      <c r="R283" s="19" t="n"/>
      <c r="S283" s="19" t="n"/>
      <c r="T283" s="19" t="n"/>
      <c r="U283" s="19" t="n"/>
    </row>
    <row r="284" ht="86" customHeight="1">
      <c r="A284" s="5" t="n">
        <v>281</v>
      </c>
      <c r="B284" s="6" t="inlineStr">
        <is>
          <t>Round Brilliant-Cut Lab Diamond Halo Pendant Necklace</t>
        </is>
      </c>
      <c r="C284" s="6" t="inlineStr">
        <is>
          <t>Stone Spec: 1ct Round Cut Lab Diamond DEF VS about 6.5mm Pendant Dimensions: 8.5mm If you have any special requests for this design (such as metal, gemstone, or design details), please contact our advisor for customization. Description Classic and luminous, this halo setting necklace features a radiant round brilliant cut lab diamond encircled by a delicate halo of shimmering accent diamonds, creating a beautifully amplified display of sparkle and dimension. The halo silhouette enhances the…</t>
        </is>
      </c>
      <c r="D284" s="5" t="inlineStr">
        <is>
          <t>1 ct</t>
        </is>
      </c>
      <c r="E284" s="5" t="inlineStr">
        <is>
          <t>18K Gold</t>
        </is>
      </c>
      <c r="F284" s="7" t="n">
        <v>1914.75</v>
      </c>
      <c r="G284" s="8">
        <f>F284*(1-Pricing!$B$4)*Pricing!$B$3+(Pricing!$B$6+Pricing!$B$7+Pricing!$B$8+Pricing!$B$9+Pricing!$B$10+Pricing!$B$11+Pricing!$B$12+Pricing!$B$13)</f>
        <v/>
      </c>
      <c r="H284" s="9">
        <f>G284/(1-Pricing!$B$15-Pricing!$B$16-Pricing!$B$17)*(1+Pricing!$B$18)</f>
        <v/>
      </c>
      <c r="I284" s="10">
        <f>G284/(1-Pricing!$B$15-Pricing!$B$16-Pricing!$B$17)*Pricing!$B$17</f>
        <v/>
      </c>
      <c r="J284" s="11">
        <f>MAX(0,1-((F284*Pricing!$B$3*(1-Pricing!$B$15-Pricing!$B$16-Pricing!$B$17)/(1+Pricing!$B$18))-(Pricing!$B$6+Pricing!$B$7+Pricing!$B$8+Pricing!$B$9+Pricing!$B$10+Pricing!$B$11+Pricing!$B$12+Pricing!$B$13))/(F284*Pricing!$B$3))</f>
        <v/>
      </c>
      <c r="K284" s="5" t="inlineStr">
        <is>
          <t>Fiorese Jewelry</t>
        </is>
      </c>
      <c r="L284" s="5" t="n">
        <v>5</v>
      </c>
      <c r="M284" s="12" t="n"/>
      <c r="N284" s="12" t="n"/>
      <c r="O284" s="12" t="n"/>
      <c r="P284" s="12" t="n"/>
      <c r="Q284" s="12" t="n"/>
    </row>
    <row r="285" ht="86" customHeight="1">
      <c r="A285" s="13" t="n">
        <v>282</v>
      </c>
      <c r="B285" s="14" t="inlineStr">
        <is>
          <t>1ct Round Lab Diamond Pendant Necklace with Black Rhodium Bezel</t>
        </is>
      </c>
      <c r="C285" s="14" t="inlineStr">
        <is>
          <t>Stone Spec: 1ct Round Cut Lab Diamond DEF VS Pendant Size: 8mm If you have any special requests for this design (such as metal, gemstone, or design details), please contact our advisor for customization. Description Bold yet refined, this pendant necklace features a brilliant 1 ct round lab diamond framed within a striking black rhodium plated bezel , creating a dramatic contrast that enhances the diamond’s fire and visual presence. The darkened metal accent gives the classic solitaire…</t>
        </is>
      </c>
      <c r="D285" s="13" t="inlineStr">
        <is>
          <t>1 ct</t>
        </is>
      </c>
      <c r="E285" s="13" t="inlineStr">
        <is>
          <t>18K Gold</t>
        </is>
      </c>
      <c r="F285" s="15" t="n">
        <v>1938.75</v>
      </c>
      <c r="G285" s="16">
        <f>F285*(1-Pricing!$B$4)*Pricing!$B$3+(Pricing!$B$6+Pricing!$B$7+Pricing!$B$8+Pricing!$B$9+Pricing!$B$10+Pricing!$B$11+Pricing!$B$12+Pricing!$B$13)</f>
        <v/>
      </c>
      <c r="H285" s="9">
        <f>G285/(1-Pricing!$B$15-Pricing!$B$16-Pricing!$B$17)*(1+Pricing!$B$18)</f>
        <v/>
      </c>
      <c r="I285" s="17">
        <f>G285/(1-Pricing!$B$15-Pricing!$B$16-Pricing!$B$17)*Pricing!$B$17</f>
        <v/>
      </c>
      <c r="J285" s="18">
        <f>MAX(0,1-((F285*Pricing!$B$3*(1-Pricing!$B$15-Pricing!$B$16-Pricing!$B$17)/(1+Pricing!$B$18))-(Pricing!$B$6+Pricing!$B$7+Pricing!$B$8+Pricing!$B$9+Pricing!$B$10+Pricing!$B$11+Pricing!$B$12+Pricing!$B$13))/(F285*Pricing!$B$3))</f>
        <v/>
      </c>
      <c r="K285" s="13" t="inlineStr">
        <is>
          <t>Fiorese Jewelry</t>
        </is>
      </c>
      <c r="L285" s="13" t="n">
        <v>5</v>
      </c>
      <c r="M285" s="19" t="n"/>
      <c r="N285" s="19" t="n"/>
      <c r="O285" s="19" t="n"/>
      <c r="P285" s="19" t="n"/>
      <c r="Q285" s="19" t="n"/>
    </row>
    <row r="286" ht="86" customHeight="1">
      <c r="A286" s="5" t="n">
        <v>283</v>
      </c>
      <c r="B286" s="6" t="inlineStr">
        <is>
          <t>Round Lab Diamond Cross Pendant Necklace</t>
        </is>
      </c>
      <c r="C286" s="6" t="inlineStr">
        <is>
          <t>Stone Spec: 2.9mm Round Cut Lab Diamond DEF VS about 1.1ct Pendant Dimensions: 30*16.6mm If you have any special requests for this design (such as metal, gemstone, or design details), please contact our advisor for customization. Description Classic and meaningful, this cross pendant necklace features shimmering round lab diamonds arranged in a refined cross silhouette, blending timeless symbolism with elegant fine jewelry craftsmanship. The clean, balanced design offers a graceful expression…</t>
        </is>
      </c>
      <c r="D286" s="5" t="inlineStr">
        <is>
          <t>1.1 ct</t>
        </is>
      </c>
      <c r="E286" s="5" t="inlineStr">
        <is>
          <t>18K Gold</t>
        </is>
      </c>
      <c r="F286" s="7" t="n">
        <v>1955.25</v>
      </c>
      <c r="G286" s="8">
        <f>F286*(1-Pricing!$B$4)*Pricing!$B$3+(Pricing!$B$6+Pricing!$B$7+Pricing!$B$8+Pricing!$B$9+Pricing!$B$10+Pricing!$B$11+Pricing!$B$12+Pricing!$B$13)</f>
        <v/>
      </c>
      <c r="H286" s="9">
        <f>G286/(1-Pricing!$B$15-Pricing!$B$16-Pricing!$B$17)*(1+Pricing!$B$18)</f>
        <v/>
      </c>
      <c r="I286" s="10">
        <f>G286/(1-Pricing!$B$15-Pricing!$B$16-Pricing!$B$17)*Pricing!$B$17</f>
        <v/>
      </c>
      <c r="J286" s="11">
        <f>MAX(0,1-((F286*Pricing!$B$3*(1-Pricing!$B$15-Pricing!$B$16-Pricing!$B$17)/(1+Pricing!$B$18))-(Pricing!$B$6+Pricing!$B$7+Pricing!$B$8+Pricing!$B$9+Pricing!$B$10+Pricing!$B$11+Pricing!$B$12+Pricing!$B$13))/(F286*Pricing!$B$3))</f>
        <v/>
      </c>
      <c r="K286" s="5" t="inlineStr">
        <is>
          <t>Fiorese Jewelry</t>
        </is>
      </c>
      <c r="L286" s="5" t="n">
        <v>5</v>
      </c>
      <c r="M286" s="12" t="n"/>
      <c r="N286" s="12" t="n"/>
      <c r="O286" s="12" t="n"/>
      <c r="P286" s="12" t="n"/>
      <c r="Q286" s="12" t="n"/>
    </row>
    <row r="287" ht="86" customHeight="1">
      <c r="A287" s="13" t="n">
        <v>284</v>
      </c>
      <c r="B287" s="14" t="inlineStr">
        <is>
          <t>Round Lab Diamond Bezel Pendant Necklace</t>
        </is>
      </c>
      <c r="C287" s="14" t="inlineStr">
        <is>
          <t>Stone Spec: Round Cut Lab Diamond DEF VS If you have any special requests for this design (such as metal, gemstone, or design details), please contact our advisor for customization. Description Minimalist and effortlessly elegant, this pendant necklace features a brilliant round lab diamond framed in a sleek bezel setting , creating a clean and contemporary silhouette with timeless appeal. The smooth metal border enhances durability while softly emphasizing the diamond’s natural brilliance.…</t>
        </is>
      </c>
      <c r="D287" s="13" t="inlineStr">
        <is>
          <t>1.5 ct</t>
        </is>
      </c>
      <c r="E287" s="13" t="inlineStr">
        <is>
          <t>18K Gold</t>
        </is>
      </c>
      <c r="F287" s="15" t="n">
        <v>1956.75</v>
      </c>
      <c r="G287" s="16">
        <f>F287*(1-Pricing!$B$4)*Pricing!$B$3+(Pricing!$B$6+Pricing!$B$7+Pricing!$B$8+Pricing!$B$9+Pricing!$B$10+Pricing!$B$11+Pricing!$B$12+Pricing!$B$13)</f>
        <v/>
      </c>
      <c r="H287" s="9">
        <f>G287/(1-Pricing!$B$15-Pricing!$B$16-Pricing!$B$17)*(1+Pricing!$B$18)</f>
        <v/>
      </c>
      <c r="I287" s="17">
        <f>G287/(1-Pricing!$B$15-Pricing!$B$16-Pricing!$B$17)*Pricing!$B$17</f>
        <v/>
      </c>
      <c r="J287" s="18">
        <f>MAX(0,1-((F287*Pricing!$B$3*(1-Pricing!$B$15-Pricing!$B$16-Pricing!$B$17)/(1+Pricing!$B$18))-(Pricing!$B$6+Pricing!$B$7+Pricing!$B$8+Pricing!$B$9+Pricing!$B$10+Pricing!$B$11+Pricing!$B$12+Pricing!$B$13))/(F287*Pricing!$B$3))</f>
        <v/>
      </c>
      <c r="K287" s="13" t="inlineStr">
        <is>
          <t>Fiorese Jewelry</t>
        </is>
      </c>
      <c r="L287" s="13" t="n">
        <v>5</v>
      </c>
      <c r="M287" s="19" t="n"/>
      <c r="N287" s="19" t="n"/>
      <c r="O287" s="19" t="n"/>
      <c r="P287" s="19" t="n"/>
      <c r="Q287" s="19" t="n"/>
    </row>
    <row r="288" ht="86" customHeight="1">
      <c r="A288" s="5" t="n">
        <v>285</v>
      </c>
      <c r="B288" s="6" t="inlineStr">
        <is>
          <t>Round Lab Diamond 6-Prong Basket Pendant Necklace</t>
        </is>
      </c>
      <c r="C288" s="6" t="inlineStr">
        <is>
          <t>Stone Spec: Round Cut Lab Diamond DEF VS If you have any special requests for this design (such as metal, gemstone, or design details), please contact our advisor for customization. Description Elegant and timeless, this pendant necklace features a brilliant 1 ct round lab diamond secured in a classic 6-round prong basket setting , designed to showcase exceptional fire and brilliance with enduring sophistication. The six rounded prongs create a graceful, crown-like silhouette while offering…</t>
        </is>
      </c>
      <c r="D288" s="5" t="inlineStr">
        <is>
          <t>1 ct</t>
        </is>
      </c>
      <c r="E288" s="5" t="inlineStr">
        <is>
          <t>18K Gold</t>
        </is>
      </c>
      <c r="F288" s="7" t="n">
        <v>1996.5</v>
      </c>
      <c r="G288" s="8">
        <f>F288*(1-Pricing!$B$4)*Pricing!$B$3+(Pricing!$B$6+Pricing!$B$7+Pricing!$B$8+Pricing!$B$9+Pricing!$B$10+Pricing!$B$11+Pricing!$B$12+Pricing!$B$13)</f>
        <v/>
      </c>
      <c r="H288" s="9">
        <f>G288/(1-Pricing!$B$15-Pricing!$B$16-Pricing!$B$17)*(1+Pricing!$B$18)</f>
        <v/>
      </c>
      <c r="I288" s="10">
        <f>G288/(1-Pricing!$B$15-Pricing!$B$16-Pricing!$B$17)*Pricing!$B$17</f>
        <v/>
      </c>
      <c r="J288" s="11">
        <f>MAX(0,1-((F288*Pricing!$B$3*(1-Pricing!$B$15-Pricing!$B$16-Pricing!$B$17)/(1+Pricing!$B$18))-(Pricing!$B$6+Pricing!$B$7+Pricing!$B$8+Pricing!$B$9+Pricing!$B$10+Pricing!$B$11+Pricing!$B$12+Pricing!$B$13))/(F288*Pricing!$B$3))</f>
        <v/>
      </c>
      <c r="K288" s="5" t="inlineStr">
        <is>
          <t>Fiorese Jewelry</t>
        </is>
      </c>
      <c r="L288" s="5" t="n">
        <v>3</v>
      </c>
      <c r="M288" s="12" t="n"/>
      <c r="N288" s="12" t="n"/>
      <c r="O288" s="12" t="n"/>
    </row>
    <row r="289" ht="86" customHeight="1">
      <c r="A289" s="13" t="n">
        <v>286</v>
      </c>
      <c r="B289" s="14" t="inlineStr">
        <is>
          <t>Round Brilliant-Cut Lab Diamond Basket Pendant Necklace</t>
        </is>
      </c>
      <c r="C289" s="14" t="inlineStr">
        <is>
          <t>Stone Spec: Round Cut Lab Diamond DEF VS If you have any special requests for this design (such as metal, gemstone, or design details), please contact our advisor for customization. Description Classic and effortlessly sophisticated, this pendant necklace features a dazzling round brilliant cut lab diamond secured in a timeless four-claw prong basket setting . Designed to maximize light exposure, the open basket structure allows the diamond to radiate exceptional fire and brilliance from every…</t>
        </is>
      </c>
      <c r="D289" s="13" t="inlineStr">
        <is>
          <t>1 ct</t>
        </is>
      </c>
      <c r="E289" s="13" t="inlineStr">
        <is>
          <t>18K Gold</t>
        </is>
      </c>
      <c r="F289" s="15" t="n">
        <v>1996.5</v>
      </c>
      <c r="G289" s="16">
        <f>F289*(1-Pricing!$B$4)*Pricing!$B$3+(Pricing!$B$6+Pricing!$B$7+Pricing!$B$8+Pricing!$B$9+Pricing!$B$10+Pricing!$B$11+Pricing!$B$12+Pricing!$B$13)</f>
        <v/>
      </c>
      <c r="H289" s="9">
        <f>G289/(1-Pricing!$B$15-Pricing!$B$16-Pricing!$B$17)*(1+Pricing!$B$18)</f>
        <v/>
      </c>
      <c r="I289" s="17">
        <f>G289/(1-Pricing!$B$15-Pricing!$B$16-Pricing!$B$17)*Pricing!$B$17</f>
        <v/>
      </c>
      <c r="J289" s="18">
        <f>MAX(0,1-((F289*Pricing!$B$3*(1-Pricing!$B$15-Pricing!$B$16-Pricing!$B$17)/(1+Pricing!$B$18))-(Pricing!$B$6+Pricing!$B$7+Pricing!$B$8+Pricing!$B$9+Pricing!$B$10+Pricing!$B$11+Pricing!$B$12+Pricing!$B$13))/(F289*Pricing!$B$3))</f>
        <v/>
      </c>
      <c r="K289" s="13" t="inlineStr">
        <is>
          <t>Fiorese Jewelry</t>
        </is>
      </c>
      <c r="L289" s="13" t="n">
        <v>4</v>
      </c>
      <c r="M289" s="19" t="n"/>
      <c r="N289" s="19" t="n"/>
      <c r="O289" s="19" t="n"/>
      <c r="P289" s="19" t="n"/>
    </row>
    <row r="290" ht="86" customHeight="1">
      <c r="A290" s="5" t="n">
        <v>287</v>
      </c>
      <c r="B290" s="6" t="inlineStr">
        <is>
          <t>Round Lab Diamond Basket Pendant Necklace</t>
        </is>
      </c>
      <c r="C290" s="6"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t>
        </is>
      </c>
      <c r="D290" s="5" t="inlineStr">
        <is>
          <t>1 ct</t>
        </is>
      </c>
      <c r="E290" s="5" t="inlineStr">
        <is>
          <t>18K Gold</t>
        </is>
      </c>
      <c r="F290" s="7" t="n">
        <v>1996.5</v>
      </c>
      <c r="G290" s="8">
        <f>F290*(1-Pricing!$B$4)*Pricing!$B$3+(Pricing!$B$6+Pricing!$B$7+Pricing!$B$8+Pricing!$B$9+Pricing!$B$10+Pricing!$B$11+Pricing!$B$12+Pricing!$B$13)</f>
        <v/>
      </c>
      <c r="H290" s="9">
        <f>G290/(1-Pricing!$B$15-Pricing!$B$16-Pricing!$B$17)*(1+Pricing!$B$18)</f>
        <v/>
      </c>
      <c r="I290" s="10">
        <f>G290/(1-Pricing!$B$15-Pricing!$B$16-Pricing!$B$17)*Pricing!$B$17</f>
        <v/>
      </c>
      <c r="J290" s="11">
        <f>MAX(0,1-((F290*Pricing!$B$3*(1-Pricing!$B$15-Pricing!$B$16-Pricing!$B$17)/(1+Pricing!$B$18))-(Pricing!$B$6+Pricing!$B$7+Pricing!$B$8+Pricing!$B$9+Pricing!$B$10+Pricing!$B$11+Pricing!$B$12+Pricing!$B$13))/(F290*Pricing!$B$3))</f>
        <v/>
      </c>
      <c r="K290" s="5" t="inlineStr">
        <is>
          <t>Fiorese Jewelry</t>
        </is>
      </c>
      <c r="L290" s="5" t="n">
        <v>6</v>
      </c>
      <c r="M290" s="12" t="n"/>
      <c r="N290" s="12" t="n"/>
      <c r="O290" s="12" t="n"/>
      <c r="P290" s="12" t="n"/>
      <c r="Q290" s="12" t="n"/>
      <c r="R290" s="12" t="n"/>
    </row>
    <row r="291" ht="86" customHeight="1">
      <c r="A291" s="13" t="n">
        <v>288</v>
      </c>
      <c r="B291" s="14" t="inlineStr">
        <is>
          <t>Princess-Cut Lab Diamond 4-Prong Basket Pendant Necklace</t>
        </is>
      </c>
      <c r="C291" s="14"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t>
        </is>
      </c>
      <c r="D291" s="13" t="inlineStr">
        <is>
          <t>1 ct</t>
        </is>
      </c>
      <c r="E291" s="13" t="inlineStr">
        <is>
          <t>18K Gold</t>
        </is>
      </c>
      <c r="F291" s="15" t="n">
        <v>2006.25</v>
      </c>
      <c r="G291" s="16">
        <f>F291*(1-Pricing!$B$4)*Pricing!$B$3+(Pricing!$B$6+Pricing!$B$7+Pricing!$B$8+Pricing!$B$9+Pricing!$B$10+Pricing!$B$11+Pricing!$B$12+Pricing!$B$13)</f>
        <v/>
      </c>
      <c r="H291" s="9">
        <f>G291/(1-Pricing!$B$15-Pricing!$B$16-Pricing!$B$17)*(1+Pricing!$B$18)</f>
        <v/>
      </c>
      <c r="I291" s="17">
        <f>G291/(1-Pricing!$B$15-Pricing!$B$16-Pricing!$B$17)*Pricing!$B$17</f>
        <v/>
      </c>
      <c r="J291" s="18">
        <f>MAX(0,1-((F291*Pricing!$B$3*(1-Pricing!$B$15-Pricing!$B$16-Pricing!$B$17)/(1+Pricing!$B$18))-(Pricing!$B$6+Pricing!$B$7+Pricing!$B$8+Pricing!$B$9+Pricing!$B$10+Pricing!$B$11+Pricing!$B$12+Pricing!$B$13))/(F291*Pricing!$B$3))</f>
        <v/>
      </c>
      <c r="K291" s="13" t="inlineStr">
        <is>
          <t>Fiorese Jewelry</t>
        </is>
      </c>
      <c r="L291" s="13" t="n">
        <v>5</v>
      </c>
      <c r="M291" s="19" t="n"/>
      <c r="N291" s="19" t="n"/>
      <c r="O291" s="19" t="n"/>
      <c r="P291" s="19" t="n"/>
      <c r="Q291" s="19" t="n"/>
    </row>
    <row r="292" ht="86" customHeight="1">
      <c r="A292" s="5" t="n">
        <v>289</v>
      </c>
      <c r="B292" s="6" t="inlineStr">
        <is>
          <t>Heart-Shaped Lab Diamond 5-Prong Basket Pendant Necklace with Cross Chain</t>
        </is>
      </c>
      <c r="C292" s="6"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t>
        </is>
      </c>
      <c r="D292" s="5" t="inlineStr">
        <is>
          <t>1 ct</t>
        </is>
      </c>
      <c r="E292" s="5" t="inlineStr">
        <is>
          <t>18K Gold</t>
        </is>
      </c>
      <c r="F292" s="7" t="n">
        <v>2029.5</v>
      </c>
      <c r="G292" s="8">
        <f>F292*(1-Pricing!$B$4)*Pricing!$B$3+(Pricing!$B$6+Pricing!$B$7+Pricing!$B$8+Pricing!$B$9+Pricing!$B$10+Pricing!$B$11+Pricing!$B$12+Pricing!$B$13)</f>
        <v/>
      </c>
      <c r="H292" s="9">
        <f>G292/(1-Pricing!$B$15-Pricing!$B$16-Pricing!$B$17)*(1+Pricing!$B$18)</f>
        <v/>
      </c>
      <c r="I292" s="10">
        <f>G292/(1-Pricing!$B$15-Pricing!$B$16-Pricing!$B$17)*Pricing!$B$17</f>
        <v/>
      </c>
      <c r="J292" s="11">
        <f>MAX(0,1-((F292*Pricing!$B$3*(1-Pricing!$B$15-Pricing!$B$16-Pricing!$B$17)/(1+Pricing!$B$18))-(Pricing!$B$6+Pricing!$B$7+Pricing!$B$8+Pricing!$B$9+Pricing!$B$10+Pricing!$B$11+Pricing!$B$12+Pricing!$B$13))/(F292*Pricing!$B$3))</f>
        <v/>
      </c>
      <c r="K292" s="5" t="inlineStr">
        <is>
          <t>Fiorese Jewelry</t>
        </is>
      </c>
      <c r="L292" s="5" t="n">
        <v>3</v>
      </c>
      <c r="M292" s="12" t="n"/>
      <c r="N292" s="12" t="n"/>
      <c r="O292" s="12" t="n"/>
    </row>
    <row r="293" ht="86" customHeight="1">
      <c r="A293" s="13" t="n">
        <v>290</v>
      </c>
      <c r="B293" s="14" t="inlineStr">
        <is>
          <t>Round Brilliant-Cut Lab Diamond Halo Pendant Necklace</t>
        </is>
      </c>
      <c r="C293" s="14" t="inlineStr">
        <is>
          <t>Stone Spec: 1.5ct Round Cut Lab Diamond DEF VS about 7.5mm Pendant Dimensions: 12mm If you have any special requests for this design (such as metal, gemstone, or design details), please contact our advisor for customization. Description Classic and luminous, this halo setting necklace features a radiant round brilliant cut lab diamond encircled by a delicate halo of shimmering accent diamonds, creating a beautifully amplified display of sparkle and dimension. The halo silhouette enhances the…</t>
        </is>
      </c>
      <c r="D293" s="13" t="inlineStr">
        <is>
          <t>1.5 ct</t>
        </is>
      </c>
      <c r="E293" s="13" t="inlineStr">
        <is>
          <t>18K Gold</t>
        </is>
      </c>
      <c r="F293" s="15" t="n">
        <v>2102.25</v>
      </c>
      <c r="G293" s="16">
        <f>F293*(1-Pricing!$B$4)*Pricing!$B$3+(Pricing!$B$6+Pricing!$B$7+Pricing!$B$8+Pricing!$B$9+Pricing!$B$10+Pricing!$B$11+Pricing!$B$12+Pricing!$B$13)</f>
        <v/>
      </c>
      <c r="H293" s="9">
        <f>G293/(1-Pricing!$B$15-Pricing!$B$16-Pricing!$B$17)*(1+Pricing!$B$18)</f>
        <v/>
      </c>
      <c r="I293" s="17">
        <f>G293/(1-Pricing!$B$15-Pricing!$B$16-Pricing!$B$17)*Pricing!$B$17</f>
        <v/>
      </c>
      <c r="J293" s="18">
        <f>MAX(0,1-((F293*Pricing!$B$3*(1-Pricing!$B$15-Pricing!$B$16-Pricing!$B$17)/(1+Pricing!$B$18))-(Pricing!$B$6+Pricing!$B$7+Pricing!$B$8+Pricing!$B$9+Pricing!$B$10+Pricing!$B$11+Pricing!$B$12+Pricing!$B$13))/(F293*Pricing!$B$3))</f>
        <v/>
      </c>
      <c r="K293" s="13" t="inlineStr">
        <is>
          <t>Fiorese Jewelry</t>
        </is>
      </c>
      <c r="L293" s="13" t="n">
        <v>5</v>
      </c>
      <c r="M293" s="19" t="n"/>
      <c r="N293" s="19" t="n"/>
      <c r="O293" s="19" t="n"/>
      <c r="P293" s="19" t="n"/>
      <c r="Q293" s="19" t="n"/>
    </row>
    <row r="294" ht="86" customHeight="1">
      <c r="A294" s="5" t="n">
        <v>291</v>
      </c>
      <c r="B294" s="6" t="inlineStr">
        <is>
          <t>Heart-Shaped Pink Lab Diamond 3-Prong Basket Pendant Necklace with Cross Chain</t>
        </is>
      </c>
      <c r="C294" s="6"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t>
        </is>
      </c>
      <c r="D294" s="5" t="inlineStr">
        <is>
          <t>1 ct</t>
        </is>
      </c>
      <c r="E294" s="5" t="inlineStr">
        <is>
          <t>18K Gold</t>
        </is>
      </c>
      <c r="F294" s="7" t="n">
        <v>2156.25</v>
      </c>
      <c r="G294" s="8">
        <f>F294*(1-Pricing!$B$4)*Pricing!$B$3+(Pricing!$B$6+Pricing!$B$7+Pricing!$B$8+Pricing!$B$9+Pricing!$B$10+Pricing!$B$11+Pricing!$B$12+Pricing!$B$13)</f>
        <v/>
      </c>
      <c r="H294" s="9">
        <f>G294/(1-Pricing!$B$15-Pricing!$B$16-Pricing!$B$17)*(1+Pricing!$B$18)</f>
        <v/>
      </c>
      <c r="I294" s="10">
        <f>G294/(1-Pricing!$B$15-Pricing!$B$16-Pricing!$B$17)*Pricing!$B$17</f>
        <v/>
      </c>
      <c r="J294" s="11">
        <f>MAX(0,1-((F294*Pricing!$B$3*(1-Pricing!$B$15-Pricing!$B$16-Pricing!$B$17)/(1+Pricing!$B$18))-(Pricing!$B$6+Pricing!$B$7+Pricing!$B$8+Pricing!$B$9+Pricing!$B$10+Pricing!$B$11+Pricing!$B$12+Pricing!$B$13))/(F294*Pricing!$B$3))</f>
        <v/>
      </c>
      <c r="K294" s="5" t="inlineStr">
        <is>
          <t>Fiorese Jewelry</t>
        </is>
      </c>
      <c r="L294" s="5" t="n">
        <v>5</v>
      </c>
      <c r="M294" s="12" t="n"/>
      <c r="N294" s="12" t="n"/>
      <c r="O294" s="12" t="n"/>
      <c r="P294" s="12" t="n"/>
      <c r="Q294" s="12" t="n"/>
    </row>
    <row r="295" ht="86" customHeight="1">
      <c r="A295" s="13" t="n">
        <v>292</v>
      </c>
      <c r="B295" s="14" t="inlineStr">
        <is>
          <t>Cushion-Cut Lab Diamond Pendant Necklace with Round Diamond Halo</t>
        </is>
      </c>
      <c r="C295" s="14"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t>
        </is>
      </c>
      <c r="D295" s="13" t="inlineStr">
        <is>
          <t>2 ct</t>
        </is>
      </c>
      <c r="E295" s="13" t="inlineStr">
        <is>
          <t>18K Gold</t>
        </is>
      </c>
      <c r="F295" s="15" t="n">
        <v>2171.25</v>
      </c>
      <c r="G295" s="16">
        <f>F295*(1-Pricing!$B$4)*Pricing!$B$3+(Pricing!$B$6+Pricing!$B$7+Pricing!$B$8+Pricing!$B$9+Pricing!$B$10+Pricing!$B$11+Pricing!$B$12+Pricing!$B$13)</f>
        <v/>
      </c>
      <c r="H295" s="9">
        <f>G295/(1-Pricing!$B$15-Pricing!$B$16-Pricing!$B$17)*(1+Pricing!$B$18)</f>
        <v/>
      </c>
      <c r="I295" s="17">
        <f>G295/(1-Pricing!$B$15-Pricing!$B$16-Pricing!$B$17)*Pricing!$B$17</f>
        <v/>
      </c>
      <c r="J295" s="18">
        <f>MAX(0,1-((F295*Pricing!$B$3*(1-Pricing!$B$15-Pricing!$B$16-Pricing!$B$17)/(1+Pricing!$B$18))-(Pricing!$B$6+Pricing!$B$7+Pricing!$B$8+Pricing!$B$9+Pricing!$B$10+Pricing!$B$11+Pricing!$B$12+Pricing!$B$13))/(F295*Pricing!$B$3))</f>
        <v/>
      </c>
      <c r="K295" s="13" t="inlineStr">
        <is>
          <t>Fiorese Jewelry</t>
        </is>
      </c>
      <c r="L295" s="13" t="n">
        <v>7</v>
      </c>
      <c r="M295" s="19" t="n"/>
      <c r="N295" s="19" t="n"/>
      <c r="O295" s="19" t="n"/>
      <c r="P295" s="19" t="n"/>
      <c r="Q295" s="19" t="n"/>
      <c r="R295" s="19" t="n"/>
      <c r="S295" s="19" t="n"/>
    </row>
    <row r="296" ht="86" customHeight="1">
      <c r="A296" s="5" t="n">
        <v>293</v>
      </c>
      <c r="B296" s="6" t="inlineStr">
        <is>
          <t>Round Lab Diamond Bezel Pendant Necklace</t>
        </is>
      </c>
      <c r="C296" s="6" t="inlineStr">
        <is>
          <t>Stone Spec: Round Cut Lab Diamond DEF VS If you have any special requests for this design (such as metal, gemstone, or design details), please contact our advisor for customization. Description Minimalist and effortlessly elegant, this pendant necklace features a brilliant round lab diamond framed in a sleek bezel setting , creating a clean and contemporary silhouette with timeless appeal. The smooth metal border enhances durability while softly emphasizing the diamond’s natural brilliance.…</t>
        </is>
      </c>
      <c r="D296" s="5" t="inlineStr">
        <is>
          <t>2 ct</t>
        </is>
      </c>
      <c r="E296" s="5" t="inlineStr">
        <is>
          <t>18K Gold</t>
        </is>
      </c>
      <c r="F296" s="7" t="n">
        <v>2185.5</v>
      </c>
      <c r="G296" s="8">
        <f>F296*(1-Pricing!$B$4)*Pricing!$B$3+(Pricing!$B$6+Pricing!$B$7+Pricing!$B$8+Pricing!$B$9+Pricing!$B$10+Pricing!$B$11+Pricing!$B$12+Pricing!$B$13)</f>
        <v/>
      </c>
      <c r="H296" s="9">
        <f>G296/(1-Pricing!$B$15-Pricing!$B$16-Pricing!$B$17)*(1+Pricing!$B$18)</f>
        <v/>
      </c>
      <c r="I296" s="10">
        <f>G296/(1-Pricing!$B$15-Pricing!$B$16-Pricing!$B$17)*Pricing!$B$17</f>
        <v/>
      </c>
      <c r="J296" s="11">
        <f>MAX(0,1-((F296*Pricing!$B$3*(1-Pricing!$B$15-Pricing!$B$16-Pricing!$B$17)/(1+Pricing!$B$18))-(Pricing!$B$6+Pricing!$B$7+Pricing!$B$8+Pricing!$B$9+Pricing!$B$10+Pricing!$B$11+Pricing!$B$12+Pricing!$B$13))/(F296*Pricing!$B$3))</f>
        <v/>
      </c>
      <c r="K296" s="5" t="inlineStr">
        <is>
          <t>Fiorese Jewelry</t>
        </is>
      </c>
      <c r="L296" s="5" t="n">
        <v>5</v>
      </c>
      <c r="M296" s="12" t="n"/>
      <c r="N296" s="12" t="n"/>
      <c r="O296" s="12" t="n"/>
      <c r="P296" s="12" t="n"/>
      <c r="Q296" s="12" t="n"/>
    </row>
    <row r="297" ht="86" customHeight="1">
      <c r="A297" s="13" t="n">
        <v>294</v>
      </c>
      <c r="B297" s="14" t="inlineStr">
        <is>
          <t>Round Lab Diamond Claw Basket Pendant Necklace</t>
        </is>
      </c>
      <c r="C297" s="14" t="inlineStr">
        <is>
          <t>Stone Spec: Round Cut Lab Diamond DEF VS If you have any special requests for this design (such as metal, gemstone, or design details), please contact our advisor for customization. Description Classic, refined, and effortlessly versatile, this pendant necklace features a brilliant round lab diamond secured in a timeless 4-claw prong basket setting . Designed to maximize light exposure, the open basket structure allows the diamond to radiate exceptional fire and brilliance from every angle.…</t>
        </is>
      </c>
      <c r="D297" s="13" t="inlineStr">
        <is>
          <t>2 ct</t>
        </is>
      </c>
      <c r="E297" s="13" t="inlineStr">
        <is>
          <t>18K Gold</t>
        </is>
      </c>
      <c r="F297" s="15" t="n">
        <v>2185.5</v>
      </c>
      <c r="G297" s="16">
        <f>F297*(1-Pricing!$B$4)*Pricing!$B$3+(Pricing!$B$6+Pricing!$B$7+Pricing!$B$8+Pricing!$B$9+Pricing!$B$10+Pricing!$B$11+Pricing!$B$12+Pricing!$B$13)</f>
        <v/>
      </c>
      <c r="H297" s="9">
        <f>G297/(1-Pricing!$B$15-Pricing!$B$16-Pricing!$B$17)*(1+Pricing!$B$18)</f>
        <v/>
      </c>
      <c r="I297" s="17">
        <f>G297/(1-Pricing!$B$15-Pricing!$B$16-Pricing!$B$17)*Pricing!$B$17</f>
        <v/>
      </c>
      <c r="J297" s="18">
        <f>MAX(0,1-((F297*Pricing!$B$3*(1-Pricing!$B$15-Pricing!$B$16-Pricing!$B$17)/(1+Pricing!$B$18))-(Pricing!$B$6+Pricing!$B$7+Pricing!$B$8+Pricing!$B$9+Pricing!$B$10+Pricing!$B$11+Pricing!$B$12+Pricing!$B$13))/(F297*Pricing!$B$3))</f>
        <v/>
      </c>
      <c r="K297" s="13" t="inlineStr">
        <is>
          <t>Fiorese Jewelry</t>
        </is>
      </c>
      <c r="L297" s="13" t="n">
        <v>3</v>
      </c>
      <c r="M297" s="19" t="n"/>
      <c r="N297" s="19" t="n"/>
      <c r="O297" s="19" t="n"/>
    </row>
    <row r="298" ht="86" customHeight="1">
      <c r="A298" s="5" t="n">
        <v>295</v>
      </c>
      <c r="B298" s="6" t="inlineStr">
        <is>
          <t>Round Lab Diamond Double-Prong Basket Pendant Necklace</t>
        </is>
      </c>
      <c r="C298" s="6" t="inlineStr">
        <is>
          <t>Stone Spec: Round Cut Lab Diamond DEF VS If you have any special requests for this design (such as metal, gemstone, or design details), please contact our advisor for customization. Description Refined and sophisticated, this solitaire pendant necklace features a brilliant 1 ct round lab diamond secured in an elegant double prong basket setting , combining timeless design with subtle modern detailing. The paired prongs create a more intricate and elevated silhouette while enhancing both…</t>
        </is>
      </c>
      <c r="D298" s="5" t="inlineStr">
        <is>
          <t>2 ct</t>
        </is>
      </c>
      <c r="E298" s="5" t="inlineStr">
        <is>
          <t>18K Gold</t>
        </is>
      </c>
      <c r="F298" s="7" t="n">
        <v>2185.5</v>
      </c>
      <c r="G298" s="8">
        <f>F298*(1-Pricing!$B$4)*Pricing!$B$3+(Pricing!$B$6+Pricing!$B$7+Pricing!$B$8+Pricing!$B$9+Pricing!$B$10+Pricing!$B$11+Pricing!$B$12+Pricing!$B$13)</f>
        <v/>
      </c>
      <c r="H298" s="9">
        <f>G298/(1-Pricing!$B$15-Pricing!$B$16-Pricing!$B$17)*(1+Pricing!$B$18)</f>
        <v/>
      </c>
      <c r="I298" s="10">
        <f>G298/(1-Pricing!$B$15-Pricing!$B$16-Pricing!$B$17)*Pricing!$B$17</f>
        <v/>
      </c>
      <c r="J298" s="11">
        <f>MAX(0,1-((F298*Pricing!$B$3*(1-Pricing!$B$15-Pricing!$B$16-Pricing!$B$17)/(1+Pricing!$B$18))-(Pricing!$B$6+Pricing!$B$7+Pricing!$B$8+Pricing!$B$9+Pricing!$B$10+Pricing!$B$11+Pricing!$B$12+Pricing!$B$13))/(F298*Pricing!$B$3))</f>
        <v/>
      </c>
      <c r="K298" s="5" t="inlineStr">
        <is>
          <t>Fiorese Jewelry</t>
        </is>
      </c>
      <c r="L298" s="5" t="n">
        <v>5</v>
      </c>
      <c r="M298" s="12" t="n"/>
      <c r="N298" s="12" t="n"/>
      <c r="O298" s="12" t="n"/>
      <c r="P298" s="12" t="n"/>
      <c r="Q298" s="12" t="n"/>
    </row>
    <row r="299" ht="86" customHeight="1">
      <c r="A299" s="13" t="n">
        <v>296</v>
      </c>
      <c r="B299" s="14" t="inlineStr">
        <is>
          <t>Round Lab Diamond Basket Pendant Necklace</t>
        </is>
      </c>
      <c r="C299" s="14"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t>
        </is>
      </c>
      <c r="D299" s="13" t="inlineStr">
        <is>
          <t>1.5 ct</t>
        </is>
      </c>
      <c r="E299" s="13" t="inlineStr">
        <is>
          <t>18K Gold</t>
        </is>
      </c>
      <c r="F299" s="15" t="n">
        <v>2187.75</v>
      </c>
      <c r="G299" s="16">
        <f>F299*(1-Pricing!$B$4)*Pricing!$B$3+(Pricing!$B$6+Pricing!$B$7+Pricing!$B$8+Pricing!$B$9+Pricing!$B$10+Pricing!$B$11+Pricing!$B$12+Pricing!$B$13)</f>
        <v/>
      </c>
      <c r="H299" s="9">
        <f>G299/(1-Pricing!$B$15-Pricing!$B$16-Pricing!$B$17)*(1+Pricing!$B$18)</f>
        <v/>
      </c>
      <c r="I299" s="17">
        <f>G299/(1-Pricing!$B$15-Pricing!$B$16-Pricing!$B$17)*Pricing!$B$17</f>
        <v/>
      </c>
      <c r="J299" s="18">
        <f>MAX(0,1-((F299*Pricing!$B$3*(1-Pricing!$B$15-Pricing!$B$16-Pricing!$B$17)/(1+Pricing!$B$18))-(Pricing!$B$6+Pricing!$B$7+Pricing!$B$8+Pricing!$B$9+Pricing!$B$10+Pricing!$B$11+Pricing!$B$12+Pricing!$B$13))/(F299*Pricing!$B$3))</f>
        <v/>
      </c>
      <c r="K299" s="13" t="inlineStr">
        <is>
          <t>Fiorese Jewelry</t>
        </is>
      </c>
      <c r="L299" s="13" t="n">
        <v>6</v>
      </c>
      <c r="M299" s="19" t="n"/>
      <c r="N299" s="19" t="n"/>
      <c r="O299" s="19" t="n"/>
      <c r="P299" s="19" t="n"/>
      <c r="Q299" s="19" t="n"/>
      <c r="R299" s="19" t="n"/>
    </row>
    <row r="300" ht="86" customHeight="1">
      <c r="A300" s="5" t="n">
        <v>297</v>
      </c>
      <c r="B300" s="6" t="inlineStr">
        <is>
          <t>Pear-Shaped Lab Diamond Pendant Necklace with Rolo Chain</t>
        </is>
      </c>
      <c r="C300" s="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t>
        </is>
      </c>
      <c r="D300" s="5" t="inlineStr">
        <is>
          <t>1 ct</t>
        </is>
      </c>
      <c r="E300" s="5" t="inlineStr">
        <is>
          <t>18K Gold</t>
        </is>
      </c>
      <c r="F300" s="7" t="n">
        <v>2260.5</v>
      </c>
      <c r="G300" s="8">
        <f>F300*(1-Pricing!$B$4)*Pricing!$B$3+(Pricing!$B$6+Pricing!$B$7+Pricing!$B$8+Pricing!$B$9+Pricing!$B$10+Pricing!$B$11+Pricing!$B$12+Pricing!$B$13)</f>
        <v/>
      </c>
      <c r="H300" s="9">
        <f>G300/(1-Pricing!$B$15-Pricing!$B$16-Pricing!$B$17)*(1+Pricing!$B$18)</f>
        <v/>
      </c>
      <c r="I300" s="10">
        <f>G300/(1-Pricing!$B$15-Pricing!$B$16-Pricing!$B$17)*Pricing!$B$17</f>
        <v/>
      </c>
      <c r="J300" s="11">
        <f>MAX(0,1-((F300*Pricing!$B$3*(1-Pricing!$B$15-Pricing!$B$16-Pricing!$B$17)/(1+Pricing!$B$18))-(Pricing!$B$6+Pricing!$B$7+Pricing!$B$8+Pricing!$B$9+Pricing!$B$10+Pricing!$B$11+Pricing!$B$12+Pricing!$B$13))/(F300*Pricing!$B$3))</f>
        <v/>
      </c>
      <c r="K300" s="5" t="inlineStr">
        <is>
          <t>Fiorese Jewelry</t>
        </is>
      </c>
      <c r="L300" s="5" t="n">
        <v>7</v>
      </c>
      <c r="M300" s="12" t="n"/>
      <c r="N300" s="12" t="n"/>
      <c r="O300" s="12" t="n"/>
      <c r="P300" s="12" t="n"/>
      <c r="Q300" s="12" t="n"/>
      <c r="R300" s="12" t="n"/>
      <c r="S300" s="12" t="n"/>
    </row>
    <row r="301" ht="86" customHeight="1">
      <c r="A301" s="13" t="n">
        <v>298</v>
      </c>
      <c r="B301" s="14" t="inlineStr">
        <is>
          <t>Round Brilliant-Cut Lab Diamond Five-Stone Moon Pendant Necklace</t>
        </is>
      </c>
      <c r="C301" s="14" t="inlineStr">
        <is>
          <t>Stone Spec: Round Cut Lab Diamond DEF VS Pendant Dimensions: 15*12.8mm If you have any special requests for this design (such as metal, gemstone, or design details), please contact our advisor for customization. Description Celestial and elegantly symbolic, this nature-inspired pendant necklace features five round brilliant cut lab diamonds arranged in a graceful moon-shaped silhouette , capturing the quiet beauty and mystery of the night sky. The curved composition creates a soft, luminous…</t>
        </is>
      </c>
      <c r="D301" s="13" t="inlineStr">
        <is>
          <t>0.3mm (per stone)</t>
        </is>
      </c>
      <c r="E301" s="13" t="inlineStr">
        <is>
          <t>18K Gold</t>
        </is>
      </c>
      <c r="F301" s="15" t="n">
        <v>2263.5</v>
      </c>
      <c r="G301" s="16">
        <f>F301*(1-Pricing!$B$4)*Pricing!$B$3+(Pricing!$B$6+Pricing!$B$7+Pricing!$B$8+Pricing!$B$9+Pricing!$B$10+Pricing!$B$11+Pricing!$B$12+Pricing!$B$13)</f>
        <v/>
      </c>
      <c r="H301" s="9">
        <f>G301/(1-Pricing!$B$15-Pricing!$B$16-Pricing!$B$17)*(1+Pricing!$B$18)</f>
        <v/>
      </c>
      <c r="I301" s="17">
        <f>G301/(1-Pricing!$B$15-Pricing!$B$16-Pricing!$B$17)*Pricing!$B$17</f>
        <v/>
      </c>
      <c r="J301" s="18">
        <f>MAX(0,1-((F301*Pricing!$B$3*(1-Pricing!$B$15-Pricing!$B$16-Pricing!$B$17)/(1+Pricing!$B$18))-(Pricing!$B$6+Pricing!$B$7+Pricing!$B$8+Pricing!$B$9+Pricing!$B$10+Pricing!$B$11+Pricing!$B$12+Pricing!$B$13))/(F301*Pricing!$B$3))</f>
        <v/>
      </c>
      <c r="K301" s="13" t="inlineStr">
        <is>
          <t>Fiorese Jewelry</t>
        </is>
      </c>
      <c r="L301" s="13" t="n">
        <v>5</v>
      </c>
      <c r="M301" s="19" t="n"/>
      <c r="N301" s="19" t="n"/>
      <c r="O301" s="19" t="n"/>
      <c r="P301" s="19" t="n"/>
      <c r="Q301" s="19" t="n"/>
    </row>
    <row r="302" ht="86" customHeight="1">
      <c r="A302" s="5" t="n">
        <v>299</v>
      </c>
      <c r="B302" s="6" t="inlineStr">
        <is>
          <t>Round Lab Diamond 6-Stone Cross Pendant Necklace</t>
        </is>
      </c>
      <c r="C302" s="6" t="inlineStr">
        <is>
          <t>Stone Spec: 5mm Round Cut Lab Diamond DEF VS about 3mm Pendant Dimensions: 20*15mm If you have any special requests for this design (such as metal, gemstone, or design details), please contact our advisor for customization. Description Elegant in its simplicity, this cross pendant necklace features six round lab diamonds arranged in a refined cross silhouette, creating a clean and timeless expression of faith and sophistication. The minimalist composition allows each diamond to shine with…</t>
        </is>
      </c>
      <c r="D302" s="5" t="inlineStr">
        <is>
          <t>5mm (per stone)</t>
        </is>
      </c>
      <c r="E302" s="5" t="inlineStr">
        <is>
          <t>18K Gold</t>
        </is>
      </c>
      <c r="F302" s="7" t="n">
        <v>2336.25</v>
      </c>
      <c r="G302" s="8">
        <f>F302*(1-Pricing!$B$4)*Pricing!$B$3+(Pricing!$B$6+Pricing!$B$7+Pricing!$B$8+Pricing!$B$9+Pricing!$B$10+Pricing!$B$11+Pricing!$B$12+Pricing!$B$13)</f>
        <v/>
      </c>
      <c r="H302" s="9">
        <f>G302/(1-Pricing!$B$15-Pricing!$B$16-Pricing!$B$17)*(1+Pricing!$B$18)</f>
        <v/>
      </c>
      <c r="I302" s="10">
        <f>G302/(1-Pricing!$B$15-Pricing!$B$16-Pricing!$B$17)*Pricing!$B$17</f>
        <v/>
      </c>
      <c r="J302" s="11">
        <f>MAX(0,1-((F302*Pricing!$B$3*(1-Pricing!$B$15-Pricing!$B$16-Pricing!$B$17)/(1+Pricing!$B$18))-(Pricing!$B$6+Pricing!$B$7+Pricing!$B$8+Pricing!$B$9+Pricing!$B$10+Pricing!$B$11+Pricing!$B$12+Pricing!$B$13))/(F302*Pricing!$B$3))</f>
        <v/>
      </c>
      <c r="K302" s="5" t="inlineStr">
        <is>
          <t>Fiorese Jewelry</t>
        </is>
      </c>
      <c r="L302" s="5" t="n">
        <v>6</v>
      </c>
      <c r="M302" s="12" t="n"/>
      <c r="N302" s="12" t="n"/>
      <c r="O302" s="12" t="n"/>
      <c r="P302" s="12" t="n"/>
      <c r="Q302" s="12" t="n"/>
      <c r="R302" s="12" t="n"/>
    </row>
    <row r="303" ht="86" customHeight="1">
      <c r="A303" s="13" t="n">
        <v>300</v>
      </c>
      <c r="B303" s="14" t="inlineStr">
        <is>
          <t>Round Lab Diamond 6-Prong Basket Pendant Necklace</t>
        </is>
      </c>
      <c r="C303" s="14" t="inlineStr">
        <is>
          <t>Stone Spec: Round Cut Lab Diamond DEF VS If you have any special requests for this design (such as metal, gemstone, or design details), please contact our advisor for customization. Description Elegant and timeless, this pendant necklace features a brilliant 1 ct round lab diamond secured in a classic 6-round prong basket setting , designed to showcase exceptional fire and brilliance with enduring sophistication. The six rounded prongs create a graceful, crown-like silhouette while offering…</t>
        </is>
      </c>
      <c r="D303" s="13" t="inlineStr">
        <is>
          <t>2 ct</t>
        </is>
      </c>
      <c r="E303" s="13" t="inlineStr">
        <is>
          <t>18K Gold</t>
        </is>
      </c>
      <c r="F303" s="15" t="n">
        <v>2416.5</v>
      </c>
      <c r="G303" s="16">
        <f>F303*(1-Pricing!$B$4)*Pricing!$B$3+(Pricing!$B$6+Pricing!$B$7+Pricing!$B$8+Pricing!$B$9+Pricing!$B$10+Pricing!$B$11+Pricing!$B$12+Pricing!$B$13)</f>
        <v/>
      </c>
      <c r="H303" s="9">
        <f>G303/(1-Pricing!$B$15-Pricing!$B$16-Pricing!$B$17)*(1+Pricing!$B$18)</f>
        <v/>
      </c>
      <c r="I303" s="17">
        <f>G303/(1-Pricing!$B$15-Pricing!$B$16-Pricing!$B$17)*Pricing!$B$17</f>
        <v/>
      </c>
      <c r="J303" s="18">
        <f>MAX(0,1-((F303*Pricing!$B$3*(1-Pricing!$B$15-Pricing!$B$16-Pricing!$B$17)/(1+Pricing!$B$18))-(Pricing!$B$6+Pricing!$B$7+Pricing!$B$8+Pricing!$B$9+Pricing!$B$10+Pricing!$B$11+Pricing!$B$12+Pricing!$B$13))/(F303*Pricing!$B$3))</f>
        <v/>
      </c>
      <c r="K303" s="13" t="inlineStr">
        <is>
          <t>Fiorese Jewelry</t>
        </is>
      </c>
      <c r="L303" s="13" t="n">
        <v>3</v>
      </c>
      <c r="M303" s="19" t="n"/>
      <c r="N303" s="19" t="n"/>
      <c r="O303" s="19" t="n"/>
    </row>
    <row r="304" ht="86" customHeight="1">
      <c r="A304" s="5" t="n">
        <v>301</v>
      </c>
      <c r="B304" s="6" t="inlineStr">
        <is>
          <t>Round Brilliant-Cut Lab Diamond Basket Pendant Necklace</t>
        </is>
      </c>
      <c r="C304" s="6" t="inlineStr">
        <is>
          <t>Stone Spec: Round Cut Lab Diamond DEF VS If you have any special requests for this design (such as metal, gemstone, or design details), please contact our advisor for customization. Description Classic and effortlessly sophisticated, this pendant necklace features a dazzling round brilliant cut lab diamond secured in a timeless four-claw prong basket setting . Designed to maximize light exposure, the open basket structure allows the diamond to radiate exceptional fire and brilliance from every…</t>
        </is>
      </c>
      <c r="D304" s="5" t="inlineStr">
        <is>
          <t>2 ct</t>
        </is>
      </c>
      <c r="E304" s="5" t="inlineStr">
        <is>
          <t>18K Gold</t>
        </is>
      </c>
      <c r="F304" s="7" t="n">
        <v>2416.5</v>
      </c>
      <c r="G304" s="8">
        <f>F304*(1-Pricing!$B$4)*Pricing!$B$3+(Pricing!$B$6+Pricing!$B$7+Pricing!$B$8+Pricing!$B$9+Pricing!$B$10+Pricing!$B$11+Pricing!$B$12+Pricing!$B$13)</f>
        <v/>
      </c>
      <c r="H304" s="9">
        <f>G304/(1-Pricing!$B$15-Pricing!$B$16-Pricing!$B$17)*(1+Pricing!$B$18)</f>
        <v/>
      </c>
      <c r="I304" s="10">
        <f>G304/(1-Pricing!$B$15-Pricing!$B$16-Pricing!$B$17)*Pricing!$B$17</f>
        <v/>
      </c>
      <c r="J304" s="11">
        <f>MAX(0,1-((F304*Pricing!$B$3*(1-Pricing!$B$15-Pricing!$B$16-Pricing!$B$17)/(1+Pricing!$B$18))-(Pricing!$B$6+Pricing!$B$7+Pricing!$B$8+Pricing!$B$9+Pricing!$B$10+Pricing!$B$11+Pricing!$B$12+Pricing!$B$13))/(F304*Pricing!$B$3))</f>
        <v/>
      </c>
      <c r="K304" s="5" t="inlineStr">
        <is>
          <t>Fiorese Jewelry</t>
        </is>
      </c>
      <c r="L304" s="5" t="n">
        <v>4</v>
      </c>
      <c r="M304" s="12" t="n"/>
      <c r="N304" s="12" t="n"/>
      <c r="O304" s="12" t="n"/>
      <c r="P304" s="12" t="n"/>
    </row>
    <row r="305" ht="86" customHeight="1">
      <c r="A305" s="13" t="n">
        <v>302</v>
      </c>
      <c r="B305" s="14" t="inlineStr">
        <is>
          <t>Round Lab Diamond Basket Pendant Necklace</t>
        </is>
      </c>
      <c r="C305" s="14"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t>
        </is>
      </c>
      <c r="D305" s="13" t="inlineStr">
        <is>
          <t>2 ct</t>
        </is>
      </c>
      <c r="E305" s="13" t="inlineStr">
        <is>
          <t>18K Gold</t>
        </is>
      </c>
      <c r="F305" s="15" t="n">
        <v>2416.5</v>
      </c>
      <c r="G305" s="16">
        <f>F305*(1-Pricing!$B$4)*Pricing!$B$3+(Pricing!$B$6+Pricing!$B$7+Pricing!$B$8+Pricing!$B$9+Pricing!$B$10+Pricing!$B$11+Pricing!$B$12+Pricing!$B$13)</f>
        <v/>
      </c>
      <c r="H305" s="9">
        <f>G305/(1-Pricing!$B$15-Pricing!$B$16-Pricing!$B$17)*(1+Pricing!$B$18)</f>
        <v/>
      </c>
      <c r="I305" s="17">
        <f>G305/(1-Pricing!$B$15-Pricing!$B$16-Pricing!$B$17)*Pricing!$B$17</f>
        <v/>
      </c>
      <c r="J305" s="18">
        <f>MAX(0,1-((F305*Pricing!$B$3*(1-Pricing!$B$15-Pricing!$B$16-Pricing!$B$17)/(1+Pricing!$B$18))-(Pricing!$B$6+Pricing!$B$7+Pricing!$B$8+Pricing!$B$9+Pricing!$B$10+Pricing!$B$11+Pricing!$B$12+Pricing!$B$13))/(F305*Pricing!$B$3))</f>
        <v/>
      </c>
      <c r="K305" s="13" t="inlineStr">
        <is>
          <t>Fiorese Jewelry</t>
        </is>
      </c>
      <c r="L305" s="13" t="n">
        <v>6</v>
      </c>
      <c r="M305" s="19" t="n"/>
      <c r="N305" s="19" t="n"/>
      <c r="O305" s="19" t="n"/>
      <c r="P305" s="19" t="n"/>
      <c r="Q305" s="19" t="n"/>
      <c r="R305" s="19" t="n"/>
    </row>
    <row r="306" ht="86" customHeight="1">
      <c r="A306" s="5" t="n">
        <v>303</v>
      </c>
      <c r="B306" s="6" t="inlineStr">
        <is>
          <t>Princess-Cut Lab Diamond 4-Prong Basket Pendant Necklace</t>
        </is>
      </c>
      <c r="C306" s="6"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t>
        </is>
      </c>
      <c r="D306" s="5" t="inlineStr">
        <is>
          <t>2 ct</t>
        </is>
      </c>
      <c r="E306" s="5" t="inlineStr">
        <is>
          <t>18K Gold</t>
        </is>
      </c>
      <c r="F306" s="7" t="n">
        <v>2418.75</v>
      </c>
      <c r="G306" s="8">
        <f>F306*(1-Pricing!$B$4)*Pricing!$B$3+(Pricing!$B$6+Pricing!$B$7+Pricing!$B$8+Pricing!$B$9+Pricing!$B$10+Pricing!$B$11+Pricing!$B$12+Pricing!$B$13)</f>
        <v/>
      </c>
      <c r="H306" s="9">
        <f>G306/(1-Pricing!$B$15-Pricing!$B$16-Pricing!$B$17)*(1+Pricing!$B$18)</f>
        <v/>
      </c>
      <c r="I306" s="10">
        <f>G306/(1-Pricing!$B$15-Pricing!$B$16-Pricing!$B$17)*Pricing!$B$17</f>
        <v/>
      </c>
      <c r="J306" s="11">
        <f>MAX(0,1-((F306*Pricing!$B$3*(1-Pricing!$B$15-Pricing!$B$16-Pricing!$B$17)/(1+Pricing!$B$18))-(Pricing!$B$6+Pricing!$B$7+Pricing!$B$8+Pricing!$B$9+Pricing!$B$10+Pricing!$B$11+Pricing!$B$12+Pricing!$B$13))/(F306*Pricing!$B$3))</f>
        <v/>
      </c>
      <c r="K306" s="5" t="inlineStr">
        <is>
          <t>Fiorese Jewelry</t>
        </is>
      </c>
      <c r="L306" s="5" t="n">
        <v>5</v>
      </c>
      <c r="M306" s="12" t="n"/>
      <c r="N306" s="12" t="n"/>
      <c r="O306" s="12" t="n"/>
      <c r="P306" s="12" t="n"/>
      <c r="Q306" s="12" t="n"/>
    </row>
    <row r="307" ht="86" customHeight="1">
      <c r="A307" s="13" t="n">
        <v>304</v>
      </c>
      <c r="B307" s="14" t="inlineStr">
        <is>
          <t>Heart-Shaped Lab Diamond 5-Prong Basket Pendant Necklace with Cross Chain</t>
        </is>
      </c>
      <c r="C307" s="14"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t>
        </is>
      </c>
      <c r="D307" s="13" t="inlineStr">
        <is>
          <t>2 ct</t>
        </is>
      </c>
      <c r="E307" s="13" t="inlineStr">
        <is>
          <t>18K Gold</t>
        </is>
      </c>
      <c r="F307" s="15" t="n">
        <v>2442</v>
      </c>
      <c r="G307" s="16">
        <f>F307*(1-Pricing!$B$4)*Pricing!$B$3+(Pricing!$B$6+Pricing!$B$7+Pricing!$B$8+Pricing!$B$9+Pricing!$B$10+Pricing!$B$11+Pricing!$B$12+Pricing!$B$13)</f>
        <v/>
      </c>
      <c r="H307" s="9">
        <f>G307/(1-Pricing!$B$15-Pricing!$B$16-Pricing!$B$17)*(1+Pricing!$B$18)</f>
        <v/>
      </c>
      <c r="I307" s="17">
        <f>G307/(1-Pricing!$B$15-Pricing!$B$16-Pricing!$B$17)*Pricing!$B$17</f>
        <v/>
      </c>
      <c r="J307" s="18">
        <f>MAX(0,1-((F307*Pricing!$B$3*(1-Pricing!$B$15-Pricing!$B$16-Pricing!$B$17)/(1+Pricing!$B$18))-(Pricing!$B$6+Pricing!$B$7+Pricing!$B$8+Pricing!$B$9+Pricing!$B$10+Pricing!$B$11+Pricing!$B$12+Pricing!$B$13))/(F307*Pricing!$B$3))</f>
        <v/>
      </c>
      <c r="K307" s="13" t="inlineStr">
        <is>
          <t>Fiorese Jewelry</t>
        </is>
      </c>
      <c r="L307" s="13" t="n">
        <v>3</v>
      </c>
      <c r="M307" s="19" t="n"/>
      <c r="N307" s="19" t="n"/>
      <c r="O307" s="19" t="n"/>
    </row>
    <row r="308" ht="86" customHeight="1">
      <c r="A308" s="5" t="n">
        <v>305</v>
      </c>
      <c r="B308" s="6" t="inlineStr">
        <is>
          <t>Marquise-Cut Lab Diamond Five-Stone Bezel Station Necklace</t>
        </is>
      </c>
      <c r="C308" s="6" t="inlineStr">
        <is>
          <t>Stone Spec: 8*4mm Marquise Cut Lab Diamond DEF VS about 2.25 ct tw Length: 18 inches If you have any special requests for this design (such as metal, gemstone, or design details), please contact our advisor for customization. Description Elegant and delicately refined, this five-stone station necklace features 2.25 ct tw marquise-cut lab diamonds framed in sleek bezel settings , creating a graceful balance of modern sophistication and timeless brilliance. The elongated marquise silhouettes…</t>
        </is>
      </c>
      <c r="D308" s="5" t="inlineStr">
        <is>
          <t>2.25 ct</t>
        </is>
      </c>
      <c r="E308" s="5" t="inlineStr">
        <is>
          <t>18K Gold</t>
        </is>
      </c>
      <c r="F308" s="7" t="n">
        <v>2522.25</v>
      </c>
      <c r="G308" s="8">
        <f>F308*(1-Pricing!$B$4)*Pricing!$B$3+(Pricing!$B$6+Pricing!$B$7+Pricing!$B$8+Pricing!$B$9+Pricing!$B$10+Pricing!$B$11+Pricing!$B$12+Pricing!$B$13)</f>
        <v/>
      </c>
      <c r="H308" s="9">
        <f>G308/(1-Pricing!$B$15-Pricing!$B$16-Pricing!$B$17)*(1+Pricing!$B$18)</f>
        <v/>
      </c>
      <c r="I308" s="10">
        <f>G308/(1-Pricing!$B$15-Pricing!$B$16-Pricing!$B$17)*Pricing!$B$17</f>
        <v/>
      </c>
      <c r="J308" s="11">
        <f>MAX(0,1-((F308*Pricing!$B$3*(1-Pricing!$B$15-Pricing!$B$16-Pricing!$B$17)/(1+Pricing!$B$18))-(Pricing!$B$6+Pricing!$B$7+Pricing!$B$8+Pricing!$B$9+Pricing!$B$10+Pricing!$B$11+Pricing!$B$12+Pricing!$B$13))/(F308*Pricing!$B$3))</f>
        <v/>
      </c>
      <c r="K308" s="5" t="inlineStr">
        <is>
          <t>Fiorese Jewelry</t>
        </is>
      </c>
      <c r="L308" s="5" t="n">
        <v>5</v>
      </c>
      <c r="M308" s="12" t="n"/>
      <c r="N308" s="12" t="n"/>
      <c r="O308" s="12" t="n"/>
      <c r="P308" s="12" t="n"/>
      <c r="Q308" s="12" t="n"/>
    </row>
    <row r="309" ht="86" customHeight="1">
      <c r="A309" s="13" t="n">
        <v>306</v>
      </c>
      <c r="B309" s="14" t="inlineStr">
        <is>
          <t>Round Lab Diamond Claw Basket Pendant Necklace</t>
        </is>
      </c>
      <c r="C309" s="14" t="inlineStr">
        <is>
          <t>Stone Spec: Round Cut Lab Diamond DEF VS If you have any special requests for this design (such as metal, gemstone, or design details), please contact our advisor for customization. Description Classic, refined, and effortlessly versatile, this pendant necklace features a brilliant round lab diamond secured in a timeless 4-claw prong basket setting . Designed to maximize light exposure, the open basket structure allows the diamond to radiate exceptional fire and brilliance from every angle.…</t>
        </is>
      </c>
      <c r="D309" s="13" t="inlineStr">
        <is>
          <t>3 ct</t>
        </is>
      </c>
      <c r="E309" s="13" t="inlineStr">
        <is>
          <t>18K Gold</t>
        </is>
      </c>
      <c r="F309" s="15" t="n">
        <v>2553</v>
      </c>
      <c r="G309" s="16">
        <f>F309*(1-Pricing!$B$4)*Pricing!$B$3+(Pricing!$B$6+Pricing!$B$7+Pricing!$B$8+Pricing!$B$9+Pricing!$B$10+Pricing!$B$11+Pricing!$B$12+Pricing!$B$13)</f>
        <v/>
      </c>
      <c r="H309" s="9">
        <f>G309/(1-Pricing!$B$15-Pricing!$B$16-Pricing!$B$17)*(1+Pricing!$B$18)</f>
        <v/>
      </c>
      <c r="I309" s="17">
        <f>G309/(1-Pricing!$B$15-Pricing!$B$16-Pricing!$B$17)*Pricing!$B$17</f>
        <v/>
      </c>
      <c r="J309" s="18">
        <f>MAX(0,1-((F309*Pricing!$B$3*(1-Pricing!$B$15-Pricing!$B$16-Pricing!$B$17)/(1+Pricing!$B$18))-(Pricing!$B$6+Pricing!$B$7+Pricing!$B$8+Pricing!$B$9+Pricing!$B$10+Pricing!$B$11+Pricing!$B$12+Pricing!$B$13))/(F309*Pricing!$B$3))</f>
        <v/>
      </c>
      <c r="K309" s="13" t="inlineStr">
        <is>
          <t>Fiorese Jewelry</t>
        </is>
      </c>
      <c r="L309" s="13" t="n">
        <v>3</v>
      </c>
      <c r="M309" s="19" t="n"/>
      <c r="N309" s="19" t="n"/>
      <c r="O309" s="19" t="n"/>
    </row>
    <row r="310" ht="86" customHeight="1">
      <c r="A310" s="5" t="n">
        <v>307</v>
      </c>
      <c r="B310" s="6" t="inlineStr">
        <is>
          <t>Round Lab Diamond Double-Prong Basket Pendant Necklace</t>
        </is>
      </c>
      <c r="C310" s="6" t="inlineStr">
        <is>
          <t>Stone Spec: Round Cut Lab Diamond DEF VS If you have any special requests for this design (such as metal, gemstone, or design details), please contact our advisor for customization. Description Refined and sophisticated, this solitaire pendant necklace features a brilliant 1 ct round lab diamond secured in an elegant double prong basket setting , combining timeless design with subtle modern detailing. The paired prongs create a more intricate and elevated silhouette while enhancing both…</t>
        </is>
      </c>
      <c r="D310" s="5" t="inlineStr">
        <is>
          <t>3 ct</t>
        </is>
      </c>
      <c r="E310" s="5" t="inlineStr">
        <is>
          <t>18K Gold</t>
        </is>
      </c>
      <c r="F310" s="7" t="n">
        <v>2553</v>
      </c>
      <c r="G310" s="8">
        <f>F310*(1-Pricing!$B$4)*Pricing!$B$3+(Pricing!$B$6+Pricing!$B$7+Pricing!$B$8+Pricing!$B$9+Pricing!$B$10+Pricing!$B$11+Pricing!$B$12+Pricing!$B$13)</f>
        <v/>
      </c>
      <c r="H310" s="9">
        <f>G310/(1-Pricing!$B$15-Pricing!$B$16-Pricing!$B$17)*(1+Pricing!$B$18)</f>
        <v/>
      </c>
      <c r="I310" s="10">
        <f>G310/(1-Pricing!$B$15-Pricing!$B$16-Pricing!$B$17)*Pricing!$B$17</f>
        <v/>
      </c>
      <c r="J310" s="11">
        <f>MAX(0,1-((F310*Pricing!$B$3*(1-Pricing!$B$15-Pricing!$B$16-Pricing!$B$17)/(1+Pricing!$B$18))-(Pricing!$B$6+Pricing!$B$7+Pricing!$B$8+Pricing!$B$9+Pricing!$B$10+Pricing!$B$11+Pricing!$B$12+Pricing!$B$13))/(F310*Pricing!$B$3))</f>
        <v/>
      </c>
      <c r="K310" s="5" t="inlineStr">
        <is>
          <t>Fiorese Jewelry</t>
        </is>
      </c>
      <c r="L310" s="5" t="n">
        <v>5</v>
      </c>
      <c r="M310" s="12" t="n"/>
      <c r="N310" s="12" t="n"/>
      <c r="O310" s="12" t="n"/>
      <c r="P310" s="12" t="n"/>
      <c r="Q310" s="12" t="n"/>
    </row>
    <row r="311" ht="86" customHeight="1">
      <c r="A311" s="13" t="n">
        <v>308</v>
      </c>
      <c r="B311" s="14" t="inlineStr">
        <is>
          <t>Heart-Shaped Pink Lab Diamond 3-Prong Basket Pendant Necklace with Cross Chain</t>
        </is>
      </c>
      <c r="C311" s="14"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t>
        </is>
      </c>
      <c r="D311" s="13" t="inlineStr">
        <is>
          <t>2 ct</t>
        </is>
      </c>
      <c r="E311" s="13" t="inlineStr">
        <is>
          <t>18K Gold</t>
        </is>
      </c>
      <c r="F311" s="15" t="n">
        <v>2568.75</v>
      </c>
      <c r="G311" s="16">
        <f>F311*(1-Pricing!$B$4)*Pricing!$B$3+(Pricing!$B$6+Pricing!$B$7+Pricing!$B$8+Pricing!$B$9+Pricing!$B$10+Pricing!$B$11+Pricing!$B$12+Pricing!$B$13)</f>
        <v/>
      </c>
      <c r="H311" s="9">
        <f>G311/(1-Pricing!$B$15-Pricing!$B$16-Pricing!$B$17)*(1+Pricing!$B$18)</f>
        <v/>
      </c>
      <c r="I311" s="17">
        <f>G311/(1-Pricing!$B$15-Pricing!$B$16-Pricing!$B$17)*Pricing!$B$17</f>
        <v/>
      </c>
      <c r="J311" s="18">
        <f>MAX(0,1-((F311*Pricing!$B$3*(1-Pricing!$B$15-Pricing!$B$16-Pricing!$B$17)/(1+Pricing!$B$18))-(Pricing!$B$6+Pricing!$B$7+Pricing!$B$8+Pricing!$B$9+Pricing!$B$10+Pricing!$B$11+Pricing!$B$12+Pricing!$B$13))/(F311*Pricing!$B$3))</f>
        <v/>
      </c>
      <c r="K311" s="13" t="inlineStr">
        <is>
          <t>Fiorese Jewelry</t>
        </is>
      </c>
      <c r="L311" s="13" t="n">
        <v>5</v>
      </c>
      <c r="M311" s="19" t="n"/>
      <c r="N311" s="19" t="n"/>
      <c r="O311" s="19" t="n"/>
      <c r="P311" s="19" t="n"/>
      <c r="Q311" s="19" t="n"/>
    </row>
    <row r="312" ht="86" customHeight="1">
      <c r="A312" s="5" t="n">
        <v>309</v>
      </c>
      <c r="B312" s="6" t="inlineStr">
        <is>
          <t>Cushion-Cut Lab Diamond Pendant Necklace with Round Diamond Halo</t>
        </is>
      </c>
      <c r="C312" s="6"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t>
        </is>
      </c>
      <c r="D312" s="5" t="inlineStr">
        <is>
          <t>3 ct</t>
        </is>
      </c>
      <c r="E312" s="5" t="inlineStr">
        <is>
          <t>18K Gold</t>
        </is>
      </c>
      <c r="F312" s="7" t="n">
        <v>2658.75</v>
      </c>
      <c r="G312" s="8">
        <f>F312*(1-Pricing!$B$4)*Pricing!$B$3+(Pricing!$B$6+Pricing!$B$7+Pricing!$B$8+Pricing!$B$9+Pricing!$B$10+Pricing!$B$11+Pricing!$B$12+Pricing!$B$13)</f>
        <v/>
      </c>
      <c r="H312" s="9">
        <f>G312/(1-Pricing!$B$15-Pricing!$B$16-Pricing!$B$17)*(1+Pricing!$B$18)</f>
        <v/>
      </c>
      <c r="I312" s="10">
        <f>G312/(1-Pricing!$B$15-Pricing!$B$16-Pricing!$B$17)*Pricing!$B$17</f>
        <v/>
      </c>
      <c r="J312" s="11">
        <f>MAX(0,1-((F312*Pricing!$B$3*(1-Pricing!$B$15-Pricing!$B$16-Pricing!$B$17)/(1+Pricing!$B$18))-(Pricing!$B$6+Pricing!$B$7+Pricing!$B$8+Pricing!$B$9+Pricing!$B$10+Pricing!$B$11+Pricing!$B$12+Pricing!$B$13))/(F312*Pricing!$B$3))</f>
        <v/>
      </c>
      <c r="K312" s="5" t="inlineStr">
        <is>
          <t>Fiorese Jewelry</t>
        </is>
      </c>
      <c r="L312" s="5" t="n">
        <v>7</v>
      </c>
      <c r="M312" s="12" t="n"/>
      <c r="N312" s="12" t="n"/>
      <c r="O312" s="12" t="n"/>
      <c r="P312" s="12" t="n"/>
      <c r="Q312" s="12" t="n"/>
      <c r="R312" s="12" t="n"/>
      <c r="S312" s="12" t="n"/>
    </row>
    <row r="313" ht="86" customHeight="1">
      <c r="A313" s="13" t="n">
        <v>310</v>
      </c>
      <c r="B313" s="14" t="inlineStr">
        <is>
          <t>Round Lab Diamond Pavé Skirt Pendant Necklace</t>
        </is>
      </c>
      <c r="C313" s="14" t="inlineStr">
        <is>
          <t>Stone Spec: Round Cut Lab Diamond DEF VS If you have any special requests for this design (such as metal, gemstone, or design details), please contact our advisor for customization. Description Playful, stylish, and elegantly detailed, this pendant necklace features a distinctive skirt-inspired silhouette adorned with shimmering round lab diamonds in a refined pavé setting. The sculptural design captures movement and texture beautifully, blending whimsical fashion influence with elevated fine…</t>
        </is>
      </c>
      <c r="D313" s="13" t="inlineStr">
        <is>
          <t>0.5 ct</t>
        </is>
      </c>
      <c r="E313" s="13" t="inlineStr">
        <is>
          <t>18K Gold</t>
        </is>
      </c>
      <c r="F313" s="15" t="n">
        <v>2673</v>
      </c>
      <c r="G313" s="16">
        <f>F313*(1-Pricing!$B$4)*Pricing!$B$3+(Pricing!$B$6+Pricing!$B$7+Pricing!$B$8+Pricing!$B$9+Pricing!$B$10+Pricing!$B$11+Pricing!$B$12+Pricing!$B$13)</f>
        <v/>
      </c>
      <c r="H313" s="9">
        <f>G313/(1-Pricing!$B$15-Pricing!$B$16-Pricing!$B$17)*(1+Pricing!$B$18)</f>
        <v/>
      </c>
      <c r="I313" s="17">
        <f>G313/(1-Pricing!$B$15-Pricing!$B$16-Pricing!$B$17)*Pricing!$B$17</f>
        <v/>
      </c>
      <c r="J313" s="18">
        <f>MAX(0,1-((F313*Pricing!$B$3*(1-Pricing!$B$15-Pricing!$B$16-Pricing!$B$17)/(1+Pricing!$B$18))-(Pricing!$B$6+Pricing!$B$7+Pricing!$B$8+Pricing!$B$9+Pricing!$B$10+Pricing!$B$11+Pricing!$B$12+Pricing!$B$13))/(F313*Pricing!$B$3))</f>
        <v/>
      </c>
      <c r="K313" s="13" t="inlineStr">
        <is>
          <t>Fiorese Jewelry</t>
        </is>
      </c>
      <c r="L313" s="13" t="n">
        <v>8</v>
      </c>
      <c r="M313" s="19" t="n"/>
      <c r="N313" s="19" t="n"/>
      <c r="O313" s="19" t="n"/>
      <c r="P313" s="19" t="n"/>
      <c r="Q313" s="19" t="n"/>
      <c r="R313" s="19" t="n"/>
      <c r="S313" s="19" t="n"/>
      <c r="T313" s="19" t="n"/>
    </row>
    <row r="314" ht="86" customHeight="1">
      <c r="A314" s="5" t="n">
        <v>311</v>
      </c>
      <c r="B314" s="6" t="inlineStr">
        <is>
          <t>Pear-Shaped Lab Diamond Pendant Necklace with Rolo Chain</t>
        </is>
      </c>
      <c r="C314" s="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t>
        </is>
      </c>
      <c r="D314" s="5" t="inlineStr">
        <is>
          <t>2 ct</t>
        </is>
      </c>
      <c r="E314" s="5" t="inlineStr">
        <is>
          <t>18K Gold</t>
        </is>
      </c>
      <c r="F314" s="7" t="n">
        <v>2673</v>
      </c>
      <c r="G314" s="8">
        <f>F314*(1-Pricing!$B$4)*Pricing!$B$3+(Pricing!$B$6+Pricing!$B$7+Pricing!$B$8+Pricing!$B$9+Pricing!$B$10+Pricing!$B$11+Pricing!$B$12+Pricing!$B$13)</f>
        <v/>
      </c>
      <c r="H314" s="9">
        <f>G314/(1-Pricing!$B$15-Pricing!$B$16-Pricing!$B$17)*(1+Pricing!$B$18)</f>
        <v/>
      </c>
      <c r="I314" s="10">
        <f>G314/(1-Pricing!$B$15-Pricing!$B$16-Pricing!$B$17)*Pricing!$B$17</f>
        <v/>
      </c>
      <c r="J314" s="11">
        <f>MAX(0,1-((F314*Pricing!$B$3*(1-Pricing!$B$15-Pricing!$B$16-Pricing!$B$17)/(1+Pricing!$B$18))-(Pricing!$B$6+Pricing!$B$7+Pricing!$B$8+Pricing!$B$9+Pricing!$B$10+Pricing!$B$11+Pricing!$B$12+Pricing!$B$13))/(F314*Pricing!$B$3))</f>
        <v/>
      </c>
      <c r="K314" s="5" t="inlineStr">
        <is>
          <t>Fiorese Jewelry</t>
        </is>
      </c>
      <c r="L314" s="5" t="n">
        <v>7</v>
      </c>
      <c r="M314" s="12" t="n"/>
      <c r="N314" s="12" t="n"/>
      <c r="O314" s="12" t="n"/>
      <c r="P314" s="12" t="n"/>
      <c r="Q314" s="12" t="n"/>
      <c r="R314" s="12" t="n"/>
      <c r="S314" s="12" t="n"/>
    </row>
    <row r="315" ht="86" customHeight="1">
      <c r="A315" s="13" t="n">
        <v>312</v>
      </c>
      <c r="B315" s="14" t="inlineStr">
        <is>
          <t>Heart-Shaped Lab Diamond Bezel Pendant Necklace</t>
        </is>
      </c>
      <c r="C315" s="14"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t>
        </is>
      </c>
      <c r="D315" s="13" t="inlineStr">
        <is>
          <t>1 ct</t>
        </is>
      </c>
      <c r="E315" s="13" t="inlineStr">
        <is>
          <t>18K Gold</t>
        </is>
      </c>
      <c r="F315" s="15" t="n">
        <v>2687.25</v>
      </c>
      <c r="G315" s="16">
        <f>F315*(1-Pricing!$B$4)*Pricing!$B$3+(Pricing!$B$6+Pricing!$B$7+Pricing!$B$8+Pricing!$B$9+Pricing!$B$10+Pricing!$B$11+Pricing!$B$12+Pricing!$B$13)</f>
        <v/>
      </c>
      <c r="H315" s="9">
        <f>G315/(1-Pricing!$B$15-Pricing!$B$16-Pricing!$B$17)*(1+Pricing!$B$18)</f>
        <v/>
      </c>
      <c r="I315" s="17">
        <f>G315/(1-Pricing!$B$15-Pricing!$B$16-Pricing!$B$17)*Pricing!$B$17</f>
        <v/>
      </c>
      <c r="J315" s="18">
        <f>MAX(0,1-((F315*Pricing!$B$3*(1-Pricing!$B$15-Pricing!$B$16-Pricing!$B$17)/(1+Pricing!$B$18))-(Pricing!$B$6+Pricing!$B$7+Pricing!$B$8+Pricing!$B$9+Pricing!$B$10+Pricing!$B$11+Pricing!$B$12+Pricing!$B$13))/(F315*Pricing!$B$3))</f>
        <v/>
      </c>
      <c r="K315" s="13" t="inlineStr">
        <is>
          <t>Fiorese Jewelry</t>
        </is>
      </c>
      <c r="L315" s="13" t="n">
        <v>5</v>
      </c>
      <c r="M315" s="19" t="n"/>
      <c r="N315" s="19" t="n"/>
      <c r="O315" s="19" t="n"/>
      <c r="P315" s="19" t="n"/>
      <c r="Q315" s="19" t="n"/>
    </row>
    <row r="316" ht="86" customHeight="1">
      <c r="A316" s="5" t="n">
        <v>313</v>
      </c>
      <c r="B316" s="6" t="inlineStr">
        <is>
          <t>Daisy Pendant Necklace</t>
        </is>
      </c>
      <c r="C316" s="6" t="inlineStr">
        <is>
          <t>Stone 1: 4mm Round Cut Lab Diamond Yellow VS-SI about 0.25ct Stone 2: 110 Pieces of Round Cut Lab Diamond DEF VS about 0.43ct Stone 3: Round Green Gemstone If you have any special requests for this design (such as metal, gemstone, or design details), please contact our advisor for customization. Description Fresh, radiant, and beautifully detailed, this daisy pendant necklace features a luminous combination of yellow and white lab diamonds accented by vibrant green gemstones , creating a…</t>
        </is>
      </c>
      <c r="D316" s="5" t="inlineStr">
        <is>
          <t>0.25 ct</t>
        </is>
      </c>
      <c r="E316" s="5" t="inlineStr">
        <is>
          <t>18K Gold</t>
        </is>
      </c>
      <c r="F316" s="7" t="n">
        <v>2695.5</v>
      </c>
      <c r="G316" s="8">
        <f>F316*(1-Pricing!$B$4)*Pricing!$B$3+(Pricing!$B$6+Pricing!$B$7+Pricing!$B$8+Pricing!$B$9+Pricing!$B$10+Pricing!$B$11+Pricing!$B$12+Pricing!$B$13)</f>
        <v/>
      </c>
      <c r="H316" s="9">
        <f>G316/(1-Pricing!$B$15-Pricing!$B$16-Pricing!$B$17)*(1+Pricing!$B$18)</f>
        <v/>
      </c>
      <c r="I316" s="10">
        <f>G316/(1-Pricing!$B$15-Pricing!$B$16-Pricing!$B$17)*Pricing!$B$17</f>
        <v/>
      </c>
      <c r="J316" s="11">
        <f>MAX(0,1-((F316*Pricing!$B$3*(1-Pricing!$B$15-Pricing!$B$16-Pricing!$B$17)/(1+Pricing!$B$18))-(Pricing!$B$6+Pricing!$B$7+Pricing!$B$8+Pricing!$B$9+Pricing!$B$10+Pricing!$B$11+Pricing!$B$12+Pricing!$B$13))/(F316*Pricing!$B$3))</f>
        <v/>
      </c>
      <c r="K316" s="5" t="inlineStr">
        <is>
          <t>Fiorese Jewelry</t>
        </is>
      </c>
      <c r="L316" s="5" t="n">
        <v>5</v>
      </c>
      <c r="M316" s="12" t="n"/>
      <c r="N316" s="12" t="n"/>
      <c r="O316" s="12" t="n"/>
      <c r="P316" s="12" t="n"/>
      <c r="Q316" s="12" t="n"/>
    </row>
    <row r="317" ht="86" customHeight="1">
      <c r="A317" s="13" t="n">
        <v>314</v>
      </c>
      <c r="B317" s="14" t="inlineStr">
        <is>
          <t>Old Mine-Cut Lab Diamond Bezel Pendant Necklace with Rolo Chain</t>
        </is>
      </c>
      <c r="C317" s="14" t="inlineStr">
        <is>
          <t>Stone Spec: Custom Old Mine Cut Lab Diamond FG VS If you have any special requests for this design (such as metal, gemstone, or design details), please contact our advisor for customization. Description Timeless and full of character, this pendant necklace features a captivating old mine-cut lab diamond framed within a refined bezel setting , celebrating the romantic beauty of antique-inspired diamond cutting. Known for its soft cushion-like silhouette, broad facets, and warm luminous sparkle,…</t>
        </is>
      </c>
      <c r="D317" s="13" t="inlineStr">
        <is>
          <t>1 ct</t>
        </is>
      </c>
      <c r="E317" s="13" t="inlineStr">
        <is>
          <t>18K Gold</t>
        </is>
      </c>
      <c r="F317" s="15" t="n">
        <v>2764.5</v>
      </c>
      <c r="G317" s="16">
        <f>F317*(1-Pricing!$B$4)*Pricing!$B$3+(Pricing!$B$6+Pricing!$B$7+Pricing!$B$8+Pricing!$B$9+Pricing!$B$10+Pricing!$B$11+Pricing!$B$12+Pricing!$B$13)</f>
        <v/>
      </c>
      <c r="H317" s="9">
        <f>G317/(1-Pricing!$B$15-Pricing!$B$16-Pricing!$B$17)*(1+Pricing!$B$18)</f>
        <v/>
      </c>
      <c r="I317" s="17">
        <f>G317/(1-Pricing!$B$15-Pricing!$B$16-Pricing!$B$17)*Pricing!$B$17</f>
        <v/>
      </c>
      <c r="J317" s="18">
        <f>MAX(0,1-((F317*Pricing!$B$3*(1-Pricing!$B$15-Pricing!$B$16-Pricing!$B$17)/(1+Pricing!$B$18))-(Pricing!$B$6+Pricing!$B$7+Pricing!$B$8+Pricing!$B$9+Pricing!$B$10+Pricing!$B$11+Pricing!$B$12+Pricing!$B$13))/(F317*Pricing!$B$3))</f>
        <v/>
      </c>
      <c r="K317" s="13" t="inlineStr">
        <is>
          <t>Fiorese Jewelry</t>
        </is>
      </c>
      <c r="L317" s="13" t="n">
        <v>4</v>
      </c>
      <c r="M317" s="19" t="n"/>
      <c r="N317" s="19" t="n"/>
      <c r="O317" s="19" t="n"/>
      <c r="P317" s="19" t="n"/>
    </row>
    <row r="318" ht="86" customHeight="1">
      <c r="A318" s="5" t="n">
        <v>315</v>
      </c>
      <c r="B318" s="6" t="inlineStr">
        <is>
          <t>Round Lab Diamond 6-Prong Basket Pendant Necklace</t>
        </is>
      </c>
      <c r="C318" s="6" t="inlineStr">
        <is>
          <t>Stone Spec: Round Cut Lab Diamond DEF VS If you have any special requests for this design (such as metal, gemstone, or design details), please contact our advisor for customization. Description Elegant and timeless, this pendant necklace features a brilliant 1 ct round lab diamond secured in a classic 6-round prong basket setting , designed to showcase exceptional fire and brilliance with enduring sophistication. The six rounded prongs create a graceful, crown-like silhouette while offering…</t>
        </is>
      </c>
      <c r="D318" s="5" t="inlineStr">
        <is>
          <t>3 ct</t>
        </is>
      </c>
      <c r="E318" s="5" t="inlineStr">
        <is>
          <t>18K Gold</t>
        </is>
      </c>
      <c r="F318" s="7" t="n">
        <v>2784</v>
      </c>
      <c r="G318" s="8">
        <f>F318*(1-Pricing!$B$4)*Pricing!$B$3+(Pricing!$B$6+Pricing!$B$7+Pricing!$B$8+Pricing!$B$9+Pricing!$B$10+Pricing!$B$11+Pricing!$B$12+Pricing!$B$13)</f>
        <v/>
      </c>
      <c r="H318" s="9">
        <f>G318/(1-Pricing!$B$15-Pricing!$B$16-Pricing!$B$17)*(1+Pricing!$B$18)</f>
        <v/>
      </c>
      <c r="I318" s="10">
        <f>G318/(1-Pricing!$B$15-Pricing!$B$16-Pricing!$B$17)*Pricing!$B$17</f>
        <v/>
      </c>
      <c r="J318" s="11">
        <f>MAX(0,1-((F318*Pricing!$B$3*(1-Pricing!$B$15-Pricing!$B$16-Pricing!$B$17)/(1+Pricing!$B$18))-(Pricing!$B$6+Pricing!$B$7+Pricing!$B$8+Pricing!$B$9+Pricing!$B$10+Pricing!$B$11+Pricing!$B$12+Pricing!$B$13))/(F318*Pricing!$B$3))</f>
        <v/>
      </c>
      <c r="K318" s="5" t="inlineStr">
        <is>
          <t>Fiorese Jewelry</t>
        </is>
      </c>
      <c r="L318" s="5" t="n">
        <v>3</v>
      </c>
      <c r="M318" s="12" t="n"/>
      <c r="N318" s="12" t="n"/>
      <c r="O318" s="12" t="n"/>
    </row>
    <row r="319" ht="86" customHeight="1">
      <c r="A319" s="13" t="n">
        <v>316</v>
      </c>
      <c r="B319" s="14" t="inlineStr">
        <is>
          <t>Round Brilliant-Cut Lab Diamond Basket Pendant Necklace</t>
        </is>
      </c>
      <c r="C319" s="14" t="inlineStr">
        <is>
          <t>Stone Spec: Round Cut Lab Diamond DEF VS If you have any special requests for this design (such as metal, gemstone, or design details), please contact our advisor for customization. Description Classic and effortlessly sophisticated, this pendant necklace features a dazzling round brilliant cut lab diamond secured in a timeless four-claw prong basket setting . Designed to maximize light exposure, the open basket structure allows the diamond to radiate exceptional fire and brilliance from every…</t>
        </is>
      </c>
      <c r="D319" s="13" t="inlineStr">
        <is>
          <t>3 ct</t>
        </is>
      </c>
      <c r="E319" s="13" t="inlineStr">
        <is>
          <t>18K Gold</t>
        </is>
      </c>
      <c r="F319" s="15" t="n">
        <v>2784</v>
      </c>
      <c r="G319" s="16">
        <f>F319*(1-Pricing!$B$4)*Pricing!$B$3+(Pricing!$B$6+Pricing!$B$7+Pricing!$B$8+Pricing!$B$9+Pricing!$B$10+Pricing!$B$11+Pricing!$B$12+Pricing!$B$13)</f>
        <v/>
      </c>
      <c r="H319" s="9">
        <f>G319/(1-Pricing!$B$15-Pricing!$B$16-Pricing!$B$17)*(1+Pricing!$B$18)</f>
        <v/>
      </c>
      <c r="I319" s="17">
        <f>G319/(1-Pricing!$B$15-Pricing!$B$16-Pricing!$B$17)*Pricing!$B$17</f>
        <v/>
      </c>
      <c r="J319" s="18">
        <f>MAX(0,1-((F319*Pricing!$B$3*(1-Pricing!$B$15-Pricing!$B$16-Pricing!$B$17)/(1+Pricing!$B$18))-(Pricing!$B$6+Pricing!$B$7+Pricing!$B$8+Pricing!$B$9+Pricing!$B$10+Pricing!$B$11+Pricing!$B$12+Pricing!$B$13))/(F319*Pricing!$B$3))</f>
        <v/>
      </c>
      <c r="K319" s="13" t="inlineStr">
        <is>
          <t>Fiorese Jewelry</t>
        </is>
      </c>
      <c r="L319" s="13" t="n">
        <v>4</v>
      </c>
      <c r="M319" s="19" t="n"/>
      <c r="N319" s="19" t="n"/>
      <c r="O319" s="19" t="n"/>
      <c r="P319" s="19" t="n"/>
    </row>
    <row r="320" ht="86" customHeight="1">
      <c r="A320" s="5" t="n">
        <v>317</v>
      </c>
      <c r="B320" s="6" t="inlineStr">
        <is>
          <t>Round Lab Diamond Basket Pendant Necklace</t>
        </is>
      </c>
      <c r="C320" s="6"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t>
        </is>
      </c>
      <c r="D320" s="5" t="inlineStr">
        <is>
          <t>3 ct</t>
        </is>
      </c>
      <c r="E320" s="5" t="inlineStr">
        <is>
          <t>18K Gold</t>
        </is>
      </c>
      <c r="F320" s="7" t="n">
        <v>2784</v>
      </c>
      <c r="G320" s="8">
        <f>F320*(1-Pricing!$B$4)*Pricing!$B$3+(Pricing!$B$6+Pricing!$B$7+Pricing!$B$8+Pricing!$B$9+Pricing!$B$10+Pricing!$B$11+Pricing!$B$12+Pricing!$B$13)</f>
        <v/>
      </c>
      <c r="H320" s="9">
        <f>G320/(1-Pricing!$B$15-Pricing!$B$16-Pricing!$B$17)*(1+Pricing!$B$18)</f>
        <v/>
      </c>
      <c r="I320" s="10">
        <f>G320/(1-Pricing!$B$15-Pricing!$B$16-Pricing!$B$17)*Pricing!$B$17</f>
        <v/>
      </c>
      <c r="J320" s="11">
        <f>MAX(0,1-((F320*Pricing!$B$3*(1-Pricing!$B$15-Pricing!$B$16-Pricing!$B$17)/(1+Pricing!$B$18))-(Pricing!$B$6+Pricing!$B$7+Pricing!$B$8+Pricing!$B$9+Pricing!$B$10+Pricing!$B$11+Pricing!$B$12+Pricing!$B$13))/(F320*Pricing!$B$3))</f>
        <v/>
      </c>
      <c r="K320" s="5" t="inlineStr">
        <is>
          <t>Fiorese Jewelry</t>
        </is>
      </c>
      <c r="L320" s="5" t="n">
        <v>6</v>
      </c>
      <c r="M320" s="12" t="n"/>
      <c r="N320" s="12" t="n"/>
      <c r="O320" s="12" t="n"/>
      <c r="P320" s="12" t="n"/>
      <c r="Q320" s="12" t="n"/>
      <c r="R320" s="12" t="n"/>
    </row>
    <row r="321" ht="86" customHeight="1">
      <c r="A321" s="13" t="n">
        <v>318</v>
      </c>
      <c r="B321" s="14" t="inlineStr">
        <is>
          <t>Heart-Shaped Lab Diamond Pendant Necklace with Geometric Bezel</t>
        </is>
      </c>
      <c r="C321" s="14"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t>
        </is>
      </c>
      <c r="D321" s="13" t="inlineStr">
        <is>
          <t>1 ct</t>
        </is>
      </c>
      <c r="E321" s="13" t="inlineStr">
        <is>
          <t>18K Gold</t>
        </is>
      </c>
      <c r="F321" s="15" t="n">
        <v>2791.5</v>
      </c>
      <c r="G321" s="16">
        <f>F321*(1-Pricing!$B$4)*Pricing!$B$3+(Pricing!$B$6+Pricing!$B$7+Pricing!$B$8+Pricing!$B$9+Pricing!$B$10+Pricing!$B$11+Pricing!$B$12+Pricing!$B$13)</f>
        <v/>
      </c>
      <c r="H321" s="9">
        <f>G321/(1-Pricing!$B$15-Pricing!$B$16-Pricing!$B$17)*(1+Pricing!$B$18)</f>
        <v/>
      </c>
      <c r="I321" s="17">
        <f>G321/(1-Pricing!$B$15-Pricing!$B$16-Pricing!$B$17)*Pricing!$B$17</f>
        <v/>
      </c>
      <c r="J321" s="18">
        <f>MAX(0,1-((F321*Pricing!$B$3*(1-Pricing!$B$15-Pricing!$B$16-Pricing!$B$17)/(1+Pricing!$B$18))-(Pricing!$B$6+Pricing!$B$7+Pricing!$B$8+Pricing!$B$9+Pricing!$B$10+Pricing!$B$11+Pricing!$B$12+Pricing!$B$13))/(F321*Pricing!$B$3))</f>
        <v/>
      </c>
      <c r="K321" s="13" t="inlineStr">
        <is>
          <t>Fiorese Jewelry</t>
        </is>
      </c>
      <c r="L321" s="13" t="n">
        <v>8</v>
      </c>
      <c r="M321" s="19" t="n"/>
      <c r="N321" s="19" t="n"/>
      <c r="O321" s="19" t="n"/>
      <c r="P321" s="19" t="n"/>
      <c r="Q321" s="19" t="n"/>
      <c r="R321" s="19" t="n"/>
      <c r="S321" s="19" t="n"/>
      <c r="T321" s="19" t="n"/>
    </row>
    <row r="322" ht="86" customHeight="1">
      <c r="A322" s="5" t="n">
        <v>319</v>
      </c>
      <c r="B322" s="6" t="inlineStr">
        <is>
          <t>Round Lab Diamond Cross Pendant Necklace with Halo Accents</t>
        </is>
      </c>
      <c r="C322" s="6" t="inlineStr">
        <is>
          <t>Stone Spec: Round Cut Lab Diamond DEF VS, fron 4mm to 1.2mm Pendant Dimensions: 22.8*16.5mm If you have any special requests for this design (such as metal, gemstone, or design details), please contact our advisor for customization. Description Elegant and richly detailed, this cross pendant necklace features shimmering round lab diamonds arranged in a refined cross silhouette, suspended from a beautifully accented chain adorned with decorative halo-set diamond cross motifs . The layered…</t>
        </is>
      </c>
      <c r="D322" s="5" t="inlineStr">
        <is>
          <t>23mm (per stone)</t>
        </is>
      </c>
      <c r="E322" s="5" t="inlineStr">
        <is>
          <t>18K Gold</t>
        </is>
      </c>
      <c r="F322" s="7" t="n">
        <v>2811.75</v>
      </c>
      <c r="G322" s="8">
        <f>F322*(1-Pricing!$B$4)*Pricing!$B$3+(Pricing!$B$6+Pricing!$B$7+Pricing!$B$8+Pricing!$B$9+Pricing!$B$10+Pricing!$B$11+Pricing!$B$12+Pricing!$B$13)</f>
        <v/>
      </c>
      <c r="H322" s="9">
        <f>G322/(1-Pricing!$B$15-Pricing!$B$16-Pricing!$B$17)*(1+Pricing!$B$18)</f>
        <v/>
      </c>
      <c r="I322" s="10">
        <f>G322/(1-Pricing!$B$15-Pricing!$B$16-Pricing!$B$17)*Pricing!$B$17</f>
        <v/>
      </c>
      <c r="J322" s="11">
        <f>MAX(0,1-((F322*Pricing!$B$3*(1-Pricing!$B$15-Pricing!$B$16-Pricing!$B$17)/(1+Pricing!$B$18))-(Pricing!$B$6+Pricing!$B$7+Pricing!$B$8+Pricing!$B$9+Pricing!$B$10+Pricing!$B$11+Pricing!$B$12+Pricing!$B$13))/(F322*Pricing!$B$3))</f>
        <v/>
      </c>
      <c r="K322" s="5" t="inlineStr">
        <is>
          <t>Fiorese Jewelry</t>
        </is>
      </c>
      <c r="L322" s="5" t="n">
        <v>4</v>
      </c>
      <c r="M322" s="12" t="n"/>
      <c r="N322" s="12" t="n"/>
      <c r="O322" s="12" t="n"/>
      <c r="P322" s="12" t="n"/>
    </row>
    <row r="323" ht="86" customHeight="1">
      <c r="A323" s="13" t="n">
        <v>320</v>
      </c>
      <c r="B323" s="14" t="inlineStr">
        <is>
          <t>Princess-Cut Lab Diamond 4-Prong Basket Pendant Necklace</t>
        </is>
      </c>
      <c r="C323" s="14"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t>
        </is>
      </c>
      <c r="D323" s="13" t="inlineStr">
        <is>
          <t>3 ct</t>
        </is>
      </c>
      <c r="E323" s="13" t="inlineStr">
        <is>
          <t>18K Gold</t>
        </is>
      </c>
      <c r="F323" s="15" t="n">
        <v>2906.25</v>
      </c>
      <c r="G323" s="16">
        <f>F323*(1-Pricing!$B$4)*Pricing!$B$3+(Pricing!$B$6+Pricing!$B$7+Pricing!$B$8+Pricing!$B$9+Pricing!$B$10+Pricing!$B$11+Pricing!$B$12+Pricing!$B$13)</f>
        <v/>
      </c>
      <c r="H323" s="9">
        <f>G323/(1-Pricing!$B$15-Pricing!$B$16-Pricing!$B$17)*(1+Pricing!$B$18)</f>
        <v/>
      </c>
      <c r="I323" s="17">
        <f>G323/(1-Pricing!$B$15-Pricing!$B$16-Pricing!$B$17)*Pricing!$B$17</f>
        <v/>
      </c>
      <c r="J323" s="18">
        <f>MAX(0,1-((F323*Pricing!$B$3*(1-Pricing!$B$15-Pricing!$B$16-Pricing!$B$17)/(1+Pricing!$B$18))-(Pricing!$B$6+Pricing!$B$7+Pricing!$B$8+Pricing!$B$9+Pricing!$B$10+Pricing!$B$11+Pricing!$B$12+Pricing!$B$13))/(F323*Pricing!$B$3))</f>
        <v/>
      </c>
      <c r="K323" s="13" t="inlineStr">
        <is>
          <t>Fiorese Jewelry</t>
        </is>
      </c>
      <c r="L323" s="13" t="n">
        <v>5</v>
      </c>
      <c r="M323" s="19" t="n"/>
      <c r="N323" s="19" t="n"/>
      <c r="O323" s="19" t="n"/>
      <c r="P323" s="19" t="n"/>
      <c r="Q323" s="19" t="n"/>
    </row>
    <row r="324" ht="86" customHeight="1">
      <c r="A324" s="5" t="n">
        <v>321</v>
      </c>
      <c r="B324" s="6" t="inlineStr">
        <is>
          <t>Heart-Shaped Lab Diamond 5-Prong Basket Pendant Necklace with Cross Chain</t>
        </is>
      </c>
      <c r="C324" s="6"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t>
        </is>
      </c>
      <c r="D324" s="5" t="inlineStr">
        <is>
          <t>3 ct</t>
        </is>
      </c>
      <c r="E324" s="5" t="inlineStr">
        <is>
          <t>18K Gold</t>
        </is>
      </c>
      <c r="F324" s="7" t="n">
        <v>2929.5</v>
      </c>
      <c r="G324" s="8">
        <f>F324*(1-Pricing!$B$4)*Pricing!$B$3+(Pricing!$B$6+Pricing!$B$7+Pricing!$B$8+Pricing!$B$9+Pricing!$B$10+Pricing!$B$11+Pricing!$B$12+Pricing!$B$13)</f>
        <v/>
      </c>
      <c r="H324" s="9">
        <f>G324/(1-Pricing!$B$15-Pricing!$B$16-Pricing!$B$17)*(1+Pricing!$B$18)</f>
        <v/>
      </c>
      <c r="I324" s="10">
        <f>G324/(1-Pricing!$B$15-Pricing!$B$16-Pricing!$B$17)*Pricing!$B$17</f>
        <v/>
      </c>
      <c r="J324" s="11">
        <f>MAX(0,1-((F324*Pricing!$B$3*(1-Pricing!$B$15-Pricing!$B$16-Pricing!$B$17)/(1+Pricing!$B$18))-(Pricing!$B$6+Pricing!$B$7+Pricing!$B$8+Pricing!$B$9+Pricing!$B$10+Pricing!$B$11+Pricing!$B$12+Pricing!$B$13))/(F324*Pricing!$B$3))</f>
        <v/>
      </c>
      <c r="K324" s="5" t="inlineStr">
        <is>
          <t>Fiorese Jewelry</t>
        </is>
      </c>
      <c r="L324" s="5" t="n">
        <v>3</v>
      </c>
      <c r="M324" s="12" t="n"/>
      <c r="N324" s="12" t="n"/>
      <c r="O324" s="12" t="n"/>
    </row>
    <row r="325" ht="86" customHeight="1">
      <c r="A325" s="13" t="n">
        <v>322</v>
      </c>
      <c r="B325" s="14" t="inlineStr">
        <is>
          <t>Oval-Cut Lab Diamond Pavé Bezel Pendant Necklace</t>
        </is>
      </c>
      <c r="C325" s="14" t="inlineStr">
        <is>
          <t>Stone Spec: 2.5ct Oval Cut Lab Diamond DEF VS If you have any special requests for this design (such as metal, gemstone, or design details), please contact our advisor for customization. Description Elegant and luxuriously detailed, this pendant necklace features a radiant oval-cut lab diamond framed within a sophisticated 8-claw pavé bezel setting , blending modern structure with elevated brilliance. The elongated oval silhouette creates graceful proportions and flattering light reflection,…</t>
        </is>
      </c>
      <c r="D325" s="13" t="inlineStr">
        <is>
          <t>2.5 ct</t>
        </is>
      </c>
      <c r="E325" s="13" t="inlineStr">
        <is>
          <t>18K White Gold</t>
        </is>
      </c>
      <c r="F325" s="15" t="n">
        <v>2937</v>
      </c>
      <c r="G325" s="16">
        <f>F325*(1-Pricing!$B$4)*Pricing!$B$3+(Pricing!$B$6+Pricing!$B$7+Pricing!$B$8+Pricing!$B$9+Pricing!$B$10+Pricing!$B$11+Pricing!$B$12+Pricing!$B$13)</f>
        <v/>
      </c>
      <c r="H325" s="9">
        <f>G325/(1-Pricing!$B$15-Pricing!$B$16-Pricing!$B$17)*(1+Pricing!$B$18)</f>
        <v/>
      </c>
      <c r="I325" s="17">
        <f>G325/(1-Pricing!$B$15-Pricing!$B$16-Pricing!$B$17)*Pricing!$B$17</f>
        <v/>
      </c>
      <c r="J325" s="18">
        <f>MAX(0,1-((F325*Pricing!$B$3*(1-Pricing!$B$15-Pricing!$B$16-Pricing!$B$17)/(1+Pricing!$B$18))-(Pricing!$B$6+Pricing!$B$7+Pricing!$B$8+Pricing!$B$9+Pricing!$B$10+Pricing!$B$11+Pricing!$B$12+Pricing!$B$13))/(F325*Pricing!$B$3))</f>
        <v/>
      </c>
      <c r="K325" s="13" t="inlineStr">
        <is>
          <t>Fiorese Jewelry</t>
        </is>
      </c>
      <c r="L325" s="13" t="n">
        <v>4</v>
      </c>
      <c r="M325" s="19" t="n"/>
      <c r="N325" s="19" t="n"/>
      <c r="O325" s="19" t="n"/>
      <c r="P325" s="19" t="n"/>
    </row>
    <row r="326" ht="86" customHeight="1">
      <c r="A326" s="5" t="n">
        <v>323</v>
      </c>
      <c r="B326" s="6" t="inlineStr">
        <is>
          <t>Heart-Shaped Pink Lab Diamond 3-Prong Basket Pendant Necklace with Cross Chain</t>
        </is>
      </c>
      <c r="C326" s="6"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t>
        </is>
      </c>
      <c r="D326" s="5" t="inlineStr">
        <is>
          <t>3 ct</t>
        </is>
      </c>
      <c r="E326" s="5" t="inlineStr">
        <is>
          <t>18K Gold</t>
        </is>
      </c>
      <c r="F326" s="7" t="n">
        <v>3056.25</v>
      </c>
      <c r="G326" s="8">
        <f>F326*(1-Pricing!$B$4)*Pricing!$B$3+(Pricing!$B$6+Pricing!$B$7+Pricing!$B$8+Pricing!$B$9+Pricing!$B$10+Pricing!$B$11+Pricing!$B$12+Pricing!$B$13)</f>
        <v/>
      </c>
      <c r="H326" s="9">
        <f>G326/(1-Pricing!$B$15-Pricing!$B$16-Pricing!$B$17)*(1+Pricing!$B$18)</f>
        <v/>
      </c>
      <c r="I326" s="10">
        <f>G326/(1-Pricing!$B$15-Pricing!$B$16-Pricing!$B$17)*Pricing!$B$17</f>
        <v/>
      </c>
      <c r="J326" s="11">
        <f>MAX(0,1-((F326*Pricing!$B$3*(1-Pricing!$B$15-Pricing!$B$16-Pricing!$B$17)/(1+Pricing!$B$18))-(Pricing!$B$6+Pricing!$B$7+Pricing!$B$8+Pricing!$B$9+Pricing!$B$10+Pricing!$B$11+Pricing!$B$12+Pricing!$B$13))/(F326*Pricing!$B$3))</f>
        <v/>
      </c>
      <c r="K326" s="5" t="inlineStr">
        <is>
          <t>Fiorese Jewelry</t>
        </is>
      </c>
      <c r="L326" s="5" t="n">
        <v>5</v>
      </c>
      <c r="M326" s="12" t="n"/>
      <c r="N326" s="12" t="n"/>
      <c r="O326" s="12" t="n"/>
      <c r="P326" s="12" t="n"/>
      <c r="Q326" s="12" t="n"/>
    </row>
    <row r="327" ht="86" customHeight="1">
      <c r="A327" s="13" t="n">
        <v>324</v>
      </c>
      <c r="B327" s="14" t="inlineStr">
        <is>
          <t>Round Lab Diamond Claw Basket Pendant Necklace</t>
        </is>
      </c>
      <c r="C327" s="14" t="inlineStr">
        <is>
          <t>Stone Spec: Round Cut Lab Diamond DEF VS If you have any special requests for this design (such as metal, gemstone, or design details), please contact our advisor for customization. Description Classic, refined, and effortlessly versatile, this pendant necklace features a brilliant round lab diamond secured in a timeless 4-claw prong basket setting . Designed to maximize light exposure, the open basket structure allows the diamond to radiate exceptional fire and brilliance from every angle.…</t>
        </is>
      </c>
      <c r="D327" s="13" t="inlineStr">
        <is>
          <t>4 ct</t>
        </is>
      </c>
      <c r="E327" s="13" t="inlineStr">
        <is>
          <t>18K Gold</t>
        </is>
      </c>
      <c r="F327" s="15" t="n">
        <v>3070.5</v>
      </c>
      <c r="G327" s="16">
        <f>F327*(1-Pricing!$B$4)*Pricing!$B$3+(Pricing!$B$6+Pricing!$B$7+Pricing!$B$8+Pricing!$B$9+Pricing!$B$10+Pricing!$B$11+Pricing!$B$12+Pricing!$B$13)</f>
        <v/>
      </c>
      <c r="H327" s="9">
        <f>G327/(1-Pricing!$B$15-Pricing!$B$16-Pricing!$B$17)*(1+Pricing!$B$18)</f>
        <v/>
      </c>
      <c r="I327" s="17">
        <f>G327/(1-Pricing!$B$15-Pricing!$B$16-Pricing!$B$17)*Pricing!$B$17</f>
        <v/>
      </c>
      <c r="J327" s="18">
        <f>MAX(0,1-((F327*Pricing!$B$3*(1-Pricing!$B$15-Pricing!$B$16-Pricing!$B$17)/(1+Pricing!$B$18))-(Pricing!$B$6+Pricing!$B$7+Pricing!$B$8+Pricing!$B$9+Pricing!$B$10+Pricing!$B$11+Pricing!$B$12+Pricing!$B$13))/(F327*Pricing!$B$3))</f>
        <v/>
      </c>
      <c r="K327" s="13" t="inlineStr">
        <is>
          <t>Fiorese Jewelry</t>
        </is>
      </c>
      <c r="L327" s="13" t="n">
        <v>3</v>
      </c>
      <c r="M327" s="19" t="n"/>
      <c r="N327" s="19" t="n"/>
      <c r="O327" s="19" t="n"/>
    </row>
    <row r="328" ht="86" customHeight="1">
      <c r="A328" s="5" t="n">
        <v>325</v>
      </c>
      <c r="B328" s="6" t="inlineStr">
        <is>
          <t>Round Lab Diamond Double-Prong Basket Pendant Necklace</t>
        </is>
      </c>
      <c r="C328" s="6" t="inlineStr">
        <is>
          <t>Stone Spec: Round Cut Lab Diamond DEF VS If you have any special requests for this design (such as metal, gemstone, or design details), please contact our advisor for customization. Description Refined and sophisticated, this solitaire pendant necklace features a brilliant 1 ct round lab diamond secured in an elegant double prong basket setting , combining timeless design with subtle modern detailing. The paired prongs create a more intricate and elevated silhouette while enhancing both…</t>
        </is>
      </c>
      <c r="D328" s="5" t="inlineStr">
        <is>
          <t>4 ct</t>
        </is>
      </c>
      <c r="E328" s="5" t="inlineStr">
        <is>
          <t>18K Gold</t>
        </is>
      </c>
      <c r="F328" s="7" t="n">
        <v>3070.5</v>
      </c>
      <c r="G328" s="8">
        <f>F328*(1-Pricing!$B$4)*Pricing!$B$3+(Pricing!$B$6+Pricing!$B$7+Pricing!$B$8+Pricing!$B$9+Pricing!$B$10+Pricing!$B$11+Pricing!$B$12+Pricing!$B$13)</f>
        <v/>
      </c>
      <c r="H328" s="9">
        <f>G328/(1-Pricing!$B$15-Pricing!$B$16-Pricing!$B$17)*(1+Pricing!$B$18)</f>
        <v/>
      </c>
      <c r="I328" s="10">
        <f>G328/(1-Pricing!$B$15-Pricing!$B$16-Pricing!$B$17)*Pricing!$B$17</f>
        <v/>
      </c>
      <c r="J328" s="11">
        <f>MAX(0,1-((F328*Pricing!$B$3*(1-Pricing!$B$15-Pricing!$B$16-Pricing!$B$17)/(1+Pricing!$B$18))-(Pricing!$B$6+Pricing!$B$7+Pricing!$B$8+Pricing!$B$9+Pricing!$B$10+Pricing!$B$11+Pricing!$B$12+Pricing!$B$13))/(F328*Pricing!$B$3))</f>
        <v/>
      </c>
      <c r="K328" s="5" t="inlineStr">
        <is>
          <t>Fiorese Jewelry</t>
        </is>
      </c>
      <c r="L328" s="5" t="n">
        <v>5</v>
      </c>
      <c r="M328" s="12" t="n"/>
      <c r="N328" s="12" t="n"/>
      <c r="O328" s="12" t="n"/>
      <c r="P328" s="12" t="n"/>
      <c r="Q328" s="12" t="n"/>
    </row>
    <row r="329" ht="86" customHeight="1">
      <c r="A329" s="13" t="n">
        <v>326</v>
      </c>
      <c r="B329" s="14" t="inlineStr">
        <is>
          <t>Two-Tone Gold Necklace with Pear-Shaped Lab Diamond Bezel Pendant</t>
        </is>
      </c>
      <c r="C329" s="14" t="inlineStr">
        <is>
          <t>Stone Spec: 3ct Pear Cut Lab Diamond DEF VS If you have any special requests for this design (such as metal, gemstone, or design details), please contact our advisor for customization. Description Modern and elegantly distinctive, this two-tone gold necklace features a brilliant pear-shaped lab diamond framed in a sleek bezel setting , suspended from a refined beaded chain that adds texture and contemporary sophistication. The contrast between the mixed metal tones creates depth and visual…</t>
        </is>
      </c>
      <c r="D329" s="13" t="inlineStr">
        <is>
          <t>2 ct</t>
        </is>
      </c>
      <c r="E329" s="13" t="inlineStr">
        <is>
          <t>18K Gold</t>
        </is>
      </c>
      <c r="F329" s="15" t="n">
        <v>3074.25</v>
      </c>
      <c r="G329" s="16">
        <f>F329*(1-Pricing!$B$4)*Pricing!$B$3+(Pricing!$B$6+Pricing!$B$7+Pricing!$B$8+Pricing!$B$9+Pricing!$B$10+Pricing!$B$11+Pricing!$B$12+Pricing!$B$13)</f>
        <v/>
      </c>
      <c r="H329" s="9">
        <f>G329/(1-Pricing!$B$15-Pricing!$B$16-Pricing!$B$17)*(1+Pricing!$B$18)</f>
        <v/>
      </c>
      <c r="I329" s="17">
        <f>G329/(1-Pricing!$B$15-Pricing!$B$16-Pricing!$B$17)*Pricing!$B$17</f>
        <v/>
      </c>
      <c r="J329" s="18">
        <f>MAX(0,1-((F329*Pricing!$B$3*(1-Pricing!$B$15-Pricing!$B$16-Pricing!$B$17)/(1+Pricing!$B$18))-(Pricing!$B$6+Pricing!$B$7+Pricing!$B$8+Pricing!$B$9+Pricing!$B$10+Pricing!$B$11+Pricing!$B$12+Pricing!$B$13))/(F329*Pricing!$B$3))</f>
        <v/>
      </c>
      <c r="K329" s="13" t="inlineStr">
        <is>
          <t>Fiorese Jewelry</t>
        </is>
      </c>
      <c r="L329" s="13" t="n">
        <v>6</v>
      </c>
      <c r="M329" s="19" t="n"/>
      <c r="N329" s="19" t="n"/>
      <c r="O329" s="19" t="n"/>
      <c r="P329" s="19" t="n"/>
      <c r="Q329" s="19" t="n"/>
      <c r="R329" s="19" t="n"/>
    </row>
    <row r="330" ht="86" customHeight="1">
      <c r="A330" s="5" t="n">
        <v>327</v>
      </c>
      <c r="B330" s="6" t="inlineStr">
        <is>
          <t>Heart-Shaped Lab Diamond Bezel Pendant Necklace</t>
        </is>
      </c>
      <c r="C330" s="6"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t>
        </is>
      </c>
      <c r="D330" s="5" t="inlineStr">
        <is>
          <t>2 ct</t>
        </is>
      </c>
      <c r="E330" s="5" t="inlineStr">
        <is>
          <t>18K Gold</t>
        </is>
      </c>
      <c r="F330" s="7" t="n">
        <v>3099.75</v>
      </c>
      <c r="G330" s="8">
        <f>F330*(1-Pricing!$B$4)*Pricing!$B$3+(Pricing!$B$6+Pricing!$B$7+Pricing!$B$8+Pricing!$B$9+Pricing!$B$10+Pricing!$B$11+Pricing!$B$12+Pricing!$B$13)</f>
        <v/>
      </c>
      <c r="H330" s="9">
        <f>G330/(1-Pricing!$B$15-Pricing!$B$16-Pricing!$B$17)*(1+Pricing!$B$18)</f>
        <v/>
      </c>
      <c r="I330" s="10">
        <f>G330/(1-Pricing!$B$15-Pricing!$B$16-Pricing!$B$17)*Pricing!$B$17</f>
        <v/>
      </c>
      <c r="J330" s="11">
        <f>MAX(0,1-((F330*Pricing!$B$3*(1-Pricing!$B$15-Pricing!$B$16-Pricing!$B$17)/(1+Pricing!$B$18))-(Pricing!$B$6+Pricing!$B$7+Pricing!$B$8+Pricing!$B$9+Pricing!$B$10+Pricing!$B$11+Pricing!$B$12+Pricing!$B$13))/(F330*Pricing!$B$3))</f>
        <v/>
      </c>
      <c r="K330" s="5" t="inlineStr">
        <is>
          <t>Fiorese Jewelry</t>
        </is>
      </c>
      <c r="L330" s="5" t="n">
        <v>5</v>
      </c>
      <c r="M330" s="12" t="n"/>
      <c r="N330" s="12" t="n"/>
      <c r="O330" s="12" t="n"/>
      <c r="P330" s="12" t="n"/>
      <c r="Q330" s="12" t="n"/>
    </row>
    <row r="331" ht="86" customHeight="1">
      <c r="A331" s="13" t="n">
        <v>328</v>
      </c>
      <c r="B331" s="14" t="inlineStr">
        <is>
          <t>Mother &amp; Child Pendant Necklace with Blue Round Lab Diamond</t>
        </is>
      </c>
      <c r="C331" s="14" t="inlineStr">
        <is>
          <t>Stone Spec: 2.5mm Round Cut Lab Diamond Blue VS Pendant Dimensions: 19*14mm If you have any special requests for this design (such as metal, gemstone, or design details), please contact our advisor for customization. Description Tender, meaningful, and beautifully refined, this mother and child pendant necklace symbolizes the enduring bond of love, protection, and connection between parent and child. At the heart of the design rests a luminous blue round lab diamond , adding a distinctive…</t>
        </is>
      </c>
      <c r="D331" s="13" t="inlineStr">
        <is>
          <t>2.5mm (per stone)</t>
        </is>
      </c>
      <c r="E331" s="13" t="inlineStr">
        <is>
          <t>18K Gold</t>
        </is>
      </c>
      <c r="F331" s="15" t="n">
        <v>3104.25</v>
      </c>
      <c r="G331" s="16">
        <f>F331*(1-Pricing!$B$4)*Pricing!$B$3+(Pricing!$B$6+Pricing!$B$7+Pricing!$B$8+Pricing!$B$9+Pricing!$B$10+Pricing!$B$11+Pricing!$B$12+Pricing!$B$13)</f>
        <v/>
      </c>
      <c r="H331" s="9">
        <f>G331/(1-Pricing!$B$15-Pricing!$B$16-Pricing!$B$17)*(1+Pricing!$B$18)</f>
        <v/>
      </c>
      <c r="I331" s="17">
        <f>G331/(1-Pricing!$B$15-Pricing!$B$16-Pricing!$B$17)*Pricing!$B$17</f>
        <v/>
      </c>
      <c r="J331" s="18">
        <f>MAX(0,1-((F331*Pricing!$B$3*(1-Pricing!$B$15-Pricing!$B$16-Pricing!$B$17)/(1+Pricing!$B$18))-(Pricing!$B$6+Pricing!$B$7+Pricing!$B$8+Pricing!$B$9+Pricing!$B$10+Pricing!$B$11+Pricing!$B$12+Pricing!$B$13))/(F331*Pricing!$B$3))</f>
        <v/>
      </c>
      <c r="K331" s="13" t="inlineStr">
        <is>
          <t>Fiorese Jewelry</t>
        </is>
      </c>
      <c r="L331" s="13" t="n">
        <v>8</v>
      </c>
      <c r="M331" s="19" t="n"/>
      <c r="N331" s="19" t="n"/>
      <c r="O331" s="19" t="n"/>
      <c r="P331" s="19" t="n"/>
      <c r="Q331" s="19" t="n"/>
      <c r="R331" s="19" t="n"/>
      <c r="S331" s="19" t="n"/>
      <c r="T331" s="19" t="n"/>
    </row>
    <row r="332" ht="86" customHeight="1">
      <c r="A332" s="5" t="n">
        <v>329</v>
      </c>
      <c r="B332" s="6" t="inlineStr">
        <is>
          <t>Pear-Shaped Lab Diamond Pendant Necklace with Rolo Chain</t>
        </is>
      </c>
      <c r="C332" s="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t>
        </is>
      </c>
      <c r="D332" s="5" t="inlineStr">
        <is>
          <t>3 ct</t>
        </is>
      </c>
      <c r="E332" s="5" t="inlineStr">
        <is>
          <t>18K Gold</t>
        </is>
      </c>
      <c r="F332" s="7" t="n">
        <v>3160.5</v>
      </c>
      <c r="G332" s="8">
        <f>F332*(1-Pricing!$B$4)*Pricing!$B$3+(Pricing!$B$6+Pricing!$B$7+Pricing!$B$8+Pricing!$B$9+Pricing!$B$10+Pricing!$B$11+Pricing!$B$12+Pricing!$B$13)</f>
        <v/>
      </c>
      <c r="H332" s="9">
        <f>G332/(1-Pricing!$B$15-Pricing!$B$16-Pricing!$B$17)*(1+Pricing!$B$18)</f>
        <v/>
      </c>
      <c r="I332" s="10">
        <f>G332/(1-Pricing!$B$15-Pricing!$B$16-Pricing!$B$17)*Pricing!$B$17</f>
        <v/>
      </c>
      <c r="J332" s="11">
        <f>MAX(0,1-((F332*Pricing!$B$3*(1-Pricing!$B$15-Pricing!$B$16-Pricing!$B$17)/(1+Pricing!$B$18))-(Pricing!$B$6+Pricing!$B$7+Pricing!$B$8+Pricing!$B$9+Pricing!$B$10+Pricing!$B$11+Pricing!$B$12+Pricing!$B$13))/(F332*Pricing!$B$3))</f>
        <v/>
      </c>
      <c r="K332" s="5" t="inlineStr">
        <is>
          <t>Fiorese Jewelry</t>
        </is>
      </c>
      <c r="L332" s="5" t="n">
        <v>7</v>
      </c>
      <c r="M332" s="12" t="n"/>
      <c r="N332" s="12" t="n"/>
      <c r="O332" s="12" t="n"/>
      <c r="P332" s="12" t="n"/>
      <c r="Q332" s="12" t="n"/>
      <c r="R332" s="12" t="n"/>
      <c r="S332" s="12" t="n"/>
    </row>
    <row r="333" ht="86" customHeight="1">
      <c r="A333" s="13" t="n">
        <v>330</v>
      </c>
      <c r="B333" s="14" t="inlineStr">
        <is>
          <t>Heart-Shaped Lab Diamond Pendant Necklace with Geometric Bezel</t>
        </is>
      </c>
      <c r="C333" s="14"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t>
        </is>
      </c>
      <c r="D333" s="13" t="inlineStr">
        <is>
          <t>2 ct</t>
        </is>
      </c>
      <c r="E333" s="13" t="inlineStr">
        <is>
          <t>18K Gold</t>
        </is>
      </c>
      <c r="F333" s="15" t="n">
        <v>3204</v>
      </c>
      <c r="G333" s="16">
        <f>F333*(1-Pricing!$B$4)*Pricing!$B$3+(Pricing!$B$6+Pricing!$B$7+Pricing!$B$8+Pricing!$B$9+Pricing!$B$10+Pricing!$B$11+Pricing!$B$12+Pricing!$B$13)</f>
        <v/>
      </c>
      <c r="H333" s="9">
        <f>G333/(1-Pricing!$B$15-Pricing!$B$16-Pricing!$B$17)*(1+Pricing!$B$18)</f>
        <v/>
      </c>
      <c r="I333" s="17">
        <f>G333/(1-Pricing!$B$15-Pricing!$B$16-Pricing!$B$17)*Pricing!$B$17</f>
        <v/>
      </c>
      <c r="J333" s="18">
        <f>MAX(0,1-((F333*Pricing!$B$3*(1-Pricing!$B$15-Pricing!$B$16-Pricing!$B$17)/(1+Pricing!$B$18))-(Pricing!$B$6+Pricing!$B$7+Pricing!$B$8+Pricing!$B$9+Pricing!$B$10+Pricing!$B$11+Pricing!$B$12+Pricing!$B$13))/(F333*Pricing!$B$3))</f>
        <v/>
      </c>
      <c r="K333" s="13" t="inlineStr">
        <is>
          <t>Fiorese Jewelry</t>
        </is>
      </c>
      <c r="L333" s="13" t="n">
        <v>8</v>
      </c>
      <c r="M333" s="19" t="n"/>
      <c r="N333" s="19" t="n"/>
      <c r="O333" s="19" t="n"/>
      <c r="P333" s="19" t="n"/>
      <c r="Q333" s="19" t="n"/>
      <c r="R333" s="19" t="n"/>
      <c r="S333" s="19" t="n"/>
      <c r="T333" s="19" t="n"/>
    </row>
    <row r="334" ht="86" customHeight="1">
      <c r="A334" s="5" t="n">
        <v>331</v>
      </c>
      <c r="B334" s="6" t="inlineStr">
        <is>
          <t>Cushion-Cut Lab Diamond Pendant Necklace with Round Diamond Halo</t>
        </is>
      </c>
      <c r="C334" s="6"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t>
        </is>
      </c>
      <c r="D334" s="5" t="inlineStr">
        <is>
          <t>4 ct</t>
        </is>
      </c>
      <c r="E334" s="5" t="inlineStr">
        <is>
          <t>18K Gold</t>
        </is>
      </c>
      <c r="F334" s="7" t="n">
        <v>3221.25</v>
      </c>
      <c r="G334" s="8">
        <f>F334*(1-Pricing!$B$4)*Pricing!$B$3+(Pricing!$B$6+Pricing!$B$7+Pricing!$B$8+Pricing!$B$9+Pricing!$B$10+Pricing!$B$11+Pricing!$B$12+Pricing!$B$13)</f>
        <v/>
      </c>
      <c r="H334" s="9">
        <f>G334/(1-Pricing!$B$15-Pricing!$B$16-Pricing!$B$17)*(1+Pricing!$B$18)</f>
        <v/>
      </c>
      <c r="I334" s="10">
        <f>G334/(1-Pricing!$B$15-Pricing!$B$16-Pricing!$B$17)*Pricing!$B$17</f>
        <v/>
      </c>
      <c r="J334" s="11">
        <f>MAX(0,1-((F334*Pricing!$B$3*(1-Pricing!$B$15-Pricing!$B$16-Pricing!$B$17)/(1+Pricing!$B$18))-(Pricing!$B$6+Pricing!$B$7+Pricing!$B$8+Pricing!$B$9+Pricing!$B$10+Pricing!$B$11+Pricing!$B$12+Pricing!$B$13))/(F334*Pricing!$B$3))</f>
        <v/>
      </c>
      <c r="K334" s="5" t="inlineStr">
        <is>
          <t>Fiorese Jewelry</t>
        </is>
      </c>
      <c r="L334" s="5" t="n">
        <v>7</v>
      </c>
      <c r="M334" s="12" t="n"/>
      <c r="N334" s="12" t="n"/>
      <c r="O334" s="12" t="n"/>
      <c r="P334" s="12" t="n"/>
      <c r="Q334" s="12" t="n"/>
      <c r="R334" s="12" t="n"/>
      <c r="S334" s="12" t="n"/>
    </row>
    <row r="335" ht="86" customHeight="1">
      <c r="A335" s="13" t="n">
        <v>332</v>
      </c>
      <c r="B335" s="14" t="inlineStr">
        <is>
          <t>Old Mine-Cut Lab Diamond Bezel Pendant Necklace with Rolo Chain</t>
        </is>
      </c>
      <c r="C335" s="14" t="inlineStr">
        <is>
          <t>Stone Spec: Custom Old Mine Cut Lab Diamond FG VS If you have any special requests for this design (such as metal, gemstone, or design details), please contact our advisor for customization. Description Timeless and full of character, this pendant necklace features a captivating old mine-cut lab diamond framed within a refined bezel setting , celebrating the romantic beauty of antique-inspired diamond cutting. Known for its soft cushion-like silhouette, broad facets, and warm luminous sparkle,…</t>
        </is>
      </c>
      <c r="D335" s="13" t="inlineStr">
        <is>
          <t>2 ct</t>
        </is>
      </c>
      <c r="E335" s="13" t="inlineStr">
        <is>
          <t>18K Gold</t>
        </is>
      </c>
      <c r="F335" s="15" t="n">
        <v>3259.5</v>
      </c>
      <c r="G335" s="16">
        <f>F335*(1-Pricing!$B$4)*Pricing!$B$3+(Pricing!$B$6+Pricing!$B$7+Pricing!$B$8+Pricing!$B$9+Pricing!$B$10+Pricing!$B$11+Pricing!$B$12+Pricing!$B$13)</f>
        <v/>
      </c>
      <c r="H335" s="9">
        <f>G335/(1-Pricing!$B$15-Pricing!$B$16-Pricing!$B$17)*(1+Pricing!$B$18)</f>
        <v/>
      </c>
      <c r="I335" s="17">
        <f>G335/(1-Pricing!$B$15-Pricing!$B$16-Pricing!$B$17)*Pricing!$B$17</f>
        <v/>
      </c>
      <c r="J335" s="18">
        <f>MAX(0,1-((F335*Pricing!$B$3*(1-Pricing!$B$15-Pricing!$B$16-Pricing!$B$17)/(1+Pricing!$B$18))-(Pricing!$B$6+Pricing!$B$7+Pricing!$B$8+Pricing!$B$9+Pricing!$B$10+Pricing!$B$11+Pricing!$B$12+Pricing!$B$13))/(F335*Pricing!$B$3))</f>
        <v/>
      </c>
      <c r="K335" s="13" t="inlineStr">
        <is>
          <t>Fiorese Jewelry</t>
        </is>
      </c>
      <c r="L335" s="13" t="n">
        <v>4</v>
      </c>
      <c r="M335" s="19" t="n"/>
      <c r="N335" s="19" t="n"/>
      <c r="O335" s="19" t="n"/>
      <c r="P335" s="19" t="n"/>
    </row>
    <row r="336" ht="86" customHeight="1">
      <c r="A336" s="5" t="n">
        <v>333</v>
      </c>
      <c r="B336" s="6" t="inlineStr">
        <is>
          <t>Elongated Old Mine-Cut Lab Diamond Pendant Necklace with Cross Chain</t>
        </is>
      </c>
      <c r="C336"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t>
        </is>
      </c>
      <c r="D336" s="5" t="inlineStr">
        <is>
          <t>1 ct</t>
        </is>
      </c>
      <c r="E336" s="5" t="inlineStr">
        <is>
          <t>18K Gold</t>
        </is>
      </c>
      <c r="F336" s="7" t="n">
        <v>3286.5</v>
      </c>
      <c r="G336" s="8">
        <f>F336*(1-Pricing!$B$4)*Pricing!$B$3+(Pricing!$B$6+Pricing!$B$7+Pricing!$B$8+Pricing!$B$9+Pricing!$B$10+Pricing!$B$11+Pricing!$B$12+Pricing!$B$13)</f>
        <v/>
      </c>
      <c r="H336" s="9">
        <f>G336/(1-Pricing!$B$15-Pricing!$B$16-Pricing!$B$17)*(1+Pricing!$B$18)</f>
        <v/>
      </c>
      <c r="I336" s="10">
        <f>G336/(1-Pricing!$B$15-Pricing!$B$16-Pricing!$B$17)*Pricing!$B$17</f>
        <v/>
      </c>
      <c r="J336" s="11">
        <f>MAX(0,1-((F336*Pricing!$B$3*(1-Pricing!$B$15-Pricing!$B$16-Pricing!$B$17)/(1+Pricing!$B$18))-(Pricing!$B$6+Pricing!$B$7+Pricing!$B$8+Pricing!$B$9+Pricing!$B$10+Pricing!$B$11+Pricing!$B$12+Pricing!$B$13))/(F336*Pricing!$B$3))</f>
        <v/>
      </c>
      <c r="K336" s="5" t="inlineStr">
        <is>
          <t>Fiorese Jewelry</t>
        </is>
      </c>
      <c r="L336" s="5" t="n">
        <v>5</v>
      </c>
      <c r="M336" s="12" t="n"/>
      <c r="N336" s="12" t="n"/>
      <c r="O336" s="12" t="n"/>
      <c r="P336" s="12" t="n"/>
      <c r="Q336" s="12" t="n"/>
    </row>
    <row r="337" ht="86" customHeight="1">
      <c r="A337" s="13" t="n">
        <v>334</v>
      </c>
      <c r="B337" s="14" t="inlineStr">
        <is>
          <t>Round Lab Diamond 6-Prong Basket Pendant Necklace</t>
        </is>
      </c>
      <c r="C337" s="14" t="inlineStr">
        <is>
          <t>Stone Spec: Round Cut Lab Diamond DEF VS If you have any special requests for this design (such as metal, gemstone, or design details), please contact our advisor for customization. Description Elegant and timeless, this pendant necklace features a brilliant 1 ct round lab diamond secured in a classic 6-round prong basket setting , designed to showcase exceptional fire and brilliance with enduring sophistication. The six rounded prongs create a graceful, crown-like silhouette while offering…</t>
        </is>
      </c>
      <c r="D337" s="13" t="inlineStr">
        <is>
          <t>4 ct</t>
        </is>
      </c>
      <c r="E337" s="13" t="inlineStr">
        <is>
          <t>18K Gold</t>
        </is>
      </c>
      <c r="F337" s="15" t="n">
        <v>3301.5</v>
      </c>
      <c r="G337" s="16">
        <f>F337*(1-Pricing!$B$4)*Pricing!$B$3+(Pricing!$B$6+Pricing!$B$7+Pricing!$B$8+Pricing!$B$9+Pricing!$B$10+Pricing!$B$11+Pricing!$B$12+Pricing!$B$13)</f>
        <v/>
      </c>
      <c r="H337" s="9">
        <f>G337/(1-Pricing!$B$15-Pricing!$B$16-Pricing!$B$17)*(1+Pricing!$B$18)</f>
        <v/>
      </c>
      <c r="I337" s="17">
        <f>G337/(1-Pricing!$B$15-Pricing!$B$16-Pricing!$B$17)*Pricing!$B$17</f>
        <v/>
      </c>
      <c r="J337" s="18">
        <f>MAX(0,1-((F337*Pricing!$B$3*(1-Pricing!$B$15-Pricing!$B$16-Pricing!$B$17)/(1+Pricing!$B$18))-(Pricing!$B$6+Pricing!$B$7+Pricing!$B$8+Pricing!$B$9+Pricing!$B$10+Pricing!$B$11+Pricing!$B$12+Pricing!$B$13))/(F337*Pricing!$B$3))</f>
        <v/>
      </c>
      <c r="K337" s="13" t="inlineStr">
        <is>
          <t>Fiorese Jewelry</t>
        </is>
      </c>
      <c r="L337" s="13" t="n">
        <v>3</v>
      </c>
      <c r="M337" s="19" t="n"/>
      <c r="N337" s="19" t="n"/>
      <c r="O337" s="19" t="n"/>
    </row>
    <row r="338" ht="86" customHeight="1">
      <c r="A338" s="5" t="n">
        <v>335</v>
      </c>
      <c r="B338" s="6" t="inlineStr">
        <is>
          <t>Round Brilliant-Cut Lab Diamond Basket Pendant Necklace</t>
        </is>
      </c>
      <c r="C338" s="6" t="inlineStr">
        <is>
          <t>Stone Spec: Round Cut Lab Diamond DEF VS If you have any special requests for this design (such as metal, gemstone, or design details), please contact our advisor for customization. Description Classic and effortlessly sophisticated, this pendant necklace features a dazzling round brilliant cut lab diamond secured in a timeless four-claw prong basket setting . Designed to maximize light exposure, the open basket structure allows the diamond to radiate exceptional fire and brilliance from every…</t>
        </is>
      </c>
      <c r="D338" s="5" t="inlineStr">
        <is>
          <t>4 ct</t>
        </is>
      </c>
      <c r="E338" s="5" t="inlineStr">
        <is>
          <t>18K Gold</t>
        </is>
      </c>
      <c r="F338" s="7" t="n">
        <v>3301.5</v>
      </c>
      <c r="G338" s="8">
        <f>F338*(1-Pricing!$B$4)*Pricing!$B$3+(Pricing!$B$6+Pricing!$B$7+Pricing!$B$8+Pricing!$B$9+Pricing!$B$10+Pricing!$B$11+Pricing!$B$12+Pricing!$B$13)</f>
        <v/>
      </c>
      <c r="H338" s="9">
        <f>G338/(1-Pricing!$B$15-Pricing!$B$16-Pricing!$B$17)*(1+Pricing!$B$18)</f>
        <v/>
      </c>
      <c r="I338" s="10">
        <f>G338/(1-Pricing!$B$15-Pricing!$B$16-Pricing!$B$17)*Pricing!$B$17</f>
        <v/>
      </c>
      <c r="J338" s="11">
        <f>MAX(0,1-((F338*Pricing!$B$3*(1-Pricing!$B$15-Pricing!$B$16-Pricing!$B$17)/(1+Pricing!$B$18))-(Pricing!$B$6+Pricing!$B$7+Pricing!$B$8+Pricing!$B$9+Pricing!$B$10+Pricing!$B$11+Pricing!$B$12+Pricing!$B$13))/(F338*Pricing!$B$3))</f>
        <v/>
      </c>
      <c r="K338" s="5" t="inlineStr">
        <is>
          <t>Fiorese Jewelry</t>
        </is>
      </c>
      <c r="L338" s="5" t="n">
        <v>4</v>
      </c>
      <c r="M338" s="12" t="n"/>
      <c r="N338" s="12" t="n"/>
      <c r="O338" s="12" t="n"/>
      <c r="P338" s="12" t="n"/>
    </row>
    <row r="339" ht="86" customHeight="1">
      <c r="A339" s="13" t="n">
        <v>336</v>
      </c>
      <c r="B339" s="14" t="inlineStr">
        <is>
          <t>Round Lab Diamond Basket Pendant Necklace</t>
        </is>
      </c>
      <c r="C339" s="14" t="inlineStr">
        <is>
          <t>Stone Spec: 1.5ct Round Cut Lab Diamond DEF VS Pendant Dimensions: 11.8*7.3mm If you have any special requests for this design (such as metal, gemstone, or design details), please contact our advisor for customization. Description Elegant and timeless, this solitaire pendant necklace features a brilliant 1.5 ct round lab diamond secured in a refined round prong basket setting , designed to maximize light exposure and enhance the diamond’s natural fire and brilliance. The larger carat size…</t>
        </is>
      </c>
      <c r="D339" s="13" t="inlineStr">
        <is>
          <t>4 ct</t>
        </is>
      </c>
      <c r="E339" s="13" t="inlineStr">
        <is>
          <t>18K Gold</t>
        </is>
      </c>
      <c r="F339" s="15" t="n">
        <v>3301.5</v>
      </c>
      <c r="G339" s="16">
        <f>F339*(1-Pricing!$B$4)*Pricing!$B$3+(Pricing!$B$6+Pricing!$B$7+Pricing!$B$8+Pricing!$B$9+Pricing!$B$10+Pricing!$B$11+Pricing!$B$12+Pricing!$B$13)</f>
        <v/>
      </c>
      <c r="H339" s="9">
        <f>G339/(1-Pricing!$B$15-Pricing!$B$16-Pricing!$B$17)*(1+Pricing!$B$18)</f>
        <v/>
      </c>
      <c r="I339" s="17">
        <f>G339/(1-Pricing!$B$15-Pricing!$B$16-Pricing!$B$17)*Pricing!$B$17</f>
        <v/>
      </c>
      <c r="J339" s="18">
        <f>MAX(0,1-((F339*Pricing!$B$3*(1-Pricing!$B$15-Pricing!$B$16-Pricing!$B$17)/(1+Pricing!$B$18))-(Pricing!$B$6+Pricing!$B$7+Pricing!$B$8+Pricing!$B$9+Pricing!$B$10+Pricing!$B$11+Pricing!$B$12+Pricing!$B$13))/(F339*Pricing!$B$3))</f>
        <v/>
      </c>
      <c r="K339" s="13" t="inlineStr">
        <is>
          <t>Fiorese Jewelry</t>
        </is>
      </c>
      <c r="L339" s="13" t="n">
        <v>6</v>
      </c>
      <c r="M339" s="19" t="n"/>
      <c r="N339" s="19" t="n"/>
      <c r="O339" s="19" t="n"/>
      <c r="P339" s="19" t="n"/>
      <c r="Q339" s="19" t="n"/>
      <c r="R339" s="19" t="n"/>
    </row>
    <row r="340" ht="86" customHeight="1">
      <c r="A340" s="5" t="n">
        <v>337</v>
      </c>
      <c r="B340" s="6" t="inlineStr">
        <is>
          <t>Round Brilliant-Cut Lab Diamond Pendant Necklace</t>
        </is>
      </c>
      <c r="C340" s="6" t="inlineStr">
        <is>
          <t>Stone Spec: 1ct Round Cut Lab Diamond DEF VS Pendant Size: 23.5*8.5mm If you have any special requests for this design (such as metal, gemstone, or design details), please contact our advisor for customization. Description Modern, refined, and visually striking, this pendant necklace features a brilliant 1 ct round brilliant cut lab diamond framed within a sophisticated black rhodium plated two-tone bezel setting . The contrast between polished precious metal and dark rhodium detailing creates…</t>
        </is>
      </c>
      <c r="D340" s="5" t="inlineStr">
        <is>
          <t>1 ct</t>
        </is>
      </c>
      <c r="E340" s="5" t="inlineStr">
        <is>
          <t>18K Gold</t>
        </is>
      </c>
      <c r="F340" s="7" t="n">
        <v>3421.5</v>
      </c>
      <c r="G340" s="8">
        <f>F340*(1-Pricing!$B$4)*Pricing!$B$3+(Pricing!$B$6+Pricing!$B$7+Pricing!$B$8+Pricing!$B$9+Pricing!$B$10+Pricing!$B$11+Pricing!$B$12+Pricing!$B$13)</f>
        <v/>
      </c>
      <c r="H340" s="9">
        <f>G340/(1-Pricing!$B$15-Pricing!$B$16-Pricing!$B$17)*(1+Pricing!$B$18)</f>
        <v/>
      </c>
      <c r="I340" s="10">
        <f>G340/(1-Pricing!$B$15-Pricing!$B$16-Pricing!$B$17)*Pricing!$B$17</f>
        <v/>
      </c>
      <c r="J340" s="11">
        <f>MAX(0,1-((F340*Pricing!$B$3*(1-Pricing!$B$15-Pricing!$B$16-Pricing!$B$17)/(1+Pricing!$B$18))-(Pricing!$B$6+Pricing!$B$7+Pricing!$B$8+Pricing!$B$9+Pricing!$B$10+Pricing!$B$11+Pricing!$B$12+Pricing!$B$13))/(F340*Pricing!$B$3))</f>
        <v/>
      </c>
      <c r="K340" s="5" t="inlineStr">
        <is>
          <t>Fiorese Jewelry</t>
        </is>
      </c>
      <c r="L340" s="5" t="n">
        <v>5</v>
      </c>
      <c r="M340" s="12" t="n"/>
      <c r="N340" s="12" t="n"/>
      <c r="O340" s="12" t="n"/>
      <c r="P340" s="12" t="n"/>
      <c r="Q340" s="12" t="n"/>
    </row>
    <row r="341" ht="86" customHeight="1">
      <c r="A341" s="13" t="n">
        <v>338</v>
      </c>
      <c r="B341" s="14" t="inlineStr">
        <is>
          <t>Princess-Cut Lab Diamond 4-Prong Basket Pendant Necklace</t>
        </is>
      </c>
      <c r="C341" s="14" t="inlineStr">
        <is>
          <t>Stone Spec: 0.5ct Princess Cut Lab Diamond DEF VS about 4.2mm If you have any special requests for this design (such as metal, gemstone, or design details), please contact our advisor for customization. Description Clean, modern, and effortlessly elegant, this pendant necklace features a brilliant princess-cut lab diamond secured in a refined 4-prong basket setting . The sharp geometry and crisp symmetry of the princess cut create striking brilliance with a contemporary edge, making it a…</t>
        </is>
      </c>
      <c r="D341" s="13" t="inlineStr">
        <is>
          <t>4 ct</t>
        </is>
      </c>
      <c r="E341" s="13" t="inlineStr">
        <is>
          <t>18K Gold</t>
        </is>
      </c>
      <c r="F341" s="15" t="n">
        <v>3468.75</v>
      </c>
      <c r="G341" s="16">
        <f>F341*(1-Pricing!$B$4)*Pricing!$B$3+(Pricing!$B$6+Pricing!$B$7+Pricing!$B$8+Pricing!$B$9+Pricing!$B$10+Pricing!$B$11+Pricing!$B$12+Pricing!$B$13)</f>
        <v/>
      </c>
      <c r="H341" s="9">
        <f>G341/(1-Pricing!$B$15-Pricing!$B$16-Pricing!$B$17)*(1+Pricing!$B$18)</f>
        <v/>
      </c>
      <c r="I341" s="17">
        <f>G341/(1-Pricing!$B$15-Pricing!$B$16-Pricing!$B$17)*Pricing!$B$17</f>
        <v/>
      </c>
      <c r="J341" s="18">
        <f>MAX(0,1-((F341*Pricing!$B$3*(1-Pricing!$B$15-Pricing!$B$16-Pricing!$B$17)/(1+Pricing!$B$18))-(Pricing!$B$6+Pricing!$B$7+Pricing!$B$8+Pricing!$B$9+Pricing!$B$10+Pricing!$B$11+Pricing!$B$12+Pricing!$B$13))/(F341*Pricing!$B$3))</f>
        <v/>
      </c>
      <c r="K341" s="13" t="inlineStr">
        <is>
          <t>Fiorese Jewelry</t>
        </is>
      </c>
      <c r="L341" s="13" t="n">
        <v>5</v>
      </c>
      <c r="M341" s="19" t="n"/>
      <c r="N341" s="19" t="n"/>
      <c r="O341" s="19" t="n"/>
      <c r="P341" s="19" t="n"/>
      <c r="Q341" s="19" t="n"/>
    </row>
    <row r="342" ht="86" customHeight="1">
      <c r="A342" s="5" t="n">
        <v>339</v>
      </c>
      <c r="B342" s="6" t="inlineStr">
        <is>
          <t>Heart-Shaped Lab Diamond 5-Prong Basket Pendant Necklace with Cross Chain</t>
        </is>
      </c>
      <c r="C342" s="6"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t>
        </is>
      </c>
      <c r="D342" s="5" t="inlineStr">
        <is>
          <t>4 ct</t>
        </is>
      </c>
      <c r="E342" s="5" t="inlineStr">
        <is>
          <t>18K Gold</t>
        </is>
      </c>
      <c r="F342" s="7" t="n">
        <v>3492</v>
      </c>
      <c r="G342" s="8">
        <f>F342*(1-Pricing!$B$4)*Pricing!$B$3+(Pricing!$B$6+Pricing!$B$7+Pricing!$B$8+Pricing!$B$9+Pricing!$B$10+Pricing!$B$11+Pricing!$B$12+Pricing!$B$13)</f>
        <v/>
      </c>
      <c r="H342" s="9">
        <f>G342/(1-Pricing!$B$15-Pricing!$B$16-Pricing!$B$17)*(1+Pricing!$B$18)</f>
        <v/>
      </c>
      <c r="I342" s="10">
        <f>G342/(1-Pricing!$B$15-Pricing!$B$16-Pricing!$B$17)*Pricing!$B$17</f>
        <v/>
      </c>
      <c r="J342" s="11">
        <f>MAX(0,1-((F342*Pricing!$B$3*(1-Pricing!$B$15-Pricing!$B$16-Pricing!$B$17)/(1+Pricing!$B$18))-(Pricing!$B$6+Pricing!$B$7+Pricing!$B$8+Pricing!$B$9+Pricing!$B$10+Pricing!$B$11+Pricing!$B$12+Pricing!$B$13))/(F342*Pricing!$B$3))</f>
        <v/>
      </c>
      <c r="K342" s="5" t="inlineStr">
        <is>
          <t>Fiorese Jewelry</t>
        </is>
      </c>
      <c r="L342" s="5" t="n">
        <v>3</v>
      </c>
      <c r="M342" s="12" t="n"/>
      <c r="N342" s="12" t="n"/>
      <c r="O342" s="12" t="n"/>
    </row>
    <row r="343" ht="86" customHeight="1">
      <c r="A343" s="13" t="n">
        <v>340</v>
      </c>
      <c r="B343" s="14" t="inlineStr">
        <is>
          <t>Round Lab Diamond Money Bag Pendant Necklace with White Gold-Plated Prongs</t>
        </is>
      </c>
      <c r="C343" s="14" t="inlineStr">
        <is>
          <t>Stone Spec: Round Cut Lab Diamond DEF VS Pendant Dimensions: 38mm length and 5mm thickness If you have any special requests for this design (such as metal, gemstone, or design details), please contact our advisor for customization. Description Bold, playful, and richly symbolic, this money bag pendant necklace features shimmering round lab diamonds arranged within a distinctive prosperity-inspired silhouette. The design is elevated by contrasting white gold-plated prongs , creating a striking…</t>
        </is>
      </c>
      <c r="D343" s="13" t="inlineStr">
        <is>
          <t>38mm (per stone)</t>
        </is>
      </c>
      <c r="E343" s="13" t="inlineStr">
        <is>
          <t>18K Gold</t>
        </is>
      </c>
      <c r="F343" s="15" t="n">
        <v>3514.5</v>
      </c>
      <c r="G343" s="16">
        <f>F343*(1-Pricing!$B$4)*Pricing!$B$3+(Pricing!$B$6+Pricing!$B$7+Pricing!$B$8+Pricing!$B$9+Pricing!$B$10+Pricing!$B$11+Pricing!$B$12+Pricing!$B$13)</f>
        <v/>
      </c>
      <c r="H343" s="9">
        <f>G343/(1-Pricing!$B$15-Pricing!$B$16-Pricing!$B$17)*(1+Pricing!$B$18)</f>
        <v/>
      </c>
      <c r="I343" s="17">
        <f>G343/(1-Pricing!$B$15-Pricing!$B$16-Pricing!$B$17)*Pricing!$B$17</f>
        <v/>
      </c>
      <c r="J343" s="18">
        <f>MAX(0,1-((F343*Pricing!$B$3*(1-Pricing!$B$15-Pricing!$B$16-Pricing!$B$17)/(1+Pricing!$B$18))-(Pricing!$B$6+Pricing!$B$7+Pricing!$B$8+Pricing!$B$9+Pricing!$B$10+Pricing!$B$11+Pricing!$B$12+Pricing!$B$13))/(F343*Pricing!$B$3))</f>
        <v/>
      </c>
      <c r="K343" s="13" t="inlineStr">
        <is>
          <t>Fiorese Jewelry</t>
        </is>
      </c>
      <c r="L343" s="13" t="n">
        <v>4</v>
      </c>
      <c r="M343" s="19" t="n"/>
      <c r="N343" s="19" t="n"/>
      <c r="O343" s="19" t="n"/>
      <c r="P343" s="19" t="n"/>
    </row>
    <row r="344" ht="86" customHeight="1">
      <c r="A344" s="5" t="n">
        <v>341</v>
      </c>
      <c r="B344" s="6" t="inlineStr">
        <is>
          <t>Heart-Shaped Lab Diamond Bezel Pendant Necklace</t>
        </is>
      </c>
      <c r="C344" s="6"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t>
        </is>
      </c>
      <c r="D344" s="5" t="inlineStr">
        <is>
          <t>3 ct</t>
        </is>
      </c>
      <c r="E344" s="5" t="inlineStr">
        <is>
          <t>18K Gold</t>
        </is>
      </c>
      <c r="F344" s="7" t="n">
        <v>3587.25</v>
      </c>
      <c r="G344" s="8">
        <f>F344*(1-Pricing!$B$4)*Pricing!$B$3+(Pricing!$B$6+Pricing!$B$7+Pricing!$B$8+Pricing!$B$9+Pricing!$B$10+Pricing!$B$11+Pricing!$B$12+Pricing!$B$13)</f>
        <v/>
      </c>
      <c r="H344" s="9">
        <f>G344/(1-Pricing!$B$15-Pricing!$B$16-Pricing!$B$17)*(1+Pricing!$B$18)</f>
        <v/>
      </c>
      <c r="I344" s="10">
        <f>G344/(1-Pricing!$B$15-Pricing!$B$16-Pricing!$B$17)*Pricing!$B$17</f>
        <v/>
      </c>
      <c r="J344" s="11">
        <f>MAX(0,1-((F344*Pricing!$B$3*(1-Pricing!$B$15-Pricing!$B$16-Pricing!$B$17)/(1+Pricing!$B$18))-(Pricing!$B$6+Pricing!$B$7+Pricing!$B$8+Pricing!$B$9+Pricing!$B$10+Pricing!$B$11+Pricing!$B$12+Pricing!$B$13))/(F344*Pricing!$B$3))</f>
        <v/>
      </c>
      <c r="K344" s="5" t="inlineStr">
        <is>
          <t>Fiorese Jewelry</t>
        </is>
      </c>
      <c r="L344" s="5" t="n">
        <v>5</v>
      </c>
      <c r="M344" s="12" t="n"/>
      <c r="N344" s="12" t="n"/>
      <c r="O344" s="12" t="n"/>
      <c r="P344" s="12" t="n"/>
      <c r="Q344" s="12" t="n"/>
    </row>
    <row r="345" ht="86" customHeight="1">
      <c r="A345" s="13" t="n">
        <v>342</v>
      </c>
      <c r="B345" s="14" t="inlineStr">
        <is>
          <t>Heart-Shaped Pink Lab Diamond 3-Prong Basket Pendant Necklace with Cross Chain</t>
        </is>
      </c>
      <c r="C345" s="14"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t>
        </is>
      </c>
      <c r="D345" s="13" t="inlineStr">
        <is>
          <t>4 ct</t>
        </is>
      </c>
      <c r="E345" s="13" t="inlineStr">
        <is>
          <t>18K Gold</t>
        </is>
      </c>
      <c r="F345" s="15" t="n">
        <v>3618.75</v>
      </c>
      <c r="G345" s="16">
        <f>F345*(1-Pricing!$B$4)*Pricing!$B$3+(Pricing!$B$6+Pricing!$B$7+Pricing!$B$8+Pricing!$B$9+Pricing!$B$10+Pricing!$B$11+Pricing!$B$12+Pricing!$B$13)</f>
        <v/>
      </c>
      <c r="H345" s="9">
        <f>G345/(1-Pricing!$B$15-Pricing!$B$16-Pricing!$B$17)*(1+Pricing!$B$18)</f>
        <v/>
      </c>
      <c r="I345" s="17">
        <f>G345/(1-Pricing!$B$15-Pricing!$B$16-Pricing!$B$17)*Pricing!$B$17</f>
        <v/>
      </c>
      <c r="J345" s="18">
        <f>MAX(0,1-((F345*Pricing!$B$3*(1-Pricing!$B$15-Pricing!$B$16-Pricing!$B$17)/(1+Pricing!$B$18))-(Pricing!$B$6+Pricing!$B$7+Pricing!$B$8+Pricing!$B$9+Pricing!$B$10+Pricing!$B$11+Pricing!$B$12+Pricing!$B$13))/(F345*Pricing!$B$3))</f>
        <v/>
      </c>
      <c r="K345" s="13" t="inlineStr">
        <is>
          <t>Fiorese Jewelry</t>
        </is>
      </c>
      <c r="L345" s="13" t="n">
        <v>5</v>
      </c>
      <c r="M345" s="19" t="n"/>
      <c r="N345" s="19" t="n"/>
      <c r="O345" s="19" t="n"/>
      <c r="P345" s="19" t="n"/>
      <c r="Q345" s="19" t="n"/>
    </row>
    <row r="346" ht="86" customHeight="1">
      <c r="A346" s="5" t="n">
        <v>343</v>
      </c>
      <c r="B346" s="6" t="inlineStr">
        <is>
          <t>Two-Tone Gold Necklace with Pear-Shaped Lab Diamond Bezel Pendant</t>
        </is>
      </c>
      <c r="C346" s="6" t="inlineStr">
        <is>
          <t>Stone Spec: 3ct Pear Cut Lab Diamond DEF VS If you have any special requests for this design (such as metal, gemstone, or design details), please contact our advisor for customization. Description Modern and elegantly distinctive, this two-tone gold necklace features a brilliant pear-shaped lab diamond framed in a sleek bezel setting , suspended from a refined beaded chain that adds texture and contemporary sophistication. The contrast between the mixed metal tones creates depth and visual…</t>
        </is>
      </c>
      <c r="D346" s="5" t="inlineStr">
        <is>
          <t>3 ct</t>
        </is>
      </c>
      <c r="E346" s="5" t="inlineStr">
        <is>
          <t>18K Gold</t>
        </is>
      </c>
      <c r="F346" s="7" t="n">
        <v>3655.5</v>
      </c>
      <c r="G346" s="8">
        <f>F346*(1-Pricing!$B$4)*Pricing!$B$3+(Pricing!$B$6+Pricing!$B$7+Pricing!$B$8+Pricing!$B$9+Pricing!$B$10+Pricing!$B$11+Pricing!$B$12+Pricing!$B$13)</f>
        <v/>
      </c>
      <c r="H346" s="9">
        <f>G346/(1-Pricing!$B$15-Pricing!$B$16-Pricing!$B$17)*(1+Pricing!$B$18)</f>
        <v/>
      </c>
      <c r="I346" s="10">
        <f>G346/(1-Pricing!$B$15-Pricing!$B$16-Pricing!$B$17)*Pricing!$B$17</f>
        <v/>
      </c>
      <c r="J346" s="11">
        <f>MAX(0,1-((F346*Pricing!$B$3*(1-Pricing!$B$15-Pricing!$B$16-Pricing!$B$17)/(1+Pricing!$B$18))-(Pricing!$B$6+Pricing!$B$7+Pricing!$B$8+Pricing!$B$9+Pricing!$B$10+Pricing!$B$11+Pricing!$B$12+Pricing!$B$13))/(F346*Pricing!$B$3))</f>
        <v/>
      </c>
      <c r="K346" s="5" t="inlineStr">
        <is>
          <t>Fiorese Jewelry</t>
        </is>
      </c>
      <c r="L346" s="5" t="n">
        <v>6</v>
      </c>
      <c r="M346" s="12" t="n"/>
      <c r="N346" s="12" t="n"/>
      <c r="O346" s="12" t="n"/>
      <c r="P346" s="12" t="n"/>
      <c r="Q346" s="12" t="n"/>
      <c r="R346" s="12" t="n"/>
    </row>
    <row r="347" ht="86" customHeight="1">
      <c r="A347" s="13" t="n">
        <v>344</v>
      </c>
      <c r="B347" s="14" t="inlineStr">
        <is>
          <t>Round Lab Diamond Cross Squash-Chain Station Necklace</t>
        </is>
      </c>
      <c r="C347" s="14" t="inlineStr">
        <is>
          <t>Stone Spec: 2mm Round Cut Lab Diamond DEF VS If you have any special requests for this design (such as metal, gemstone, or design details), please contact our advisor for customization. Description Elegant and meaningfully refined, this station necklace features delicate round lab diamond cross motifs thoughtfully placed along a sleek squash chain , blending timeless symbolism with contemporary fine jewelry styling. The evenly spaced cross stations create a graceful rhythm of brilliance across…</t>
        </is>
      </c>
      <c r="D347" s="13" t="inlineStr">
        <is>
          <t>2mm (per stone)</t>
        </is>
      </c>
      <c r="E347" s="13" t="inlineStr">
        <is>
          <t>18K Gold</t>
        </is>
      </c>
      <c r="F347" s="15" t="n">
        <v>3676.5</v>
      </c>
      <c r="G347" s="16">
        <f>F347*(1-Pricing!$B$4)*Pricing!$B$3+(Pricing!$B$6+Pricing!$B$7+Pricing!$B$8+Pricing!$B$9+Pricing!$B$10+Pricing!$B$11+Pricing!$B$12+Pricing!$B$13)</f>
        <v/>
      </c>
      <c r="H347" s="9">
        <f>G347/(1-Pricing!$B$15-Pricing!$B$16-Pricing!$B$17)*(1+Pricing!$B$18)</f>
        <v/>
      </c>
      <c r="I347" s="17">
        <f>G347/(1-Pricing!$B$15-Pricing!$B$16-Pricing!$B$17)*Pricing!$B$17</f>
        <v/>
      </c>
      <c r="J347" s="18">
        <f>MAX(0,1-((F347*Pricing!$B$3*(1-Pricing!$B$15-Pricing!$B$16-Pricing!$B$17)/(1+Pricing!$B$18))-(Pricing!$B$6+Pricing!$B$7+Pricing!$B$8+Pricing!$B$9+Pricing!$B$10+Pricing!$B$11+Pricing!$B$12+Pricing!$B$13))/(F347*Pricing!$B$3))</f>
        <v/>
      </c>
      <c r="K347" s="13" t="inlineStr">
        <is>
          <t>Fiorese Jewelry</t>
        </is>
      </c>
      <c r="L347" s="13" t="n">
        <v>5</v>
      </c>
      <c r="M347" s="19" t="n"/>
      <c r="N347" s="19" t="n"/>
      <c r="O347" s="19" t="n"/>
      <c r="P347" s="19" t="n"/>
      <c r="Q347" s="19" t="n"/>
    </row>
    <row r="348" ht="86" customHeight="1">
      <c r="A348" s="5" t="n">
        <v>345</v>
      </c>
      <c r="B348" s="6" t="inlineStr">
        <is>
          <t>Heart-Shaped Lab Diamond Pendant Necklace with Geometric Bezel</t>
        </is>
      </c>
      <c r="C348" s="6"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t>
        </is>
      </c>
      <c r="D348" s="5" t="inlineStr">
        <is>
          <t>3 ct</t>
        </is>
      </c>
      <c r="E348" s="5" t="inlineStr">
        <is>
          <t>18K Gold</t>
        </is>
      </c>
      <c r="F348" s="7" t="n">
        <v>3691.5</v>
      </c>
      <c r="G348" s="8">
        <f>F348*(1-Pricing!$B$4)*Pricing!$B$3+(Pricing!$B$6+Pricing!$B$7+Pricing!$B$8+Pricing!$B$9+Pricing!$B$10+Pricing!$B$11+Pricing!$B$12+Pricing!$B$13)</f>
        <v/>
      </c>
      <c r="H348" s="9">
        <f>G348/(1-Pricing!$B$15-Pricing!$B$16-Pricing!$B$17)*(1+Pricing!$B$18)</f>
        <v/>
      </c>
      <c r="I348" s="10">
        <f>G348/(1-Pricing!$B$15-Pricing!$B$16-Pricing!$B$17)*Pricing!$B$17</f>
        <v/>
      </c>
      <c r="J348" s="11">
        <f>MAX(0,1-((F348*Pricing!$B$3*(1-Pricing!$B$15-Pricing!$B$16-Pricing!$B$17)/(1+Pricing!$B$18))-(Pricing!$B$6+Pricing!$B$7+Pricing!$B$8+Pricing!$B$9+Pricing!$B$10+Pricing!$B$11+Pricing!$B$12+Pricing!$B$13))/(F348*Pricing!$B$3))</f>
        <v/>
      </c>
      <c r="K348" s="5" t="inlineStr">
        <is>
          <t>Fiorese Jewelry</t>
        </is>
      </c>
      <c r="L348" s="5" t="n">
        <v>8</v>
      </c>
      <c r="M348" s="12" t="n"/>
      <c r="N348" s="12" t="n"/>
      <c r="O348" s="12" t="n"/>
      <c r="P348" s="12" t="n"/>
      <c r="Q348" s="12" t="n"/>
      <c r="R348" s="12" t="n"/>
      <c r="S348" s="12" t="n"/>
      <c r="T348" s="12" t="n"/>
    </row>
    <row r="349" ht="86" customHeight="1">
      <c r="A349" s="13" t="n">
        <v>346</v>
      </c>
      <c r="B349" s="14" t="inlineStr">
        <is>
          <t>Pear-Shaped Lab Diamond Pendant Necklace with Rolo Chain</t>
        </is>
      </c>
      <c r="C349" s="14"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t>
        </is>
      </c>
      <c r="D349" s="13" t="inlineStr">
        <is>
          <t>4 ct</t>
        </is>
      </c>
      <c r="E349" s="13" t="inlineStr">
        <is>
          <t>18K Gold</t>
        </is>
      </c>
      <c r="F349" s="15" t="n">
        <v>3723</v>
      </c>
      <c r="G349" s="16">
        <f>F349*(1-Pricing!$B$4)*Pricing!$B$3+(Pricing!$B$6+Pricing!$B$7+Pricing!$B$8+Pricing!$B$9+Pricing!$B$10+Pricing!$B$11+Pricing!$B$12+Pricing!$B$13)</f>
        <v/>
      </c>
      <c r="H349" s="9">
        <f>G349/(1-Pricing!$B$15-Pricing!$B$16-Pricing!$B$17)*(1+Pricing!$B$18)</f>
        <v/>
      </c>
      <c r="I349" s="17">
        <f>G349/(1-Pricing!$B$15-Pricing!$B$16-Pricing!$B$17)*Pricing!$B$17</f>
        <v/>
      </c>
      <c r="J349" s="18">
        <f>MAX(0,1-((F349*Pricing!$B$3*(1-Pricing!$B$15-Pricing!$B$16-Pricing!$B$17)/(1+Pricing!$B$18))-(Pricing!$B$6+Pricing!$B$7+Pricing!$B$8+Pricing!$B$9+Pricing!$B$10+Pricing!$B$11+Pricing!$B$12+Pricing!$B$13))/(F349*Pricing!$B$3))</f>
        <v/>
      </c>
      <c r="K349" s="13" t="inlineStr">
        <is>
          <t>Fiorese Jewelry</t>
        </is>
      </c>
      <c r="L349" s="13" t="n">
        <v>7</v>
      </c>
      <c r="M349" s="19" t="n"/>
      <c r="N349" s="19" t="n"/>
      <c r="O349" s="19" t="n"/>
      <c r="P349" s="19" t="n"/>
      <c r="Q349" s="19" t="n"/>
      <c r="R349" s="19" t="n"/>
      <c r="S349" s="19" t="n"/>
    </row>
    <row r="350" ht="86" customHeight="1">
      <c r="A350" s="5" t="n">
        <v>347</v>
      </c>
      <c r="B350" s="6" t="inlineStr">
        <is>
          <t>Elongated Old Mine-Cut Lab Diamond Pendant Necklace with Cross Chain</t>
        </is>
      </c>
      <c r="C350"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t>
        </is>
      </c>
      <c r="D350" s="5" t="inlineStr">
        <is>
          <t>2 ct</t>
        </is>
      </c>
      <c r="E350" s="5" t="inlineStr">
        <is>
          <t>18K Gold</t>
        </is>
      </c>
      <c r="F350" s="7" t="n">
        <v>3781.5</v>
      </c>
      <c r="G350" s="8">
        <f>F350*(1-Pricing!$B$4)*Pricing!$B$3+(Pricing!$B$6+Pricing!$B$7+Pricing!$B$8+Pricing!$B$9+Pricing!$B$10+Pricing!$B$11+Pricing!$B$12+Pricing!$B$13)</f>
        <v/>
      </c>
      <c r="H350" s="9">
        <f>G350/(1-Pricing!$B$15-Pricing!$B$16-Pricing!$B$17)*(1+Pricing!$B$18)</f>
        <v/>
      </c>
      <c r="I350" s="10">
        <f>G350/(1-Pricing!$B$15-Pricing!$B$16-Pricing!$B$17)*Pricing!$B$17</f>
        <v/>
      </c>
      <c r="J350" s="11">
        <f>MAX(0,1-((F350*Pricing!$B$3*(1-Pricing!$B$15-Pricing!$B$16-Pricing!$B$17)/(1+Pricing!$B$18))-(Pricing!$B$6+Pricing!$B$7+Pricing!$B$8+Pricing!$B$9+Pricing!$B$10+Pricing!$B$11+Pricing!$B$12+Pricing!$B$13))/(F350*Pricing!$B$3))</f>
        <v/>
      </c>
      <c r="K350" s="5" t="inlineStr">
        <is>
          <t>Fiorese Jewelry</t>
        </is>
      </c>
      <c r="L350" s="5" t="n">
        <v>5</v>
      </c>
      <c r="M350" s="12" t="n"/>
      <c r="N350" s="12" t="n"/>
      <c r="O350" s="12" t="n"/>
      <c r="P350" s="12" t="n"/>
      <c r="Q350" s="12" t="n"/>
    </row>
    <row r="351" ht="86" customHeight="1">
      <c r="A351" s="13" t="n">
        <v>348</v>
      </c>
      <c r="B351" s="14" t="inlineStr">
        <is>
          <t>Round Brilliant-Cut Lab Diamond Three-Stone Pendant Necklace</t>
        </is>
      </c>
      <c r="C351" s="14" t="inlineStr">
        <is>
          <t>Stone 1: 2ct Round Cut Lab Diamond DEF VS Stone 2: 1.5ct Round Cut Lab Diamond DEF VS, about 3ct tw Pendant Dimensions: 22*13.5mm If you have any special requests for this design (such as metal, gemstone, or design details), please contact our advisor for customization. Description Radiant and timeless, this three stone pendant necklace features 5 ct tw round brilliant cut lab diamonds , arranged in a graceful graduated composition that symbolizes the past, present, and future. The balanced…</t>
        </is>
      </c>
      <c r="D351" s="13" t="inlineStr">
        <is>
          <t>5 ct</t>
        </is>
      </c>
      <c r="E351" s="13" t="inlineStr">
        <is>
          <t>18K Gold</t>
        </is>
      </c>
      <c r="F351" s="15" t="n">
        <v>3792.75</v>
      </c>
      <c r="G351" s="16">
        <f>F351*(1-Pricing!$B$4)*Pricing!$B$3+(Pricing!$B$6+Pricing!$B$7+Pricing!$B$8+Pricing!$B$9+Pricing!$B$10+Pricing!$B$11+Pricing!$B$12+Pricing!$B$13)</f>
        <v/>
      </c>
      <c r="H351" s="9">
        <f>G351/(1-Pricing!$B$15-Pricing!$B$16-Pricing!$B$17)*(1+Pricing!$B$18)</f>
        <v/>
      </c>
      <c r="I351" s="17">
        <f>G351/(1-Pricing!$B$15-Pricing!$B$16-Pricing!$B$17)*Pricing!$B$17</f>
        <v/>
      </c>
      <c r="J351" s="18">
        <f>MAX(0,1-((F351*Pricing!$B$3*(1-Pricing!$B$15-Pricing!$B$16-Pricing!$B$17)/(1+Pricing!$B$18))-(Pricing!$B$6+Pricing!$B$7+Pricing!$B$8+Pricing!$B$9+Pricing!$B$10+Pricing!$B$11+Pricing!$B$12+Pricing!$B$13))/(F351*Pricing!$B$3))</f>
        <v/>
      </c>
      <c r="K351" s="13" t="inlineStr">
        <is>
          <t>Fiorese Jewelry</t>
        </is>
      </c>
      <c r="L351" s="13" t="n">
        <v>4</v>
      </c>
      <c r="M351" s="19" t="n"/>
      <c r="N351" s="19" t="n"/>
      <c r="O351" s="19" t="n"/>
      <c r="P351" s="19" t="n"/>
    </row>
    <row r="352" ht="86" customHeight="1">
      <c r="A352" s="5" t="n">
        <v>349</v>
      </c>
      <c r="B352" s="6" t="inlineStr">
        <is>
          <t>Heart-Shaped &amp; Oval Lab Diamond Bella Paw Bezel Pendant Necklace</t>
        </is>
      </c>
      <c r="C352" s="6" t="inlineStr">
        <is>
          <t>Stone Spec: 3ct Heart Shape and 5*3.5mm Oval Cut Lab Diamond DEF VS If you have any special requests for this design (such as metal, gemstone, or design details), please contact our advisor for customization. Description Charming and elegantly playful, the Bella Paw Pendant Necklace features a delightful combination of heart-shaped and oval lab diamonds arranged in a refined paw-inspired silhouette. Blending sentimental symbolism with modern fine jewelry styling, the design celebrates love,…</t>
        </is>
      </c>
      <c r="D352" s="5" t="inlineStr">
        <is>
          <t>3 ct</t>
        </is>
      </c>
      <c r="E352" s="5" t="inlineStr">
        <is>
          <t>18K Gold</t>
        </is>
      </c>
      <c r="F352" s="7" t="n">
        <v>3838.5</v>
      </c>
      <c r="G352" s="8">
        <f>F352*(1-Pricing!$B$4)*Pricing!$B$3+(Pricing!$B$6+Pricing!$B$7+Pricing!$B$8+Pricing!$B$9+Pricing!$B$10+Pricing!$B$11+Pricing!$B$12+Pricing!$B$13)</f>
        <v/>
      </c>
      <c r="H352" s="9">
        <f>G352/(1-Pricing!$B$15-Pricing!$B$16-Pricing!$B$17)*(1+Pricing!$B$18)</f>
        <v/>
      </c>
      <c r="I352" s="10">
        <f>G352/(1-Pricing!$B$15-Pricing!$B$16-Pricing!$B$17)*Pricing!$B$17</f>
        <v/>
      </c>
      <c r="J352" s="11">
        <f>MAX(0,1-((F352*Pricing!$B$3*(1-Pricing!$B$15-Pricing!$B$16-Pricing!$B$17)/(1+Pricing!$B$18))-(Pricing!$B$6+Pricing!$B$7+Pricing!$B$8+Pricing!$B$9+Pricing!$B$10+Pricing!$B$11+Pricing!$B$12+Pricing!$B$13))/(F352*Pricing!$B$3))</f>
        <v/>
      </c>
      <c r="K352" s="5" t="inlineStr">
        <is>
          <t>Fiorese Jewelry</t>
        </is>
      </c>
      <c r="L352" s="5" t="n">
        <v>8</v>
      </c>
      <c r="M352" s="12" t="n"/>
      <c r="N352" s="12" t="n"/>
      <c r="O352" s="12" t="n"/>
      <c r="P352" s="12" t="n"/>
      <c r="Q352" s="12" t="n"/>
      <c r="R352" s="12" t="n"/>
      <c r="S352" s="12" t="n"/>
      <c r="T352" s="12" t="n"/>
    </row>
    <row r="353" ht="86" customHeight="1">
      <c r="A353" s="13" t="n">
        <v>350</v>
      </c>
      <c r="B353" s="14" t="inlineStr">
        <is>
          <t>Round Brilliant-Cut Lab Diamond Pendant Necklace</t>
        </is>
      </c>
      <c r="C353" s="14" t="inlineStr">
        <is>
          <t>Stone Spec: 1ct Round Cut Lab Diamond DEF VS Pendant Size: 23.5*8.5mm If you have any special requests for this design (such as metal, gemstone, or design details), please contact our advisor for customization. Description Modern, refined, and visually striking, this pendant necklace features a brilliant 1 ct round brilliant cut lab diamond framed within a sophisticated black rhodium plated two-tone bezel setting . The contrast between polished precious metal and dark rhodium detailing creates…</t>
        </is>
      </c>
      <c r="D353" s="13" t="inlineStr">
        <is>
          <t>2 ct</t>
        </is>
      </c>
      <c r="E353" s="13" t="inlineStr">
        <is>
          <t>18K Gold</t>
        </is>
      </c>
      <c r="F353" s="15" t="n">
        <v>3841.5</v>
      </c>
      <c r="G353" s="16">
        <f>F353*(1-Pricing!$B$4)*Pricing!$B$3+(Pricing!$B$6+Pricing!$B$7+Pricing!$B$8+Pricing!$B$9+Pricing!$B$10+Pricing!$B$11+Pricing!$B$12+Pricing!$B$13)</f>
        <v/>
      </c>
      <c r="H353" s="9">
        <f>G353/(1-Pricing!$B$15-Pricing!$B$16-Pricing!$B$17)*(1+Pricing!$B$18)</f>
        <v/>
      </c>
      <c r="I353" s="17">
        <f>G353/(1-Pricing!$B$15-Pricing!$B$16-Pricing!$B$17)*Pricing!$B$17</f>
        <v/>
      </c>
      <c r="J353" s="18">
        <f>MAX(0,1-((F353*Pricing!$B$3*(1-Pricing!$B$15-Pricing!$B$16-Pricing!$B$17)/(1+Pricing!$B$18))-(Pricing!$B$6+Pricing!$B$7+Pricing!$B$8+Pricing!$B$9+Pricing!$B$10+Pricing!$B$11+Pricing!$B$12+Pricing!$B$13))/(F353*Pricing!$B$3))</f>
        <v/>
      </c>
      <c r="K353" s="13" t="inlineStr">
        <is>
          <t>Fiorese Jewelry</t>
        </is>
      </c>
      <c r="L353" s="13" t="n">
        <v>5</v>
      </c>
      <c r="M353" s="19" t="n"/>
      <c r="N353" s="19" t="n"/>
      <c r="O353" s="19" t="n"/>
      <c r="P353" s="19" t="n"/>
      <c r="Q353" s="19" t="n"/>
    </row>
    <row r="354" ht="86" customHeight="1">
      <c r="A354" s="5" t="n">
        <v>351</v>
      </c>
      <c r="B354" s="6" t="inlineStr">
        <is>
          <t>Old Mine-Cut Lab Diamond Bezel Pendant Necklace with Rolo Chain</t>
        </is>
      </c>
      <c r="C354" s="6" t="inlineStr">
        <is>
          <t>Stone Spec: Custom Old Mine Cut Lab Diamond FG VS If you have any special requests for this design (such as metal, gemstone, or design details), please contact our advisor for customization. Description Timeless and full of character, this pendant necklace features a captivating old mine-cut lab diamond framed within a refined bezel setting , celebrating the romantic beauty of antique-inspired diamond cutting. Known for its soft cushion-like silhouette, broad facets, and warm luminous sparkle,…</t>
        </is>
      </c>
      <c r="D354" s="5" t="inlineStr">
        <is>
          <t>3 ct</t>
        </is>
      </c>
      <c r="E354" s="5" t="inlineStr">
        <is>
          <t>18K Gold</t>
        </is>
      </c>
      <c r="F354" s="7" t="n">
        <v>3844.5</v>
      </c>
      <c r="G354" s="8">
        <f>F354*(1-Pricing!$B$4)*Pricing!$B$3+(Pricing!$B$6+Pricing!$B$7+Pricing!$B$8+Pricing!$B$9+Pricing!$B$10+Pricing!$B$11+Pricing!$B$12+Pricing!$B$13)</f>
        <v/>
      </c>
      <c r="H354" s="9">
        <f>G354/(1-Pricing!$B$15-Pricing!$B$16-Pricing!$B$17)*(1+Pricing!$B$18)</f>
        <v/>
      </c>
      <c r="I354" s="10">
        <f>G354/(1-Pricing!$B$15-Pricing!$B$16-Pricing!$B$17)*Pricing!$B$17</f>
        <v/>
      </c>
      <c r="J354" s="11">
        <f>MAX(0,1-((F354*Pricing!$B$3*(1-Pricing!$B$15-Pricing!$B$16-Pricing!$B$17)/(1+Pricing!$B$18))-(Pricing!$B$6+Pricing!$B$7+Pricing!$B$8+Pricing!$B$9+Pricing!$B$10+Pricing!$B$11+Pricing!$B$12+Pricing!$B$13))/(F354*Pricing!$B$3))</f>
        <v/>
      </c>
      <c r="K354" s="5" t="inlineStr">
        <is>
          <t>Fiorese Jewelry</t>
        </is>
      </c>
      <c r="L354" s="5" t="n">
        <v>4</v>
      </c>
      <c r="M354" s="12" t="n"/>
      <c r="N354" s="12" t="n"/>
      <c r="O354" s="12" t="n"/>
      <c r="P354" s="12" t="n"/>
    </row>
    <row r="355" ht="86" customHeight="1">
      <c r="A355" s="13" t="n">
        <v>352</v>
      </c>
      <c r="B355" s="14" t="inlineStr">
        <is>
          <t>2mm Round Lab Diamond Cross Squash-Chain Station Necklace</t>
        </is>
      </c>
      <c r="C355" s="14" t="inlineStr">
        <is>
          <t>Stone Spec: 2mm Round Cut Lab Diamond DEF VS If you have any special requests for this design (such as metal, gemstone, or design details), please contact our advisor for customization. Description Delicate, meaningful, and effortlessly elegant, this station necklace features shimmering 2mm round lab diamond cross motifs gracefully spaced along a sleek squash chain . The refined scale creates a light, wearable silhouette that blends timeless symbolism with modern minimalist sophistication.…</t>
        </is>
      </c>
      <c r="D355" s="13" t="inlineStr">
        <is>
          <t>2mm (per stone)</t>
        </is>
      </c>
      <c r="E355" s="13" t="inlineStr">
        <is>
          <t>18K Gold</t>
        </is>
      </c>
      <c r="F355" s="15" t="n">
        <v>3850.5</v>
      </c>
      <c r="G355" s="16">
        <f>F355*(1-Pricing!$B$4)*Pricing!$B$3+(Pricing!$B$6+Pricing!$B$7+Pricing!$B$8+Pricing!$B$9+Pricing!$B$10+Pricing!$B$11+Pricing!$B$12+Pricing!$B$13)</f>
        <v/>
      </c>
      <c r="H355" s="9">
        <f>G355/(1-Pricing!$B$15-Pricing!$B$16-Pricing!$B$17)*(1+Pricing!$B$18)</f>
        <v/>
      </c>
      <c r="I355" s="17">
        <f>G355/(1-Pricing!$B$15-Pricing!$B$16-Pricing!$B$17)*Pricing!$B$17</f>
        <v/>
      </c>
      <c r="J355" s="18">
        <f>MAX(0,1-((F355*Pricing!$B$3*(1-Pricing!$B$15-Pricing!$B$16-Pricing!$B$17)/(1+Pricing!$B$18))-(Pricing!$B$6+Pricing!$B$7+Pricing!$B$8+Pricing!$B$9+Pricing!$B$10+Pricing!$B$11+Pricing!$B$12+Pricing!$B$13))/(F355*Pricing!$B$3))</f>
        <v/>
      </c>
      <c r="K355" s="13" t="inlineStr">
        <is>
          <t>Fiorese Jewelry</t>
        </is>
      </c>
      <c r="L355" s="13" t="n">
        <v>7</v>
      </c>
      <c r="M355" s="19" t="n"/>
      <c r="N355" s="19" t="n"/>
      <c r="O355" s="19" t="n"/>
      <c r="P355" s="19" t="n"/>
      <c r="Q355" s="19" t="n"/>
      <c r="R355" s="19" t="n"/>
      <c r="S355" s="19" t="n"/>
    </row>
    <row r="356" ht="86" customHeight="1">
      <c r="A356" s="5" t="n">
        <v>353</v>
      </c>
      <c r="B356" s="6" t="inlineStr">
        <is>
          <t>Cushion-Cut Lab Diamond Pendant Necklace with Round Diamond Halo</t>
        </is>
      </c>
      <c r="C356" s="6" t="inlineStr">
        <is>
          <t>Stone Spec: 2ct Cushion Cut Lab Diamond and 1.5mm Round Lab Diamond DEF VS Pendant Dimensions: 12.2*10.9mm If you have any special requests for this design (such as metal, gemstone, or design details), please contact our advisor for customization. Description Elegant and luxuriously radiant, this pendant necklace features a brilliant cushion-cut lab diamond surrounded by a shimmering halo of round lab diamonds , creating a beautifully layered display of sparkle and dimension. The cushion cut’s…</t>
        </is>
      </c>
      <c r="D356" s="5" t="inlineStr">
        <is>
          <t>5 ct</t>
        </is>
      </c>
      <c r="E356" s="5" t="inlineStr">
        <is>
          <t>18K Gold</t>
        </is>
      </c>
      <c r="F356" s="7" t="n">
        <v>3858.75</v>
      </c>
      <c r="G356" s="8">
        <f>F356*(1-Pricing!$B$4)*Pricing!$B$3+(Pricing!$B$6+Pricing!$B$7+Pricing!$B$8+Pricing!$B$9+Pricing!$B$10+Pricing!$B$11+Pricing!$B$12+Pricing!$B$13)</f>
        <v/>
      </c>
      <c r="H356" s="9">
        <f>G356/(1-Pricing!$B$15-Pricing!$B$16-Pricing!$B$17)*(1+Pricing!$B$18)</f>
        <v/>
      </c>
      <c r="I356" s="10">
        <f>G356/(1-Pricing!$B$15-Pricing!$B$16-Pricing!$B$17)*Pricing!$B$17</f>
        <v/>
      </c>
      <c r="J356" s="11">
        <f>MAX(0,1-((F356*Pricing!$B$3*(1-Pricing!$B$15-Pricing!$B$16-Pricing!$B$17)/(1+Pricing!$B$18))-(Pricing!$B$6+Pricing!$B$7+Pricing!$B$8+Pricing!$B$9+Pricing!$B$10+Pricing!$B$11+Pricing!$B$12+Pricing!$B$13))/(F356*Pricing!$B$3))</f>
        <v/>
      </c>
      <c r="K356" s="5" t="inlineStr">
        <is>
          <t>Fiorese Jewelry</t>
        </is>
      </c>
      <c r="L356" s="5" t="n">
        <v>7</v>
      </c>
      <c r="M356" s="12" t="n"/>
      <c r="N356" s="12" t="n"/>
      <c r="O356" s="12" t="n"/>
      <c r="P356" s="12" t="n"/>
      <c r="Q356" s="12" t="n"/>
      <c r="R356" s="12" t="n"/>
      <c r="S356" s="12" t="n"/>
    </row>
    <row r="357" ht="86" customHeight="1">
      <c r="A357" s="13" t="n">
        <v>354</v>
      </c>
      <c r="B357" s="14" t="inlineStr">
        <is>
          <t>Round Lab Diamond Three-Stone Bezel Pendant Necklace</t>
        </is>
      </c>
      <c r="C357" s="14" t="inlineStr">
        <is>
          <t>Stone Spec: 1ct and 0.5ct Round Cut Lab Diamond, DEF VS, 2 ct tw Pendant Dimensions: 20*10.4mm If you have any special requests for this design (such as metal, gemstone, or design details), please contact our advisor for customization. Description Modern and effortlessly refined, this three-stone pendant necklace features 2 ct tw round lab diamonds arranged in a graceful graduated design, symbolizing harmony, connection, and timeless elegance. The balanced composition creates a soft flow of…</t>
        </is>
      </c>
      <c r="D357" s="13" t="inlineStr">
        <is>
          <t>1 ct</t>
        </is>
      </c>
      <c r="E357" s="13" t="inlineStr">
        <is>
          <t>18K Gold</t>
        </is>
      </c>
      <c r="F357" s="15" t="n">
        <v>3886.5</v>
      </c>
      <c r="G357" s="16">
        <f>F357*(1-Pricing!$B$4)*Pricing!$B$3+(Pricing!$B$6+Pricing!$B$7+Pricing!$B$8+Pricing!$B$9+Pricing!$B$10+Pricing!$B$11+Pricing!$B$12+Pricing!$B$13)</f>
        <v/>
      </c>
      <c r="H357" s="9">
        <f>G357/(1-Pricing!$B$15-Pricing!$B$16-Pricing!$B$17)*(1+Pricing!$B$18)</f>
        <v/>
      </c>
      <c r="I357" s="17">
        <f>G357/(1-Pricing!$B$15-Pricing!$B$16-Pricing!$B$17)*Pricing!$B$17</f>
        <v/>
      </c>
      <c r="J357" s="18">
        <f>MAX(0,1-((F357*Pricing!$B$3*(1-Pricing!$B$15-Pricing!$B$16-Pricing!$B$17)/(1+Pricing!$B$18))-(Pricing!$B$6+Pricing!$B$7+Pricing!$B$8+Pricing!$B$9+Pricing!$B$10+Pricing!$B$11+Pricing!$B$12+Pricing!$B$13))/(F357*Pricing!$B$3))</f>
        <v/>
      </c>
      <c r="K357" s="13" t="inlineStr">
        <is>
          <t>Fiorese Jewelry</t>
        </is>
      </c>
      <c r="L357" s="13" t="n">
        <v>4</v>
      </c>
      <c r="M357" s="19" t="n"/>
      <c r="N357" s="19" t="n"/>
      <c r="O357" s="19" t="n"/>
      <c r="P357" s="19" t="n"/>
    </row>
    <row r="358" ht="86" customHeight="1">
      <c r="A358" s="5" t="n">
        <v>355</v>
      </c>
      <c r="B358" s="6" t="inlineStr">
        <is>
          <t>Heart-Shaped Lab Diamond 5-Prong Basket Pendant Necklace with Cross Chain</t>
        </is>
      </c>
      <c r="C358" s="6" t="inlineStr">
        <is>
          <t>Stone Spec: 3ct Heart Cut Lab Diamond DEF VS If you have any special requests for this design (such as metal, gemstone, or design details), please contact our advisor for customization. Description Timelessly romantic and elegantly refined, this pendant necklace features a brilliant heart-shaped lab diamond secured in a graceful 5-prong basket setting , designed to enhance the stone’s soft curves and luminous brilliance with delicate precision. The additional prong detail creates a balanced,…</t>
        </is>
      </c>
      <c r="D358" s="5" t="inlineStr">
        <is>
          <t>5 ct</t>
        </is>
      </c>
      <c r="E358" s="5" t="inlineStr">
        <is>
          <t>18K Gold</t>
        </is>
      </c>
      <c r="F358" s="7" t="n">
        <v>4129.5</v>
      </c>
      <c r="G358" s="8">
        <f>F358*(1-Pricing!$B$4)*Pricing!$B$3+(Pricing!$B$6+Pricing!$B$7+Pricing!$B$8+Pricing!$B$9+Pricing!$B$10+Pricing!$B$11+Pricing!$B$12+Pricing!$B$13)</f>
        <v/>
      </c>
      <c r="H358" s="9">
        <f>G358/(1-Pricing!$B$15-Pricing!$B$16-Pricing!$B$17)*(1+Pricing!$B$18)</f>
        <v/>
      </c>
      <c r="I358" s="10">
        <f>G358/(1-Pricing!$B$15-Pricing!$B$16-Pricing!$B$17)*Pricing!$B$17</f>
        <v/>
      </c>
      <c r="J358" s="11">
        <f>MAX(0,1-((F358*Pricing!$B$3*(1-Pricing!$B$15-Pricing!$B$16-Pricing!$B$17)/(1+Pricing!$B$18))-(Pricing!$B$6+Pricing!$B$7+Pricing!$B$8+Pricing!$B$9+Pricing!$B$10+Pricing!$B$11+Pricing!$B$12+Pricing!$B$13))/(F358*Pricing!$B$3))</f>
        <v/>
      </c>
      <c r="K358" s="5" t="inlineStr">
        <is>
          <t>Fiorese Jewelry</t>
        </is>
      </c>
      <c r="L358" s="5" t="n">
        <v>3</v>
      </c>
      <c r="M358" s="12" t="n"/>
      <c r="N358" s="12" t="n"/>
      <c r="O358" s="12" t="n"/>
    </row>
    <row r="359" ht="86" customHeight="1">
      <c r="A359" s="13" t="n">
        <v>356</v>
      </c>
      <c r="B359" s="14" t="inlineStr">
        <is>
          <t>Heart-Shaped Lab Diamond Bezel Pendant Necklace</t>
        </is>
      </c>
      <c r="C359" s="14"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t>
        </is>
      </c>
      <c r="D359" s="13" t="inlineStr">
        <is>
          <t>4 ct</t>
        </is>
      </c>
      <c r="E359" s="13" t="inlineStr">
        <is>
          <t>18K Gold</t>
        </is>
      </c>
      <c r="F359" s="15" t="n">
        <v>4149.75</v>
      </c>
      <c r="G359" s="16">
        <f>F359*(1-Pricing!$B$4)*Pricing!$B$3+(Pricing!$B$6+Pricing!$B$7+Pricing!$B$8+Pricing!$B$9+Pricing!$B$10+Pricing!$B$11+Pricing!$B$12+Pricing!$B$13)</f>
        <v/>
      </c>
      <c r="H359" s="9">
        <f>G359/(1-Pricing!$B$15-Pricing!$B$16-Pricing!$B$17)*(1+Pricing!$B$18)</f>
        <v/>
      </c>
      <c r="I359" s="17">
        <f>G359/(1-Pricing!$B$15-Pricing!$B$16-Pricing!$B$17)*Pricing!$B$17</f>
        <v/>
      </c>
      <c r="J359" s="18">
        <f>MAX(0,1-((F359*Pricing!$B$3*(1-Pricing!$B$15-Pricing!$B$16-Pricing!$B$17)/(1+Pricing!$B$18))-(Pricing!$B$6+Pricing!$B$7+Pricing!$B$8+Pricing!$B$9+Pricing!$B$10+Pricing!$B$11+Pricing!$B$12+Pricing!$B$13))/(F359*Pricing!$B$3))</f>
        <v/>
      </c>
      <c r="K359" s="13" t="inlineStr">
        <is>
          <t>Fiorese Jewelry</t>
        </is>
      </c>
      <c r="L359" s="13" t="n">
        <v>5</v>
      </c>
      <c r="M359" s="19" t="n"/>
      <c r="N359" s="19" t="n"/>
      <c r="O359" s="19" t="n"/>
      <c r="P359" s="19" t="n"/>
      <c r="Q359" s="19" t="n"/>
    </row>
    <row r="360" ht="86" customHeight="1">
      <c r="A360" s="5" t="n">
        <v>357</v>
      </c>
      <c r="B360" s="6" t="inlineStr">
        <is>
          <t>Heart-Shaped Lab Diamond Pendant Necklace with Geometric Bezel</t>
        </is>
      </c>
      <c r="C360" s="6"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t>
        </is>
      </c>
      <c r="D360" s="5" t="inlineStr">
        <is>
          <t>4 ct</t>
        </is>
      </c>
      <c r="E360" s="5" t="inlineStr">
        <is>
          <t>18K Gold</t>
        </is>
      </c>
      <c r="F360" s="7" t="n">
        <v>4254</v>
      </c>
      <c r="G360" s="8">
        <f>F360*(1-Pricing!$B$4)*Pricing!$B$3+(Pricing!$B$6+Pricing!$B$7+Pricing!$B$8+Pricing!$B$9+Pricing!$B$10+Pricing!$B$11+Pricing!$B$12+Pricing!$B$13)</f>
        <v/>
      </c>
      <c r="H360" s="9">
        <f>G360/(1-Pricing!$B$15-Pricing!$B$16-Pricing!$B$17)*(1+Pricing!$B$18)</f>
        <v/>
      </c>
      <c r="I360" s="10">
        <f>G360/(1-Pricing!$B$15-Pricing!$B$16-Pricing!$B$17)*Pricing!$B$17</f>
        <v/>
      </c>
      <c r="J360" s="11">
        <f>MAX(0,1-((F360*Pricing!$B$3*(1-Pricing!$B$15-Pricing!$B$16-Pricing!$B$17)/(1+Pricing!$B$18))-(Pricing!$B$6+Pricing!$B$7+Pricing!$B$8+Pricing!$B$9+Pricing!$B$10+Pricing!$B$11+Pricing!$B$12+Pricing!$B$13))/(F360*Pricing!$B$3))</f>
        <v/>
      </c>
      <c r="K360" s="5" t="inlineStr">
        <is>
          <t>Fiorese Jewelry</t>
        </is>
      </c>
      <c r="L360" s="5" t="n">
        <v>8</v>
      </c>
      <c r="M360" s="12" t="n"/>
      <c r="N360" s="12" t="n"/>
      <c r="O360" s="12" t="n"/>
      <c r="P360" s="12" t="n"/>
      <c r="Q360" s="12" t="n"/>
      <c r="R360" s="12" t="n"/>
      <c r="S360" s="12" t="n"/>
      <c r="T360" s="12" t="n"/>
    </row>
    <row r="361" ht="86" customHeight="1">
      <c r="A361" s="13" t="n">
        <v>358</v>
      </c>
      <c r="B361" s="14" t="inlineStr">
        <is>
          <t>Heart-Shaped Pink Lab Diamond 3-Prong Basket Pendant Necklace with Cross Chain</t>
        </is>
      </c>
      <c r="C361" s="14" t="inlineStr">
        <is>
          <t>Stone Spec: 1ct Heart Cut Lab Diamond Pink VS-SI If you have any special requests for this design (such as metal, gemstone, or design details), please contact our advisor for customization. Description Softly romantic and elegantly distinctive, this pendant necklace features a captivating heart-shaped pink lab diamond secured in a refined 3-prong basket setting , designed to highlight the gemstone’s graceful silhouette with minimal metal presence. The delicate blush hue adds warmth,…</t>
        </is>
      </c>
      <c r="D361" s="13" t="inlineStr">
        <is>
          <t>5 ct</t>
        </is>
      </c>
      <c r="E361" s="13" t="inlineStr">
        <is>
          <t>18K Gold</t>
        </is>
      </c>
      <c r="F361" s="15" t="n">
        <v>4256.25</v>
      </c>
      <c r="G361" s="16">
        <f>F361*(1-Pricing!$B$4)*Pricing!$B$3+(Pricing!$B$6+Pricing!$B$7+Pricing!$B$8+Pricing!$B$9+Pricing!$B$10+Pricing!$B$11+Pricing!$B$12+Pricing!$B$13)</f>
        <v/>
      </c>
      <c r="H361" s="9">
        <f>G361/(1-Pricing!$B$15-Pricing!$B$16-Pricing!$B$17)*(1+Pricing!$B$18)</f>
        <v/>
      </c>
      <c r="I361" s="17">
        <f>G361/(1-Pricing!$B$15-Pricing!$B$16-Pricing!$B$17)*Pricing!$B$17</f>
        <v/>
      </c>
      <c r="J361" s="18">
        <f>MAX(0,1-((F361*Pricing!$B$3*(1-Pricing!$B$15-Pricing!$B$16-Pricing!$B$17)/(1+Pricing!$B$18))-(Pricing!$B$6+Pricing!$B$7+Pricing!$B$8+Pricing!$B$9+Pricing!$B$10+Pricing!$B$11+Pricing!$B$12+Pricing!$B$13))/(F361*Pricing!$B$3))</f>
        <v/>
      </c>
      <c r="K361" s="13" t="inlineStr">
        <is>
          <t>Fiorese Jewelry</t>
        </is>
      </c>
      <c r="L361" s="13" t="n">
        <v>5</v>
      </c>
      <c r="M361" s="19" t="n"/>
      <c r="N361" s="19" t="n"/>
      <c r="O361" s="19" t="n"/>
      <c r="P361" s="19" t="n"/>
      <c r="Q361" s="19" t="n"/>
    </row>
    <row r="362" ht="86" customHeight="1">
      <c r="A362" s="5" t="n">
        <v>359</v>
      </c>
      <c r="B362" s="6" t="inlineStr">
        <is>
          <t>Five-Flower Station Necklace with Round &amp; Baguette-Cut Lab Diamonds</t>
        </is>
      </c>
      <c r="C362" s="6" t="inlineStr">
        <is>
          <t>Stone Spec: Round and Baguette Cut Lab Diamond DEF VS about 2.25 ct tw Length: 18 inches If you have any special requests for this design (such as metal, gemstone, or design details), please contact our advisor for customization. Description Romantic and delicately refined, this five-flower station necklace features an elegant arrangement of round and baguette-cut lab diamonds crafted into graceful floral motifs that shimmer beautifully across the neckline. The combination of diamond shapes…</t>
        </is>
      </c>
      <c r="D362" s="5" t="inlineStr">
        <is>
          <t>2.25 ct</t>
        </is>
      </c>
      <c r="E362" s="5" t="inlineStr">
        <is>
          <t>18K Gold</t>
        </is>
      </c>
      <c r="F362" s="7" t="n">
        <v>4298.25</v>
      </c>
      <c r="G362" s="8">
        <f>F362*(1-Pricing!$B$4)*Pricing!$B$3+(Pricing!$B$6+Pricing!$B$7+Pricing!$B$8+Pricing!$B$9+Pricing!$B$10+Pricing!$B$11+Pricing!$B$12+Pricing!$B$13)</f>
        <v/>
      </c>
      <c r="H362" s="9">
        <f>G362/(1-Pricing!$B$15-Pricing!$B$16-Pricing!$B$17)*(1+Pricing!$B$18)</f>
        <v/>
      </c>
      <c r="I362" s="10">
        <f>G362/(1-Pricing!$B$15-Pricing!$B$16-Pricing!$B$17)*Pricing!$B$17</f>
        <v/>
      </c>
      <c r="J362" s="11">
        <f>MAX(0,1-((F362*Pricing!$B$3*(1-Pricing!$B$15-Pricing!$B$16-Pricing!$B$17)/(1+Pricing!$B$18))-(Pricing!$B$6+Pricing!$B$7+Pricing!$B$8+Pricing!$B$9+Pricing!$B$10+Pricing!$B$11+Pricing!$B$12+Pricing!$B$13))/(F362*Pricing!$B$3))</f>
        <v/>
      </c>
      <c r="K362" s="5" t="inlineStr">
        <is>
          <t>Fiorese Jewelry</t>
        </is>
      </c>
      <c r="L362" s="5" t="n">
        <v>9</v>
      </c>
      <c r="M362" s="12" t="n"/>
      <c r="N362" s="12" t="n"/>
      <c r="O362" s="12" t="n"/>
      <c r="P362" s="12" t="n"/>
      <c r="Q362" s="12" t="n"/>
      <c r="R362" s="12" t="n"/>
      <c r="S362" s="12" t="n"/>
      <c r="T362" s="12" t="n"/>
      <c r="U362" s="12" t="n"/>
    </row>
    <row r="363" ht="86" customHeight="1">
      <c r="A363" s="13" t="n">
        <v>360</v>
      </c>
      <c r="B363" s="14" t="inlineStr">
        <is>
          <t>Pear-Shaped Lab Diamond Pendant Necklace with Rolo Chain</t>
        </is>
      </c>
      <c r="C363" s="14"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t>
        </is>
      </c>
      <c r="D363" s="13" t="inlineStr">
        <is>
          <t>5 ct</t>
        </is>
      </c>
      <c r="E363" s="13" t="inlineStr">
        <is>
          <t>18K Gold</t>
        </is>
      </c>
      <c r="F363" s="15" t="n">
        <v>4360.5</v>
      </c>
      <c r="G363" s="16">
        <f>F363*(1-Pricing!$B$4)*Pricing!$B$3+(Pricing!$B$6+Pricing!$B$7+Pricing!$B$8+Pricing!$B$9+Pricing!$B$10+Pricing!$B$11+Pricing!$B$12+Pricing!$B$13)</f>
        <v/>
      </c>
      <c r="H363" s="9">
        <f>G363/(1-Pricing!$B$15-Pricing!$B$16-Pricing!$B$17)*(1+Pricing!$B$18)</f>
        <v/>
      </c>
      <c r="I363" s="17">
        <f>G363/(1-Pricing!$B$15-Pricing!$B$16-Pricing!$B$17)*Pricing!$B$17</f>
        <v/>
      </c>
      <c r="J363" s="18">
        <f>MAX(0,1-((F363*Pricing!$B$3*(1-Pricing!$B$15-Pricing!$B$16-Pricing!$B$17)/(1+Pricing!$B$18))-(Pricing!$B$6+Pricing!$B$7+Pricing!$B$8+Pricing!$B$9+Pricing!$B$10+Pricing!$B$11+Pricing!$B$12+Pricing!$B$13))/(F363*Pricing!$B$3))</f>
        <v/>
      </c>
      <c r="K363" s="13" t="inlineStr">
        <is>
          <t>Fiorese Jewelry</t>
        </is>
      </c>
      <c r="L363" s="13" t="n">
        <v>7</v>
      </c>
      <c r="M363" s="19" t="n"/>
      <c r="N363" s="19" t="n"/>
      <c r="O363" s="19" t="n"/>
      <c r="P363" s="19" t="n"/>
      <c r="Q363" s="19" t="n"/>
      <c r="R363" s="19" t="n"/>
      <c r="S363" s="19" t="n"/>
    </row>
    <row r="364" ht="86" customHeight="1">
      <c r="A364" s="5" t="n">
        <v>361</v>
      </c>
      <c r="B364" s="6" t="inlineStr">
        <is>
          <t>Elongated Old Mine-Cut Lab Diamond Pendant Necklace with Cross Chain</t>
        </is>
      </c>
      <c r="C364"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t>
        </is>
      </c>
      <c r="D364" s="5" t="inlineStr">
        <is>
          <t>3 ct</t>
        </is>
      </c>
      <c r="E364" s="5" t="inlineStr">
        <is>
          <t>18K Gold</t>
        </is>
      </c>
      <c r="F364" s="7" t="n">
        <v>4366.5</v>
      </c>
      <c r="G364" s="8">
        <f>F364*(1-Pricing!$B$4)*Pricing!$B$3+(Pricing!$B$6+Pricing!$B$7+Pricing!$B$8+Pricing!$B$9+Pricing!$B$10+Pricing!$B$11+Pricing!$B$12+Pricing!$B$13)</f>
        <v/>
      </c>
      <c r="H364" s="9">
        <f>G364/(1-Pricing!$B$15-Pricing!$B$16-Pricing!$B$17)*(1+Pricing!$B$18)</f>
        <v/>
      </c>
      <c r="I364" s="10">
        <f>G364/(1-Pricing!$B$15-Pricing!$B$16-Pricing!$B$17)*Pricing!$B$17</f>
        <v/>
      </c>
      <c r="J364" s="11">
        <f>MAX(0,1-((F364*Pricing!$B$3*(1-Pricing!$B$15-Pricing!$B$16-Pricing!$B$17)/(1+Pricing!$B$18))-(Pricing!$B$6+Pricing!$B$7+Pricing!$B$8+Pricing!$B$9+Pricing!$B$10+Pricing!$B$11+Pricing!$B$12+Pricing!$B$13))/(F364*Pricing!$B$3))</f>
        <v/>
      </c>
      <c r="K364" s="5" t="inlineStr">
        <is>
          <t>Fiorese Jewelry</t>
        </is>
      </c>
      <c r="L364" s="5" t="n">
        <v>5</v>
      </c>
      <c r="M364" s="12" t="n"/>
      <c r="N364" s="12" t="n"/>
      <c r="O364" s="12" t="n"/>
      <c r="P364" s="12" t="n"/>
      <c r="Q364" s="12" t="n"/>
    </row>
    <row r="365" ht="86" customHeight="1">
      <c r="A365" s="13" t="n">
        <v>362</v>
      </c>
      <c r="B365" s="14" t="inlineStr">
        <is>
          <t>Two-Tone Gold Necklace with Pear-Shaped Lab Diamond Bezel Pendant</t>
        </is>
      </c>
      <c r="C365" s="14" t="inlineStr">
        <is>
          <t>Stone Spec: 3ct Pear Cut Lab Diamond DEF VS If you have any special requests for this design (such as metal, gemstone, or design details), please contact our advisor for customization. Description Modern and elegantly distinctive, this two-tone gold necklace features a brilliant pear-shaped lab diamond framed in a sleek bezel setting , suspended from a refined beaded chain that adds texture and contemporary sophistication. The contrast between the mixed metal tones creates depth and visual…</t>
        </is>
      </c>
      <c r="D365" s="13" t="inlineStr">
        <is>
          <t>4 ct</t>
        </is>
      </c>
      <c r="E365" s="13" t="inlineStr">
        <is>
          <t>18K Gold</t>
        </is>
      </c>
      <c r="F365" s="15" t="n">
        <v>4368</v>
      </c>
      <c r="G365" s="16">
        <f>F365*(1-Pricing!$B$4)*Pricing!$B$3+(Pricing!$B$6+Pricing!$B$7+Pricing!$B$8+Pricing!$B$9+Pricing!$B$10+Pricing!$B$11+Pricing!$B$12+Pricing!$B$13)</f>
        <v/>
      </c>
      <c r="H365" s="9">
        <f>G365/(1-Pricing!$B$15-Pricing!$B$16-Pricing!$B$17)*(1+Pricing!$B$18)</f>
        <v/>
      </c>
      <c r="I365" s="17">
        <f>G365/(1-Pricing!$B$15-Pricing!$B$16-Pricing!$B$17)*Pricing!$B$17</f>
        <v/>
      </c>
      <c r="J365" s="18">
        <f>MAX(0,1-((F365*Pricing!$B$3*(1-Pricing!$B$15-Pricing!$B$16-Pricing!$B$17)/(1+Pricing!$B$18))-(Pricing!$B$6+Pricing!$B$7+Pricing!$B$8+Pricing!$B$9+Pricing!$B$10+Pricing!$B$11+Pricing!$B$12+Pricing!$B$13))/(F365*Pricing!$B$3))</f>
        <v/>
      </c>
      <c r="K365" s="13" t="inlineStr">
        <is>
          <t>Fiorese Jewelry</t>
        </is>
      </c>
      <c r="L365" s="13" t="n">
        <v>6</v>
      </c>
      <c r="M365" s="19" t="n"/>
      <c r="N365" s="19" t="n"/>
      <c r="O365" s="19" t="n"/>
      <c r="P365" s="19" t="n"/>
      <c r="Q365" s="19" t="n"/>
      <c r="R365" s="19" t="n"/>
    </row>
    <row r="366" ht="86" customHeight="1">
      <c r="A366" s="5" t="n">
        <v>363</v>
      </c>
      <c r="B366" s="6" t="inlineStr">
        <is>
          <t>Old Mine-Cut Lab Diamond Bezel Pendant Necklace with Rolo Chain</t>
        </is>
      </c>
      <c r="C366" s="6" t="inlineStr">
        <is>
          <t>Stone Spec: Custom Old Mine Cut Lab Diamond FG VS If you have any special requests for this design (such as metal, gemstone, or design details), please contact our advisor for customization. Description Timeless and full of character, this pendant necklace features a captivating old mine-cut lab diamond framed within a refined bezel setting , celebrating the romantic beauty of antique-inspired diamond cutting. Known for its soft cushion-like silhouette, broad facets, and warm luminous sparkle,…</t>
        </is>
      </c>
      <c r="D366" s="5" t="inlineStr">
        <is>
          <t>4 ct</t>
        </is>
      </c>
      <c r="E366" s="5" t="inlineStr">
        <is>
          <t>18K Gold</t>
        </is>
      </c>
      <c r="F366" s="7" t="n">
        <v>4519.5</v>
      </c>
      <c r="G366" s="8">
        <f>F366*(1-Pricing!$B$4)*Pricing!$B$3+(Pricing!$B$6+Pricing!$B$7+Pricing!$B$8+Pricing!$B$9+Pricing!$B$10+Pricing!$B$11+Pricing!$B$12+Pricing!$B$13)</f>
        <v/>
      </c>
      <c r="H366" s="9">
        <f>G366/(1-Pricing!$B$15-Pricing!$B$16-Pricing!$B$17)*(1+Pricing!$B$18)</f>
        <v/>
      </c>
      <c r="I366" s="10">
        <f>G366/(1-Pricing!$B$15-Pricing!$B$16-Pricing!$B$17)*Pricing!$B$17</f>
        <v/>
      </c>
      <c r="J366" s="11">
        <f>MAX(0,1-((F366*Pricing!$B$3*(1-Pricing!$B$15-Pricing!$B$16-Pricing!$B$17)/(1+Pricing!$B$18))-(Pricing!$B$6+Pricing!$B$7+Pricing!$B$8+Pricing!$B$9+Pricing!$B$10+Pricing!$B$11+Pricing!$B$12+Pricing!$B$13))/(F366*Pricing!$B$3))</f>
        <v/>
      </c>
      <c r="K366" s="5" t="inlineStr">
        <is>
          <t>Fiorese Jewelry</t>
        </is>
      </c>
      <c r="L366" s="5" t="n">
        <v>4</v>
      </c>
      <c r="M366" s="12" t="n"/>
      <c r="N366" s="12" t="n"/>
      <c r="O366" s="12" t="n"/>
      <c r="P366" s="12" t="n"/>
    </row>
    <row r="367" ht="86" customHeight="1">
      <c r="A367" s="13" t="n">
        <v>364</v>
      </c>
      <c r="B367" s="14" t="inlineStr">
        <is>
          <t>Round Brilliant-Cut Lab Diamond 8-Claw Dome-Back Station Necklace with Adjustable Chain</t>
        </is>
      </c>
      <c r="C367" s="14" t="inlineStr">
        <is>
          <t>Stone Spec: Round Cut Lab Diamond DEF VS about 3.7 ct tw Total Length: 16 Inches ( 8 inches diamond section ) If you have any special requests for this design (such as metal, gemstone, or design details), please contact our advisor for customization. Description Designed to deliver effortless brilliance with timeless versatility, this 14K yellow gold station necklace features 3.7 carats total weight of round brilliant-cut lab-grown diamonds gracefully spaced along a fine adjustable chain. Each…</t>
        </is>
      </c>
      <c r="D367" s="13" t="inlineStr">
        <is>
          <t>3.7 ct</t>
        </is>
      </c>
      <c r="E367" s="13" t="inlineStr">
        <is>
          <t>18K Gold</t>
        </is>
      </c>
      <c r="F367" s="15" t="n">
        <v>4650</v>
      </c>
      <c r="G367" s="16">
        <f>F367*(1-Pricing!$B$4)*Pricing!$B$3+(Pricing!$B$6+Pricing!$B$7+Pricing!$B$8+Pricing!$B$9+Pricing!$B$10+Pricing!$B$11+Pricing!$B$12+Pricing!$B$13)</f>
        <v/>
      </c>
      <c r="H367" s="9">
        <f>G367/(1-Pricing!$B$15-Pricing!$B$16-Pricing!$B$17)*(1+Pricing!$B$18)</f>
        <v/>
      </c>
      <c r="I367" s="17">
        <f>G367/(1-Pricing!$B$15-Pricing!$B$16-Pricing!$B$17)*Pricing!$B$17</f>
        <v/>
      </c>
      <c r="J367" s="18">
        <f>MAX(0,1-((F367*Pricing!$B$3*(1-Pricing!$B$15-Pricing!$B$16-Pricing!$B$17)/(1+Pricing!$B$18))-(Pricing!$B$6+Pricing!$B$7+Pricing!$B$8+Pricing!$B$9+Pricing!$B$10+Pricing!$B$11+Pricing!$B$12+Pricing!$B$13))/(F367*Pricing!$B$3))</f>
        <v/>
      </c>
      <c r="K367" s="13" t="inlineStr">
        <is>
          <t>Fiorese Jewelry</t>
        </is>
      </c>
      <c r="L367" s="13" t="n">
        <v>3</v>
      </c>
      <c r="M367" s="19" t="n"/>
      <c r="N367" s="19" t="n"/>
      <c r="O367" s="19" t="n"/>
    </row>
    <row r="368" ht="86" customHeight="1">
      <c r="A368" s="5" t="n">
        <v>365</v>
      </c>
      <c r="B368" s="6" t="inlineStr">
        <is>
          <t>Fancy Shape Gem Bezel Pendant Necklace</t>
        </is>
      </c>
      <c r="C368" s="6" t="inlineStr">
        <is>
          <t>Stone 1: 6mm Round Cut, DEF VVS-VS, about 1.6ct Stone 2: 11*9mm Marquise Cut Spinel Stone 3: 9*6mm Pear Cut Corundum Stone 4: 8*6mm Oval Cut Spinel If you have any special requests for this design (such as metal, gemstone, or design details), please contact our advisor for customization. Description Artistic, vibrant, and elegantly curated, this fancy shape gemstone pendant necklace features a refined composition of round, marquise, pear, and oval gemstones , combining lab diamonds, lab…</t>
        </is>
      </c>
      <c r="D368" s="5" t="inlineStr">
        <is>
          <t>1.6 ct</t>
        </is>
      </c>
      <c r="E368" s="5" t="inlineStr">
        <is>
          <t>18K Gold</t>
        </is>
      </c>
      <c r="F368" s="7" t="n">
        <v>4686</v>
      </c>
      <c r="G368" s="8">
        <f>F368*(1-Pricing!$B$4)*Pricing!$B$3+(Pricing!$B$6+Pricing!$B$7+Pricing!$B$8+Pricing!$B$9+Pricing!$B$10+Pricing!$B$11+Pricing!$B$12+Pricing!$B$13)</f>
        <v/>
      </c>
      <c r="H368" s="9">
        <f>G368/(1-Pricing!$B$15-Pricing!$B$16-Pricing!$B$17)*(1+Pricing!$B$18)</f>
        <v/>
      </c>
      <c r="I368" s="10">
        <f>G368/(1-Pricing!$B$15-Pricing!$B$16-Pricing!$B$17)*Pricing!$B$17</f>
        <v/>
      </c>
      <c r="J368" s="11">
        <f>MAX(0,1-((F368*Pricing!$B$3*(1-Pricing!$B$15-Pricing!$B$16-Pricing!$B$17)/(1+Pricing!$B$18))-(Pricing!$B$6+Pricing!$B$7+Pricing!$B$8+Pricing!$B$9+Pricing!$B$10+Pricing!$B$11+Pricing!$B$12+Pricing!$B$13))/(F368*Pricing!$B$3))</f>
        <v/>
      </c>
      <c r="K368" s="5" t="inlineStr">
        <is>
          <t>Fiorese Jewelry</t>
        </is>
      </c>
      <c r="L368" s="5" t="n">
        <v>8</v>
      </c>
      <c r="M368" s="12" t="n"/>
      <c r="N368" s="12" t="n"/>
      <c r="O368" s="12" t="n"/>
      <c r="P368" s="12" t="n"/>
      <c r="Q368" s="12" t="n"/>
      <c r="R368" s="12" t="n"/>
      <c r="S368" s="12" t="n"/>
      <c r="T368" s="12" t="n"/>
    </row>
    <row r="369" ht="86" customHeight="1">
      <c r="A369" s="13" t="n">
        <v>366</v>
      </c>
      <c r="B369" s="14" t="inlineStr">
        <is>
          <t>Heart-Shaped Lab Diamond Bezel Pendant Necklace</t>
        </is>
      </c>
      <c r="C369" s="14" t="inlineStr">
        <is>
          <t>Stone Spec: 2ct Heart Shape Lab Diamond DEF VS If you have any special requests for this design (such as metal, gemstone, or design details), please contact our advisor for customization. Description Romantic, refined, and effortlessly timeless, this pendant necklace features a luminous heart-shaped lab diamond framed within a sleek bezel setting . The smooth polished outline enhances the graceful curves of the heart silhouette, creating a modern interpretation of a classic symbol of love and…</t>
        </is>
      </c>
      <c r="D369" s="13" t="inlineStr">
        <is>
          <t>5 ct</t>
        </is>
      </c>
      <c r="E369" s="13" t="inlineStr">
        <is>
          <t>18K Gold</t>
        </is>
      </c>
      <c r="F369" s="15" t="n">
        <v>4787.25</v>
      </c>
      <c r="G369" s="16">
        <f>F369*(1-Pricing!$B$4)*Pricing!$B$3+(Pricing!$B$6+Pricing!$B$7+Pricing!$B$8+Pricing!$B$9+Pricing!$B$10+Pricing!$B$11+Pricing!$B$12+Pricing!$B$13)</f>
        <v/>
      </c>
      <c r="H369" s="9">
        <f>G369/(1-Pricing!$B$15-Pricing!$B$16-Pricing!$B$17)*(1+Pricing!$B$18)</f>
        <v/>
      </c>
      <c r="I369" s="17">
        <f>G369/(1-Pricing!$B$15-Pricing!$B$16-Pricing!$B$17)*Pricing!$B$17</f>
        <v/>
      </c>
      <c r="J369" s="18">
        <f>MAX(0,1-((F369*Pricing!$B$3*(1-Pricing!$B$15-Pricing!$B$16-Pricing!$B$17)/(1+Pricing!$B$18))-(Pricing!$B$6+Pricing!$B$7+Pricing!$B$8+Pricing!$B$9+Pricing!$B$10+Pricing!$B$11+Pricing!$B$12+Pricing!$B$13))/(F369*Pricing!$B$3))</f>
        <v/>
      </c>
      <c r="K369" s="13" t="inlineStr">
        <is>
          <t>Fiorese Jewelry</t>
        </is>
      </c>
      <c r="L369" s="13" t="n">
        <v>5</v>
      </c>
      <c r="M369" s="19" t="n"/>
      <c r="N369" s="19" t="n"/>
      <c r="O369" s="19" t="n"/>
      <c r="P369" s="19" t="n"/>
      <c r="Q369" s="19" t="n"/>
    </row>
    <row r="370" ht="86" customHeight="1">
      <c r="A370" s="5" t="n">
        <v>367</v>
      </c>
      <c r="B370" s="6" t="inlineStr">
        <is>
          <t>Old Mine-Cut Lab Diamond Flat-Top Pyramid Pendant</t>
        </is>
      </c>
      <c r="C370" s="6" t="inlineStr">
        <is>
          <t>Stone Spec: Custom 4ct Old Mine Cut Lab Diamond FG VS Pendant Dimensions: 25.6*16.4mm If you have any special requests for this design (such as metal, gemstone, or design details), please contact our advisor for customization. Description Bold, sculptural, and richly distinctive, this pendant necklace features a striking 4 ct old mine-cut lab diamond set within a dramatic flat-topped stepped pyramid design , blending antique diamond character with strong architectural elegance. The old mine…</t>
        </is>
      </c>
      <c r="D370" s="5" t="inlineStr">
        <is>
          <t>4 ct</t>
        </is>
      </c>
      <c r="E370" s="5" t="inlineStr">
        <is>
          <t>18K Gold</t>
        </is>
      </c>
      <c r="F370" s="7" t="n">
        <v>4827.75</v>
      </c>
      <c r="G370" s="8">
        <f>F370*(1-Pricing!$B$4)*Pricing!$B$3+(Pricing!$B$6+Pricing!$B$7+Pricing!$B$8+Pricing!$B$9+Pricing!$B$10+Pricing!$B$11+Pricing!$B$12+Pricing!$B$13)</f>
        <v/>
      </c>
      <c r="H370" s="9">
        <f>G370/(1-Pricing!$B$15-Pricing!$B$16-Pricing!$B$17)*(1+Pricing!$B$18)</f>
        <v/>
      </c>
      <c r="I370" s="10">
        <f>G370/(1-Pricing!$B$15-Pricing!$B$16-Pricing!$B$17)*Pricing!$B$17</f>
        <v/>
      </c>
      <c r="J370" s="11">
        <f>MAX(0,1-((F370*Pricing!$B$3*(1-Pricing!$B$15-Pricing!$B$16-Pricing!$B$17)/(1+Pricing!$B$18))-(Pricing!$B$6+Pricing!$B$7+Pricing!$B$8+Pricing!$B$9+Pricing!$B$10+Pricing!$B$11+Pricing!$B$12+Pricing!$B$13))/(F370*Pricing!$B$3))</f>
        <v/>
      </c>
      <c r="K370" s="5" t="inlineStr">
        <is>
          <t>Fiorese Jewelry</t>
        </is>
      </c>
      <c r="L370" s="5" t="n">
        <v>7</v>
      </c>
      <c r="M370" s="12" t="n"/>
      <c r="N370" s="12" t="n"/>
      <c r="O370" s="12" t="n"/>
      <c r="P370" s="12" t="n"/>
      <c r="Q370" s="12" t="n"/>
      <c r="R370" s="12" t="n"/>
      <c r="S370" s="12" t="n"/>
    </row>
    <row r="371" ht="86" customHeight="1">
      <c r="A371" s="13" t="n">
        <v>368</v>
      </c>
      <c r="B371" s="14" t="inlineStr">
        <is>
          <t>Heart-Shaped Lab Diamond Pendant Necklace with Geometric Bezel</t>
        </is>
      </c>
      <c r="C371" s="14" t="inlineStr">
        <is>
          <t>Stone Spec: 2.5ct Heart Shape Lab Diamond DEF VS If you have any special requests for this design (such as metal, gemstone, or design details), please contact our advisor for customization. Description Romantic with a contemporary edge, this pendant necklace features a brilliant heart-shaped lab diamond framed within a sleek geometric bezel setting , blending timeless symbolism with modern architectural elegance. The clean lines of the setting create a striking contrast against the soft curves…</t>
        </is>
      </c>
      <c r="D371" s="13" t="inlineStr">
        <is>
          <t>5 ct</t>
        </is>
      </c>
      <c r="E371" s="13" t="inlineStr">
        <is>
          <t>18K Gold</t>
        </is>
      </c>
      <c r="F371" s="15" t="n">
        <v>4891.5</v>
      </c>
      <c r="G371" s="16">
        <f>F371*(1-Pricing!$B$4)*Pricing!$B$3+(Pricing!$B$6+Pricing!$B$7+Pricing!$B$8+Pricing!$B$9+Pricing!$B$10+Pricing!$B$11+Pricing!$B$12+Pricing!$B$13)</f>
        <v/>
      </c>
      <c r="H371" s="9">
        <f>G371/(1-Pricing!$B$15-Pricing!$B$16-Pricing!$B$17)*(1+Pricing!$B$18)</f>
        <v/>
      </c>
      <c r="I371" s="17">
        <f>G371/(1-Pricing!$B$15-Pricing!$B$16-Pricing!$B$17)*Pricing!$B$17</f>
        <v/>
      </c>
      <c r="J371" s="18">
        <f>MAX(0,1-((F371*Pricing!$B$3*(1-Pricing!$B$15-Pricing!$B$16-Pricing!$B$17)/(1+Pricing!$B$18))-(Pricing!$B$6+Pricing!$B$7+Pricing!$B$8+Pricing!$B$9+Pricing!$B$10+Pricing!$B$11+Pricing!$B$12+Pricing!$B$13))/(F371*Pricing!$B$3))</f>
        <v/>
      </c>
      <c r="K371" s="13" t="inlineStr">
        <is>
          <t>Fiorese Jewelry</t>
        </is>
      </c>
      <c r="L371" s="13" t="n">
        <v>8</v>
      </c>
      <c r="M371" s="19" t="n"/>
      <c r="N371" s="19" t="n"/>
      <c r="O371" s="19" t="n"/>
      <c r="P371" s="19" t="n"/>
      <c r="Q371" s="19" t="n"/>
      <c r="R371" s="19" t="n"/>
      <c r="S371" s="19" t="n"/>
      <c r="T371" s="19" t="n"/>
    </row>
    <row r="372" ht="86" customHeight="1">
      <c r="A372" s="5" t="n">
        <v>369</v>
      </c>
      <c r="B372" s="6" t="inlineStr">
        <is>
          <t>Elongated Old Mine-Cut Lab Diamond Pendant Necklace with Cross Chain</t>
        </is>
      </c>
      <c r="C372"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t>
        </is>
      </c>
      <c r="D372" s="5" t="inlineStr">
        <is>
          <t>4 ct</t>
        </is>
      </c>
      <c r="E372" s="5" t="inlineStr">
        <is>
          <t>18K Gold</t>
        </is>
      </c>
      <c r="F372" s="7" t="n">
        <v>5041.5</v>
      </c>
      <c r="G372" s="8">
        <f>F372*(1-Pricing!$B$4)*Pricing!$B$3+(Pricing!$B$6+Pricing!$B$7+Pricing!$B$8+Pricing!$B$9+Pricing!$B$10+Pricing!$B$11+Pricing!$B$12+Pricing!$B$13)</f>
        <v/>
      </c>
      <c r="H372" s="9">
        <f>G372/(1-Pricing!$B$15-Pricing!$B$16-Pricing!$B$17)*(1+Pricing!$B$18)</f>
        <v/>
      </c>
      <c r="I372" s="10">
        <f>G372/(1-Pricing!$B$15-Pricing!$B$16-Pricing!$B$17)*Pricing!$B$17</f>
        <v/>
      </c>
      <c r="J372" s="11">
        <f>MAX(0,1-((F372*Pricing!$B$3*(1-Pricing!$B$15-Pricing!$B$16-Pricing!$B$17)/(1+Pricing!$B$18))-(Pricing!$B$6+Pricing!$B$7+Pricing!$B$8+Pricing!$B$9+Pricing!$B$10+Pricing!$B$11+Pricing!$B$12+Pricing!$B$13))/(F372*Pricing!$B$3))</f>
        <v/>
      </c>
      <c r="K372" s="5" t="inlineStr">
        <is>
          <t>Fiorese Jewelry</t>
        </is>
      </c>
      <c r="L372" s="5" t="n">
        <v>5</v>
      </c>
      <c r="M372" s="12" t="n"/>
      <c r="N372" s="12" t="n"/>
      <c r="O372" s="12" t="n"/>
      <c r="P372" s="12" t="n"/>
      <c r="Q372" s="12" t="n"/>
    </row>
    <row r="373" ht="86" customHeight="1">
      <c r="A373" s="13" t="n">
        <v>370</v>
      </c>
      <c r="B373" s="14" t="inlineStr">
        <is>
          <t>Round Lab Diamond Triangle-Shape Choker Necklace</t>
        </is>
      </c>
      <c r="C373" s="14" t="inlineStr">
        <is>
          <t>Stone Spec: 2mm Round Cut Lab Diamond DEF VS If you have any special requests for this design (such as metal, gemstone, or design details), please contact our advisor for customization. Description Modern, sleek, and architecturally refined, this choker necklace features shimmering round lab diamonds arranged in an elegant triangle-inspired silhouette , creating a striking geometric statement with contemporary sophistication. The clean angular lines contrast beautifully with the soft…</t>
        </is>
      </c>
      <c r="D373" s="13" t="inlineStr">
        <is>
          <t>2mm (per stone)</t>
        </is>
      </c>
      <c r="E373" s="13" t="inlineStr">
        <is>
          <t>18K Gold</t>
        </is>
      </c>
      <c r="F373" s="15" t="n">
        <v>5054.25</v>
      </c>
      <c r="G373" s="16">
        <f>F373*(1-Pricing!$B$4)*Pricing!$B$3+(Pricing!$B$6+Pricing!$B$7+Pricing!$B$8+Pricing!$B$9+Pricing!$B$10+Pricing!$B$11+Pricing!$B$12+Pricing!$B$13)</f>
        <v/>
      </c>
      <c r="H373" s="9">
        <f>G373/(1-Pricing!$B$15-Pricing!$B$16-Pricing!$B$17)*(1+Pricing!$B$18)</f>
        <v/>
      </c>
      <c r="I373" s="17">
        <f>G373/(1-Pricing!$B$15-Pricing!$B$16-Pricing!$B$17)*Pricing!$B$17</f>
        <v/>
      </c>
      <c r="J373" s="18">
        <f>MAX(0,1-((F373*Pricing!$B$3*(1-Pricing!$B$15-Pricing!$B$16-Pricing!$B$17)/(1+Pricing!$B$18))-(Pricing!$B$6+Pricing!$B$7+Pricing!$B$8+Pricing!$B$9+Pricing!$B$10+Pricing!$B$11+Pricing!$B$12+Pricing!$B$13))/(F373*Pricing!$B$3))</f>
        <v/>
      </c>
      <c r="K373" s="13" t="inlineStr">
        <is>
          <t>Fiorese Jewelry</t>
        </is>
      </c>
      <c r="L373" s="13" t="n">
        <v>5</v>
      </c>
      <c r="M373" s="19" t="n"/>
      <c r="N373" s="19" t="n"/>
      <c r="O373" s="19" t="n"/>
      <c r="P373" s="19" t="n"/>
      <c r="Q373" s="19" t="n"/>
    </row>
    <row r="374" ht="86" customHeight="1">
      <c r="A374" s="5" t="n">
        <v>371</v>
      </c>
      <c r="B374" s="6" t="inlineStr">
        <is>
          <t>Pear-Shaped Lab Diamond Pendant Necklace with Rolo Chain</t>
        </is>
      </c>
      <c r="C374" s="6" t="inlineStr">
        <is>
          <t>Stone Spec: 6ct Pear Cut Lab Diamond DEF VS If you have any special requests for this design (such as metal, gemstone, or design details), please contact our advisor for customization. Description Elegant and effortlessly refined, this pendant necklace features a luminous pear-shaped lab diamond secured in a delicate 3-prong basket setting , designed to showcase the graceful silhouette and brilliance of the stone with minimal metal presence. The pear shape’s flowing teardrop form creates a…</t>
        </is>
      </c>
      <c r="D374" s="5" t="inlineStr">
        <is>
          <t>6 ct</t>
        </is>
      </c>
      <c r="E374" s="5" t="inlineStr">
        <is>
          <t>18K Gold</t>
        </is>
      </c>
      <c r="F374" s="7" t="n">
        <v>5073</v>
      </c>
      <c r="G374" s="8">
        <f>F374*(1-Pricing!$B$4)*Pricing!$B$3+(Pricing!$B$6+Pricing!$B$7+Pricing!$B$8+Pricing!$B$9+Pricing!$B$10+Pricing!$B$11+Pricing!$B$12+Pricing!$B$13)</f>
        <v/>
      </c>
      <c r="H374" s="9">
        <f>G374/(1-Pricing!$B$15-Pricing!$B$16-Pricing!$B$17)*(1+Pricing!$B$18)</f>
        <v/>
      </c>
      <c r="I374" s="10">
        <f>G374/(1-Pricing!$B$15-Pricing!$B$16-Pricing!$B$17)*Pricing!$B$17</f>
        <v/>
      </c>
      <c r="J374" s="11">
        <f>MAX(0,1-((F374*Pricing!$B$3*(1-Pricing!$B$15-Pricing!$B$16-Pricing!$B$17)/(1+Pricing!$B$18))-(Pricing!$B$6+Pricing!$B$7+Pricing!$B$8+Pricing!$B$9+Pricing!$B$10+Pricing!$B$11+Pricing!$B$12+Pricing!$B$13))/(F374*Pricing!$B$3))</f>
        <v/>
      </c>
      <c r="K374" s="5" t="inlineStr">
        <is>
          <t>Fiorese Jewelry</t>
        </is>
      </c>
      <c r="L374" s="5" t="n">
        <v>7</v>
      </c>
      <c r="M374" s="12" t="n"/>
      <c r="N374" s="12" t="n"/>
      <c r="O374" s="12" t="n"/>
      <c r="P374" s="12" t="n"/>
      <c r="Q374" s="12" t="n"/>
      <c r="R374" s="12" t="n"/>
      <c r="S374" s="12" t="n"/>
    </row>
    <row r="375" ht="86" customHeight="1">
      <c r="A375" s="13" t="n">
        <v>372</v>
      </c>
      <c r="B375" s="14" t="inlineStr">
        <is>
          <t>Floral Relief Pendant Necklace with Round Lab Diamond Pavé</t>
        </is>
      </c>
      <c r="C375" s="14" t="inlineStr">
        <is>
          <t>Stone Spec: Round Cut Lab Diamond DEF VS about 0.13 ct tw Pendant Dimensions: 29.2*20mm If you have any special requests for this design (such as metal, gemstone, or design details), please contact our advisor for customization. Description Romantic and artistically detailed, this pendant necklace features an elegant floral relief design accented with shimmering round lab diamonds in a refined pavé setting. The sculptural floral motif is enhanced by a sophisticated two-tone metal composition ,…</t>
        </is>
      </c>
      <c r="D375" s="13" t="inlineStr">
        <is>
          <t>0.13 ct</t>
        </is>
      </c>
      <c r="E375" s="13" t="inlineStr">
        <is>
          <t>18K Gold</t>
        </is>
      </c>
      <c r="F375" s="15" t="n">
        <v>5078.25</v>
      </c>
      <c r="G375" s="16">
        <f>F375*(1-Pricing!$B$4)*Pricing!$B$3+(Pricing!$B$6+Pricing!$B$7+Pricing!$B$8+Pricing!$B$9+Pricing!$B$10+Pricing!$B$11+Pricing!$B$12+Pricing!$B$13)</f>
        <v/>
      </c>
      <c r="H375" s="9">
        <f>G375/(1-Pricing!$B$15-Pricing!$B$16-Pricing!$B$17)*(1+Pricing!$B$18)</f>
        <v/>
      </c>
      <c r="I375" s="17">
        <f>G375/(1-Pricing!$B$15-Pricing!$B$16-Pricing!$B$17)*Pricing!$B$17</f>
        <v/>
      </c>
      <c r="J375" s="18">
        <f>MAX(0,1-((F375*Pricing!$B$3*(1-Pricing!$B$15-Pricing!$B$16-Pricing!$B$17)/(1+Pricing!$B$18))-(Pricing!$B$6+Pricing!$B$7+Pricing!$B$8+Pricing!$B$9+Pricing!$B$10+Pricing!$B$11+Pricing!$B$12+Pricing!$B$13))/(F375*Pricing!$B$3))</f>
        <v/>
      </c>
      <c r="K375" s="13" t="inlineStr">
        <is>
          <t>Fiorese Jewelry</t>
        </is>
      </c>
      <c r="L375" s="13" t="n">
        <v>5</v>
      </c>
      <c r="M375" s="19" t="n"/>
      <c r="N375" s="19" t="n"/>
      <c r="O375" s="19" t="n"/>
      <c r="P375" s="19" t="n"/>
      <c r="Q375" s="19" t="n"/>
    </row>
    <row r="376" ht="86" customHeight="1">
      <c r="A376" s="5" t="n">
        <v>373</v>
      </c>
      <c r="B376" s="6" t="inlineStr">
        <is>
          <t>Two-Tone Gold Necklace with Pear-Shaped Lab Diamond Bezel Pendant</t>
        </is>
      </c>
      <c r="C376" s="6" t="inlineStr">
        <is>
          <t>Stone Spec: 3ct Pear Cut Lab Diamond DEF VS If you have any special requests for this design (such as metal, gemstone, or design details), please contact our advisor for customization. Description Modern and elegantly distinctive, this two-tone gold necklace features a brilliant pear-shaped lab diamond framed in a sleek bezel setting , suspended from a refined beaded chain that adds texture and contemporary sophistication. The contrast between the mixed metal tones creates depth and visual…</t>
        </is>
      </c>
      <c r="D376" s="5" t="inlineStr">
        <is>
          <t>5 ct</t>
        </is>
      </c>
      <c r="E376" s="5" t="inlineStr">
        <is>
          <t>18K Gold</t>
        </is>
      </c>
      <c r="F376" s="7" t="n">
        <v>5156.25</v>
      </c>
      <c r="G376" s="8">
        <f>F376*(1-Pricing!$B$4)*Pricing!$B$3+(Pricing!$B$6+Pricing!$B$7+Pricing!$B$8+Pricing!$B$9+Pricing!$B$10+Pricing!$B$11+Pricing!$B$12+Pricing!$B$13)</f>
        <v/>
      </c>
      <c r="H376" s="9">
        <f>G376/(1-Pricing!$B$15-Pricing!$B$16-Pricing!$B$17)*(1+Pricing!$B$18)</f>
        <v/>
      </c>
      <c r="I376" s="10">
        <f>G376/(1-Pricing!$B$15-Pricing!$B$16-Pricing!$B$17)*Pricing!$B$17</f>
        <v/>
      </c>
      <c r="J376" s="11">
        <f>MAX(0,1-((F376*Pricing!$B$3*(1-Pricing!$B$15-Pricing!$B$16-Pricing!$B$17)/(1+Pricing!$B$18))-(Pricing!$B$6+Pricing!$B$7+Pricing!$B$8+Pricing!$B$9+Pricing!$B$10+Pricing!$B$11+Pricing!$B$12+Pricing!$B$13))/(F376*Pricing!$B$3))</f>
        <v/>
      </c>
      <c r="K376" s="5" t="inlineStr">
        <is>
          <t>Fiorese Jewelry</t>
        </is>
      </c>
      <c r="L376" s="5" t="n">
        <v>6</v>
      </c>
      <c r="M376" s="12" t="n"/>
      <c r="N376" s="12" t="n"/>
      <c r="O376" s="12" t="n"/>
      <c r="P376" s="12" t="n"/>
      <c r="Q376" s="12" t="n"/>
      <c r="R376" s="12" t="n"/>
    </row>
    <row r="377" ht="86" customHeight="1">
      <c r="A377" s="13" t="n">
        <v>374</v>
      </c>
      <c r="B377" s="14" t="inlineStr">
        <is>
          <t>Robot Pendant Necklace with Round Lab Diamond and Princess-Cut Lab Corundum</t>
        </is>
      </c>
      <c r="C377" s="14" t="inlineStr">
        <is>
          <t>Stone Spec: Round Cut Lab Diamond DEF VS about 0.26 ct tw and Princess Cut Lab Corundum If you have any special requests for this design (such as metal, gemstone, or design details), please contact our advisor for customization. Description Playful, futuristic, and full of personality, this robot pendant necklace combines shimmering round lab diamonds with vibrant princess cut lab corundum to create a bold design inspired by modern pop art and imaginative luxury jewelry styling. The geometric…</t>
        </is>
      </c>
      <c r="D377" s="13" t="inlineStr">
        <is>
          <t>0.26 ct</t>
        </is>
      </c>
      <c r="E377" s="13" t="inlineStr">
        <is>
          <t>18K Gold</t>
        </is>
      </c>
      <c r="F377" s="15" t="n">
        <v>5252.25</v>
      </c>
      <c r="G377" s="16">
        <f>F377*(1-Pricing!$B$4)*Pricing!$B$3+(Pricing!$B$6+Pricing!$B$7+Pricing!$B$8+Pricing!$B$9+Pricing!$B$10+Pricing!$B$11+Pricing!$B$12+Pricing!$B$13)</f>
        <v/>
      </c>
      <c r="H377" s="9">
        <f>G377/(1-Pricing!$B$15-Pricing!$B$16-Pricing!$B$17)*(1+Pricing!$B$18)</f>
        <v/>
      </c>
      <c r="I377" s="17">
        <f>G377/(1-Pricing!$B$15-Pricing!$B$16-Pricing!$B$17)*Pricing!$B$17</f>
        <v/>
      </c>
      <c r="J377" s="18">
        <f>MAX(0,1-((F377*Pricing!$B$3*(1-Pricing!$B$15-Pricing!$B$16-Pricing!$B$17)/(1+Pricing!$B$18))-(Pricing!$B$6+Pricing!$B$7+Pricing!$B$8+Pricing!$B$9+Pricing!$B$10+Pricing!$B$11+Pricing!$B$12+Pricing!$B$13))/(F377*Pricing!$B$3))</f>
        <v/>
      </c>
      <c r="K377" s="13" t="inlineStr">
        <is>
          <t>Fiorese Jewelry</t>
        </is>
      </c>
      <c r="L377" s="13" t="n">
        <v>6</v>
      </c>
      <c r="M377" s="19" t="n"/>
      <c r="N377" s="19" t="n"/>
      <c r="O377" s="19" t="n"/>
      <c r="P377" s="19" t="n"/>
      <c r="Q377" s="19" t="n"/>
      <c r="R377" s="19" t="n"/>
    </row>
    <row r="378" ht="86" customHeight="1">
      <c r="A378" s="5" t="n">
        <v>375</v>
      </c>
      <c r="B378" s="6" t="inlineStr">
        <is>
          <t>Elongated Old Mine-Cut Lab Diamond Pendant Necklace with Cross Chain</t>
        </is>
      </c>
      <c r="C378" s="6" t="inlineStr">
        <is>
          <t>Stone Spec: Custom 2ct Elongated Old Mine Cut Lab Diamond FG VS ratio 1.22 Pendant Dimensions: 25.6*16.4mm If you have any special requests for this design (such as metal, gemstone, or design details), please contact our advisor for customization. Description Romantic and richly distinctive, this pendant necklace features an elegant elongated old mine-cut lab diamond secured in a refined bezel-basket setting , blending antique-inspired character with contemporary sophistication. The elongated…</t>
        </is>
      </c>
      <c r="D378" s="5" t="inlineStr">
        <is>
          <t>5 ct</t>
        </is>
      </c>
      <c r="E378" s="5" t="inlineStr">
        <is>
          <t>18K Gold</t>
        </is>
      </c>
      <c r="F378" s="7" t="n">
        <v>5806.5</v>
      </c>
      <c r="G378" s="8">
        <f>F378*(1-Pricing!$B$4)*Pricing!$B$3+(Pricing!$B$6+Pricing!$B$7+Pricing!$B$8+Pricing!$B$9+Pricing!$B$10+Pricing!$B$11+Pricing!$B$12+Pricing!$B$13)</f>
        <v/>
      </c>
      <c r="H378" s="9">
        <f>G378/(1-Pricing!$B$15-Pricing!$B$16-Pricing!$B$17)*(1+Pricing!$B$18)</f>
        <v/>
      </c>
      <c r="I378" s="10">
        <f>G378/(1-Pricing!$B$15-Pricing!$B$16-Pricing!$B$17)*Pricing!$B$17</f>
        <v/>
      </c>
      <c r="J378" s="11">
        <f>MAX(0,1-((F378*Pricing!$B$3*(1-Pricing!$B$15-Pricing!$B$16-Pricing!$B$17)/(1+Pricing!$B$18))-(Pricing!$B$6+Pricing!$B$7+Pricing!$B$8+Pricing!$B$9+Pricing!$B$10+Pricing!$B$11+Pricing!$B$12+Pricing!$B$13))/(F378*Pricing!$B$3))</f>
        <v/>
      </c>
      <c r="K378" s="5" t="inlineStr">
        <is>
          <t>Fiorese Jewelry</t>
        </is>
      </c>
      <c r="L378" s="5" t="n">
        <v>5</v>
      </c>
      <c r="M378" s="12" t="n"/>
      <c r="N378" s="12" t="n"/>
      <c r="O378" s="12" t="n"/>
      <c r="P378" s="12" t="n"/>
      <c r="Q378" s="12" t="n"/>
    </row>
    <row r="379" ht="86" customHeight="1">
      <c r="A379" s="13" t="n">
        <v>376</v>
      </c>
      <c r="B379" s="14" t="inlineStr">
        <is>
          <t>Allah’s Amulet Pendant with Round Lab Diamond Pavé</t>
        </is>
      </c>
      <c r="C379" s="14" t="inlineStr">
        <is>
          <t>Stone Spec: Round Cut Lab Diamond DEF VS Pendant Dimensions: 43*30mm If you have any special requests for this design (such as metal, gemstone, or design details), please contact our advisor for customization. Description Meaningful and elegantly crafted, this amulet pendant necklace features a refined Allah-inspired motif adorned with shimmering round lab diamonds in a radiant pavé setting. The intricate detailing is enhanced by a sophisticated two-tone metal design , creating depth,…</t>
        </is>
      </c>
      <c r="D379" s="13" t="inlineStr">
        <is>
          <t>43×30mm (per stone)</t>
        </is>
      </c>
      <c r="E379" s="13" t="inlineStr">
        <is>
          <t>18K Gold</t>
        </is>
      </c>
      <c r="F379" s="15" t="n">
        <v>7735.5</v>
      </c>
      <c r="G379" s="16">
        <f>F379*(1-Pricing!$B$4)*Pricing!$B$3+(Pricing!$B$6+Pricing!$B$7+Pricing!$B$8+Pricing!$B$9+Pricing!$B$10+Pricing!$B$11+Pricing!$B$12+Pricing!$B$13)</f>
        <v/>
      </c>
      <c r="H379" s="9">
        <f>G379/(1-Pricing!$B$15-Pricing!$B$16-Pricing!$B$17)*(1+Pricing!$B$18)</f>
        <v/>
      </c>
      <c r="I379" s="17">
        <f>G379/(1-Pricing!$B$15-Pricing!$B$16-Pricing!$B$17)*Pricing!$B$17</f>
        <v/>
      </c>
      <c r="J379" s="18">
        <f>MAX(0,1-((F379*Pricing!$B$3*(1-Pricing!$B$15-Pricing!$B$16-Pricing!$B$17)/(1+Pricing!$B$18))-(Pricing!$B$6+Pricing!$B$7+Pricing!$B$8+Pricing!$B$9+Pricing!$B$10+Pricing!$B$11+Pricing!$B$12+Pricing!$B$13))/(F379*Pricing!$B$3))</f>
        <v/>
      </c>
      <c r="K379" s="13" t="inlineStr">
        <is>
          <t>Fiorese Jewelry</t>
        </is>
      </c>
      <c r="L379" s="13" t="n">
        <v>2</v>
      </c>
      <c r="M379" s="19" t="n"/>
      <c r="N379" s="19" t="n"/>
    </row>
    <row r="380" ht="86" customHeight="1">
      <c r="A380" s="5" t="n">
        <v>377</v>
      </c>
      <c r="B380" s="6" t="inlineStr">
        <is>
          <t>Elongated Cushion-Cut Lab Diamond Pendant Necklace with Handcrafted Beaded Chain</t>
        </is>
      </c>
      <c r="C380" s="6" t="inlineStr">
        <is>
          <t>Stone Spec: Custom 5ct Elongated Cushion Cut Lab Diamond FG VS ratio 1.15 Pendant Dimensions: 29*12mm If you have any special requests for this design (such as metal, gemstone, or design details), please contact our advisor for customization. Description Modern, refined, and effortlessly distinctive, this pendant necklace features a luminous elongated cushion-cut lab diamond secured in an elegant bezel-basket setting , combining sleek contemporary lines with elevated brilliance. The elongated…</t>
        </is>
      </c>
      <c r="D380" s="5" t="inlineStr">
        <is>
          <t>3 ct</t>
        </is>
      </c>
      <c r="E380" s="5" t="inlineStr">
        <is>
          <t>18K Gold</t>
        </is>
      </c>
      <c r="F380" s="7" t="n">
        <v>8787.75</v>
      </c>
      <c r="G380" s="8">
        <f>F380*(1-Pricing!$B$4)*Pricing!$B$3+(Pricing!$B$6+Pricing!$B$7+Pricing!$B$8+Pricing!$B$9+Pricing!$B$10+Pricing!$B$11+Pricing!$B$12+Pricing!$B$13)</f>
        <v/>
      </c>
      <c r="H380" s="9">
        <f>G380/(1-Pricing!$B$15-Pricing!$B$16-Pricing!$B$17)*(1+Pricing!$B$18)</f>
        <v/>
      </c>
      <c r="I380" s="10">
        <f>G380/(1-Pricing!$B$15-Pricing!$B$16-Pricing!$B$17)*Pricing!$B$17</f>
        <v/>
      </c>
      <c r="J380" s="11">
        <f>MAX(0,1-((F380*Pricing!$B$3*(1-Pricing!$B$15-Pricing!$B$16-Pricing!$B$17)/(1+Pricing!$B$18))-(Pricing!$B$6+Pricing!$B$7+Pricing!$B$8+Pricing!$B$9+Pricing!$B$10+Pricing!$B$11+Pricing!$B$12+Pricing!$B$13))/(F380*Pricing!$B$3))</f>
        <v/>
      </c>
      <c r="K380" s="5" t="inlineStr">
        <is>
          <t>Fiorese Jewelry</t>
        </is>
      </c>
      <c r="L380" s="5" t="n">
        <v>7</v>
      </c>
      <c r="M380" s="12" t="n"/>
      <c r="N380" s="12" t="n"/>
      <c r="O380" s="12" t="n"/>
      <c r="P380" s="12" t="n"/>
      <c r="Q380" s="12" t="n"/>
      <c r="R380" s="12" t="n"/>
      <c r="S380" s="12" t="n"/>
    </row>
    <row r="381" ht="86" customHeight="1">
      <c r="A381" s="13" t="n">
        <v>378</v>
      </c>
      <c r="B381" s="14" t="inlineStr">
        <is>
          <t>Elongated Cushion-Cut Lab Diamond Pendant Necklace with Handcrafted Beaded Chain</t>
        </is>
      </c>
      <c r="C381" s="14" t="inlineStr">
        <is>
          <t>Stone Spec: Custom 5ct Elongated Cushion Cut Lab Diamond FG VS ratio 1.15 Pendant Dimensions: 29*12mm If you have any special requests for this design (such as metal, gemstone, or design details), please contact our advisor for customization. Description Modern, refined, and effortlessly distinctive, this pendant necklace features a luminous elongated cushion-cut lab diamond secured in an elegant bezel-basket setting , combining sleek contemporary lines with elevated brilliance. The elongated…</t>
        </is>
      </c>
      <c r="D381" s="13" t="inlineStr">
        <is>
          <t>4 ct</t>
        </is>
      </c>
      <c r="E381" s="13" t="inlineStr">
        <is>
          <t>18K Gold</t>
        </is>
      </c>
      <c r="F381" s="15" t="n">
        <v>9350.25</v>
      </c>
      <c r="G381" s="16">
        <f>F381*(1-Pricing!$B$4)*Pricing!$B$3+(Pricing!$B$6+Pricing!$B$7+Pricing!$B$8+Pricing!$B$9+Pricing!$B$10+Pricing!$B$11+Pricing!$B$12+Pricing!$B$13)</f>
        <v/>
      </c>
      <c r="H381" s="9">
        <f>G381/(1-Pricing!$B$15-Pricing!$B$16-Pricing!$B$17)*(1+Pricing!$B$18)</f>
        <v/>
      </c>
      <c r="I381" s="17">
        <f>G381/(1-Pricing!$B$15-Pricing!$B$16-Pricing!$B$17)*Pricing!$B$17</f>
        <v/>
      </c>
      <c r="J381" s="18">
        <f>MAX(0,1-((F381*Pricing!$B$3*(1-Pricing!$B$15-Pricing!$B$16-Pricing!$B$17)/(1+Pricing!$B$18))-(Pricing!$B$6+Pricing!$B$7+Pricing!$B$8+Pricing!$B$9+Pricing!$B$10+Pricing!$B$11+Pricing!$B$12+Pricing!$B$13))/(F381*Pricing!$B$3))</f>
        <v/>
      </c>
      <c r="K381" s="13" t="inlineStr">
        <is>
          <t>Fiorese Jewelry</t>
        </is>
      </c>
      <c r="L381" s="13" t="n">
        <v>7</v>
      </c>
      <c r="M381" s="19" t="n"/>
      <c r="N381" s="19" t="n"/>
      <c r="O381" s="19" t="n"/>
      <c r="P381" s="19" t="n"/>
      <c r="Q381" s="19" t="n"/>
      <c r="R381" s="19" t="n"/>
      <c r="S381" s="19" t="n"/>
    </row>
    <row r="382" ht="86" customHeight="1">
      <c r="A382" s="5" t="n">
        <v>379</v>
      </c>
      <c r="B382" s="6" t="inlineStr">
        <is>
          <t>Fiorese High Jewelry — Queen' s Secret Convertible Crown Necklace</t>
        </is>
      </c>
      <c r="C382" s="6" t="inlineStr">
        <is>
          <t>Stone Spec: 2.8mm Round Cut Lab Diamond DEF VS about 10.5 ct tw Length: 15 inches + adjustable chain If you have any special requests for this design (such as metal, gemstone, or design details), please contact our advisor for customization. Description Majestic, transformative, and exquisitely artistic, the Fiorese High Jewelry — Queen’s Secret Convertible Crown Necklace is a couture-level creation designed to embody regal femininity and modern haute joaillerie craftsmanship. This exceptional…</t>
        </is>
      </c>
      <c r="D382" s="5" t="inlineStr">
        <is>
          <t>10.5 ct</t>
        </is>
      </c>
      <c r="E382" s="5" t="inlineStr">
        <is>
          <t>925 Sterling Silver</t>
        </is>
      </c>
      <c r="F382" s="7" t="n">
        <v>9845.25</v>
      </c>
      <c r="G382" s="8">
        <f>F382*(1-Pricing!$B$4)*Pricing!$B$3+(Pricing!$B$6+Pricing!$B$7+Pricing!$B$8+Pricing!$B$9+Pricing!$B$10+Pricing!$B$11+Pricing!$B$12+Pricing!$B$13)</f>
        <v/>
      </c>
      <c r="H382" s="9">
        <f>G382/(1-Pricing!$B$15-Pricing!$B$16-Pricing!$B$17)*(1+Pricing!$B$18)</f>
        <v/>
      </c>
      <c r="I382" s="10">
        <f>G382/(1-Pricing!$B$15-Pricing!$B$16-Pricing!$B$17)*Pricing!$B$17</f>
        <v/>
      </c>
      <c r="J382" s="11">
        <f>MAX(0,1-((F382*Pricing!$B$3*(1-Pricing!$B$15-Pricing!$B$16-Pricing!$B$17)/(1+Pricing!$B$18))-(Pricing!$B$6+Pricing!$B$7+Pricing!$B$8+Pricing!$B$9+Pricing!$B$10+Pricing!$B$11+Pricing!$B$12+Pricing!$B$13))/(F382*Pricing!$B$3))</f>
        <v/>
      </c>
      <c r="K382" s="5" t="inlineStr">
        <is>
          <t>Fiorese Jewelry</t>
        </is>
      </c>
      <c r="L382" s="5" t="n">
        <v>7</v>
      </c>
      <c r="M382" s="12" t="n"/>
      <c r="N382" s="12" t="n"/>
      <c r="O382" s="12" t="n"/>
      <c r="P382" s="12" t="n"/>
      <c r="Q382" s="12" t="n"/>
      <c r="R382" s="12" t="n"/>
      <c r="S382" s="12" t="n"/>
    </row>
    <row r="383" ht="86" customHeight="1">
      <c r="A383" s="13" t="n">
        <v>380</v>
      </c>
      <c r="B383" s="14" t="inlineStr">
        <is>
          <t>Elongated Cushion-Cut Lab Diamond Pendant Necklace with Handcrafted Beaded Chain</t>
        </is>
      </c>
      <c r="C383" s="14" t="inlineStr">
        <is>
          <t>Stone Spec: Custom 5ct Elongated Cushion Cut Lab Diamond FG VS ratio 1.15 Pendant Dimensions: 29*12mm If you have any special requests for this design (such as metal, gemstone, or design details), please contact our advisor for customization. Description Modern, refined, and effortlessly distinctive, this pendant necklace features a luminous elongated cushion-cut lab diamond secured in an elegant bezel-basket setting , combining sleek contemporary lines with elevated brilliance. The elongated…</t>
        </is>
      </c>
      <c r="D383" s="13" t="inlineStr">
        <is>
          <t>5 ct</t>
        </is>
      </c>
      <c r="E383" s="13" t="inlineStr">
        <is>
          <t>18K Gold</t>
        </is>
      </c>
      <c r="F383" s="15" t="n">
        <v>9987.75</v>
      </c>
      <c r="G383" s="16">
        <f>F383*(1-Pricing!$B$4)*Pricing!$B$3+(Pricing!$B$6+Pricing!$B$7+Pricing!$B$8+Pricing!$B$9+Pricing!$B$10+Pricing!$B$11+Pricing!$B$12+Pricing!$B$13)</f>
        <v/>
      </c>
      <c r="H383" s="9">
        <f>G383/(1-Pricing!$B$15-Pricing!$B$16-Pricing!$B$17)*(1+Pricing!$B$18)</f>
        <v/>
      </c>
      <c r="I383" s="17">
        <f>G383/(1-Pricing!$B$15-Pricing!$B$16-Pricing!$B$17)*Pricing!$B$17</f>
        <v/>
      </c>
      <c r="J383" s="18">
        <f>MAX(0,1-((F383*Pricing!$B$3*(1-Pricing!$B$15-Pricing!$B$16-Pricing!$B$17)/(1+Pricing!$B$18))-(Pricing!$B$6+Pricing!$B$7+Pricing!$B$8+Pricing!$B$9+Pricing!$B$10+Pricing!$B$11+Pricing!$B$12+Pricing!$B$13))/(F383*Pricing!$B$3))</f>
        <v/>
      </c>
      <c r="K383" s="13" t="inlineStr">
        <is>
          <t>Fiorese Jewelry</t>
        </is>
      </c>
      <c r="L383" s="13" t="n">
        <v>7</v>
      </c>
      <c r="M383" s="19" t="n"/>
      <c r="N383" s="19" t="n"/>
      <c r="O383" s="19" t="n"/>
      <c r="P383" s="19" t="n"/>
      <c r="Q383" s="19" t="n"/>
      <c r="R383" s="19" t="n"/>
      <c r="S383" s="19" t="n"/>
    </row>
    <row r="384" ht="86" customHeight="1">
      <c r="A384" s="5" t="n">
        <v>381</v>
      </c>
      <c r="B384" s="6" t="inlineStr">
        <is>
          <t>Palm Pendant Necklace with Round Lab Diamond Pavé</t>
        </is>
      </c>
      <c r="C384" s="6" t="inlineStr">
        <is>
          <t>Stone Spec: Round Cut Lab Diamond DEF VS about 6.66 ct tw Pendant Dimensions: 43.8*17mm Custom letters on back side available. If you have any special requests for this design (such as metal, gemstone, or design details), please contact our advisor for customization. Description Distinctive and symbolic, this palm pendant necklace features shimmering round lab diamonds in a refined pavé setting , creating a radiant surface of continuous sparkle across the sculptural palm-inspired silhouette.…</t>
        </is>
      </c>
      <c r="D384" s="5" t="inlineStr">
        <is>
          <t>6.66 ct</t>
        </is>
      </c>
      <c r="E384" s="5" t="inlineStr">
        <is>
          <t>18K Gold</t>
        </is>
      </c>
      <c r="F384" s="7" t="n">
        <v>10728</v>
      </c>
      <c r="G384" s="8">
        <f>F384*(1-Pricing!$B$4)*Pricing!$B$3+(Pricing!$B$6+Pricing!$B$7+Pricing!$B$8+Pricing!$B$9+Pricing!$B$10+Pricing!$B$11+Pricing!$B$12+Pricing!$B$13)</f>
        <v/>
      </c>
      <c r="H384" s="9">
        <f>G384/(1-Pricing!$B$15-Pricing!$B$16-Pricing!$B$17)*(1+Pricing!$B$18)</f>
        <v/>
      </c>
      <c r="I384" s="10">
        <f>G384/(1-Pricing!$B$15-Pricing!$B$16-Pricing!$B$17)*Pricing!$B$17</f>
        <v/>
      </c>
      <c r="J384" s="11">
        <f>MAX(0,1-((F384*Pricing!$B$3*(1-Pricing!$B$15-Pricing!$B$16-Pricing!$B$17)/(1+Pricing!$B$18))-(Pricing!$B$6+Pricing!$B$7+Pricing!$B$8+Pricing!$B$9+Pricing!$B$10+Pricing!$B$11+Pricing!$B$12+Pricing!$B$13))/(F384*Pricing!$B$3))</f>
        <v/>
      </c>
      <c r="K384" s="5" t="inlineStr">
        <is>
          <t>Fiorese Jewelry</t>
        </is>
      </c>
      <c r="L384" s="5" t="n">
        <v>9</v>
      </c>
      <c r="M384" s="12" t="n"/>
      <c r="N384" s="12" t="n"/>
      <c r="O384" s="12" t="n"/>
      <c r="P384" s="12" t="n"/>
      <c r="Q384" s="12" t="n"/>
      <c r="R384" s="12" t="n"/>
      <c r="S384" s="12" t="n"/>
      <c r="T384" s="12" t="n"/>
      <c r="U384" s="12" t="n"/>
    </row>
    <row r="385" ht="86" customHeight="1">
      <c r="A385" s="13" t="n">
        <v>382</v>
      </c>
      <c r="B385" s="14" t="inlineStr">
        <is>
          <t>Round Lab Diamond Lace-Inspired Necklace with Adjustable Chain</t>
        </is>
      </c>
      <c r="C385" s="14" t="inlineStr">
        <is>
          <t>Stone Spec: 2.8mm Round Cut Lab Diamond DEF VS about 10.5 ct tw Length: 15 inches + adjustable chain If you have any special requests for this design (such as metal, gemstone, or design details), please contact our advisor for customization. Description Delicate and intricately refined, this lace-inspired necklace features shimmering round lab diamonds arranged in an elegant openwork design reminiscent of fine lace craftsmanship. The graceful pattern creates soft texture and airy dimension,…</t>
        </is>
      </c>
      <c r="D385" s="13" t="inlineStr">
        <is>
          <t>10.5 ct</t>
        </is>
      </c>
      <c r="E385" s="13" t="inlineStr">
        <is>
          <t>18K Gold</t>
        </is>
      </c>
      <c r="F385" s="15" t="n">
        <v>11792.25</v>
      </c>
      <c r="G385" s="16">
        <f>F385*(1-Pricing!$B$4)*Pricing!$B$3+(Pricing!$B$6+Pricing!$B$7+Pricing!$B$8+Pricing!$B$9+Pricing!$B$10+Pricing!$B$11+Pricing!$B$12+Pricing!$B$13)</f>
        <v/>
      </c>
      <c r="H385" s="9">
        <f>G385/(1-Pricing!$B$15-Pricing!$B$16-Pricing!$B$17)*(1+Pricing!$B$18)</f>
        <v/>
      </c>
      <c r="I385" s="17">
        <f>G385/(1-Pricing!$B$15-Pricing!$B$16-Pricing!$B$17)*Pricing!$B$17</f>
        <v/>
      </c>
      <c r="J385" s="18">
        <f>MAX(0,1-((F385*Pricing!$B$3*(1-Pricing!$B$15-Pricing!$B$16-Pricing!$B$17)/(1+Pricing!$B$18))-(Pricing!$B$6+Pricing!$B$7+Pricing!$B$8+Pricing!$B$9+Pricing!$B$10+Pricing!$B$11+Pricing!$B$12+Pricing!$B$13))/(F385*Pricing!$B$3))</f>
        <v/>
      </c>
      <c r="K385" s="13" t="inlineStr">
        <is>
          <t>Fiorese Jewelry</t>
        </is>
      </c>
      <c r="L385" s="13" t="n">
        <v>8</v>
      </c>
      <c r="M385" s="19" t="n"/>
      <c r="N385" s="19" t="n"/>
      <c r="O385" s="19" t="n"/>
      <c r="P385" s="19" t="n"/>
      <c r="Q385" s="19" t="n"/>
      <c r="R385" s="19" t="n"/>
      <c r="S385" s="19" t="n"/>
      <c r="T385" s="19" t="n"/>
    </row>
    <row r="386" ht="86" customHeight="1">
      <c r="A386" s="5" t="n">
        <v>383</v>
      </c>
      <c r="B386" s="6" t="inlineStr">
        <is>
          <t>Round Lab Diamond Boxing Gloves Pendant Necklace</t>
        </is>
      </c>
      <c r="C386" s="6" t="inlineStr">
        <is>
          <t>Stone Spec: Round Cut Lab Diamond DEF VS Pendant Dimensions: 65*35mm If you have any special requests for this design (such as metal, gemstone, or design details), please contact our advisor for customization. Description Bold, expressive, and unapologetically statement-making, this boxing gloves pendant necklace features an iced-out design adorned with shimmering lab diamonds , capturing the energy, strength, and confidence of modern hip hop luxury style. The detailed two-tone relief design…</t>
        </is>
      </c>
      <c r="D386" s="5" t="inlineStr">
        <is>
          <t>65×35mm (per stone)</t>
        </is>
      </c>
      <c r="E386" s="5" t="inlineStr">
        <is>
          <t>18K Gold</t>
        </is>
      </c>
      <c r="F386" s="7" t="n">
        <v>17037.75</v>
      </c>
      <c r="G386" s="8">
        <f>F386*(1-Pricing!$B$4)*Pricing!$B$3+(Pricing!$B$6+Pricing!$B$7+Pricing!$B$8+Pricing!$B$9+Pricing!$B$10+Pricing!$B$11+Pricing!$B$12+Pricing!$B$13)</f>
        <v/>
      </c>
      <c r="H386" s="9">
        <f>G386/(1-Pricing!$B$15-Pricing!$B$16-Pricing!$B$17)*(1+Pricing!$B$18)</f>
        <v/>
      </c>
      <c r="I386" s="10">
        <f>G386/(1-Pricing!$B$15-Pricing!$B$16-Pricing!$B$17)*Pricing!$B$17</f>
        <v/>
      </c>
      <c r="J386" s="11">
        <f>MAX(0,1-((F386*Pricing!$B$3*(1-Pricing!$B$15-Pricing!$B$16-Pricing!$B$17)/(1+Pricing!$B$18))-(Pricing!$B$6+Pricing!$B$7+Pricing!$B$8+Pricing!$B$9+Pricing!$B$10+Pricing!$B$11+Pricing!$B$12+Pricing!$B$13))/(F386*Pricing!$B$3))</f>
        <v/>
      </c>
      <c r="K386" s="5" t="inlineStr">
        <is>
          <t>Fiorese Jewelry</t>
        </is>
      </c>
      <c r="L386" s="5" t="n">
        <v>3</v>
      </c>
      <c r="M386" s="12" t="n"/>
      <c r="N386" s="12" t="n"/>
      <c r="O386" s="12" t="n"/>
    </row>
    <row r="387" ht="86" customHeight="1">
      <c r="A387" s="13" t="n">
        <v>384</v>
      </c>
      <c r="B387" s="14" t="inlineStr">
        <is>
          <t>Fiorese High Jewelry — Queen' s Secret Convertible Crown Necklace</t>
        </is>
      </c>
      <c r="C387" s="14" t="inlineStr">
        <is>
          <t>Stone Spec: 2.8mm Round Cut Lab Diamond DEF VS about 10.5 ct tw Length: 15 inches + adjustable chain If you have any special requests for this design (such as metal, gemstone, or design details), please contact our advisor for customization. Description Majestic, transformative, and exquisitely artistic, the Fiorese High Jewelry — Queen’s Secret Convertible Crown Necklace is a couture-level creation designed to embody regal femininity and modern haute joaillerie craftsmanship. This exceptional…</t>
        </is>
      </c>
      <c r="D387" s="13" t="inlineStr">
        <is>
          <t>10.5 ct</t>
        </is>
      </c>
      <c r="E387" s="13" t="inlineStr">
        <is>
          <t>18K Gold</t>
        </is>
      </c>
      <c r="F387" s="15" t="n">
        <v>65142.75</v>
      </c>
      <c r="G387" s="16">
        <f>F387*(1-Pricing!$B$4)*Pricing!$B$3+(Pricing!$B$6+Pricing!$B$7+Pricing!$B$8+Pricing!$B$9+Pricing!$B$10+Pricing!$B$11+Pricing!$B$12+Pricing!$B$13)</f>
        <v/>
      </c>
      <c r="H387" s="9">
        <f>G387/(1-Pricing!$B$15-Pricing!$B$16-Pricing!$B$17)*(1+Pricing!$B$18)</f>
        <v/>
      </c>
      <c r="I387" s="17">
        <f>G387/(1-Pricing!$B$15-Pricing!$B$16-Pricing!$B$17)*Pricing!$B$17</f>
        <v/>
      </c>
      <c r="J387" s="18">
        <f>MAX(0,1-((F387*Pricing!$B$3*(1-Pricing!$B$15-Pricing!$B$16-Pricing!$B$17)/(1+Pricing!$B$18))-(Pricing!$B$6+Pricing!$B$7+Pricing!$B$8+Pricing!$B$9+Pricing!$B$10+Pricing!$B$11+Pricing!$B$12+Pricing!$B$13))/(F387*Pricing!$B$3))</f>
        <v/>
      </c>
      <c r="K387" s="13" t="inlineStr">
        <is>
          <t>Fiorese Jewelry</t>
        </is>
      </c>
      <c r="L387" s="13" t="n">
        <v>7</v>
      </c>
      <c r="M387" s="19" t="n"/>
      <c r="N387" s="19" t="n"/>
      <c r="O387" s="19" t="n"/>
      <c r="P387" s="19" t="n"/>
      <c r="Q387" s="19" t="n"/>
      <c r="R387" s="19" t="n"/>
      <c r="S387" s="19" t="n"/>
    </row>
    <row r="388" ht="86" customHeight="1">
      <c r="A388" s="5" t="n">
        <v>385</v>
      </c>
      <c r="B388" s="6" t="inlineStr">
        <is>
          <t>Iced-Out Cuban Link Chain Necklace with Round Lab Diamonds</t>
        </is>
      </c>
      <c r="C388" s="6" t="inlineStr">
        <is>
          <t>Stone Spec: Round Cut Lab Diamond DEF VS Chain Width: 14mm If you have any special requests for this design (such as metal, gemstone, or design details), please contact our advisor for customization. Description Bold, powerful, and unapologetically luxurious, this iced-out Cuban link chain necklace is fully adorned with shimmering round lab diamonds , creating an intense display of brilliance from every angle. The iconic Cuban link silhouette delivers a strong, structured presence while…</t>
        </is>
      </c>
      <c r="D388" s="5" t="inlineStr">
        <is>
          <t>14mm (per stone)</t>
        </is>
      </c>
      <c r="E388" s="5" t="inlineStr">
        <is>
          <t>18K Gold</t>
        </is>
      </c>
      <c r="F388" s="7" t="n">
        <v>109251</v>
      </c>
      <c r="G388" s="8">
        <f>F388*(1-Pricing!$B$4)*Pricing!$B$3+(Pricing!$B$6+Pricing!$B$7+Pricing!$B$8+Pricing!$B$9+Pricing!$B$10+Pricing!$B$11+Pricing!$B$12+Pricing!$B$13)</f>
        <v/>
      </c>
      <c r="H388" s="9">
        <f>G388/(1-Pricing!$B$15-Pricing!$B$16-Pricing!$B$17)*(1+Pricing!$B$18)</f>
        <v/>
      </c>
      <c r="I388" s="10">
        <f>G388/(1-Pricing!$B$15-Pricing!$B$16-Pricing!$B$17)*Pricing!$B$17</f>
        <v/>
      </c>
      <c r="J388" s="11">
        <f>MAX(0,1-((F388*Pricing!$B$3*(1-Pricing!$B$15-Pricing!$B$16-Pricing!$B$17)/(1+Pricing!$B$18))-(Pricing!$B$6+Pricing!$B$7+Pricing!$B$8+Pricing!$B$9+Pricing!$B$10+Pricing!$B$11+Pricing!$B$12+Pricing!$B$13))/(F388*Pricing!$B$3))</f>
        <v/>
      </c>
      <c r="K388" s="5" t="inlineStr">
        <is>
          <t>Fiorese Jewelry</t>
        </is>
      </c>
      <c r="L388" s="5" t="n">
        <v>11</v>
      </c>
      <c r="M388" s="12" t="n"/>
      <c r="N388" s="12" t="n"/>
      <c r="O388" s="12" t="n"/>
      <c r="P388" s="12" t="n"/>
      <c r="Q388" s="12" t="n"/>
      <c r="R388" s="12" t="n"/>
      <c r="S388" s="12" t="n"/>
      <c r="T388" s="12" t="n"/>
      <c r="U388" s="12" t="n"/>
      <c r="V388" s="12" t="n"/>
      <c r="W388" s="12" t="n"/>
    </row>
    <row r="389" ht="86" customHeight="1">
      <c r="A389" s="13" t="n">
        <v>386</v>
      </c>
      <c r="B389" s="14" t="inlineStr">
        <is>
          <t>Natural Inspired Oval Modified Brilliant Cut Lab Diamond Ring with European Shank Design</t>
        </is>
      </c>
      <c r="C389" s="14" t="inlineStr">
        <is>
          <t>Stone Type: Lab Diamond Stone Shape &amp; Cut: Oval Modified Brilliant Cut Stone Carat Weight: 2.031 Stone Color &amp; Clarity: F VS Description Set with an oval modified cut lab diamond for a clean, controlled sparkle. The natural-inspired profile keeps the design soft and balanced. A European shank adds weight and stability at the base. Simple, wearable, and well-proportioned</t>
        </is>
      </c>
      <c r="D389" s="13" t="inlineStr">
        <is>
          <t>2.031 ct</t>
        </is>
      </c>
      <c r="E389" s="13" t="inlineStr">
        <is>
          <t>18K Yellow Gold</t>
        </is>
      </c>
      <c r="F389" s="15" t="n">
        <v>2100</v>
      </c>
      <c r="G389" s="16">
        <f>F389*(1-Pricing!$B$4)*Pricing!$B$3+(Pricing!$B$6+Pricing!$B$7+Pricing!$B$8+Pricing!$B$9+Pricing!$B$10+Pricing!$B$11+Pricing!$B$12+Pricing!$B$13)</f>
        <v/>
      </c>
      <c r="H389" s="9">
        <f>G389/(1-Pricing!$B$15-Pricing!$B$16-Pricing!$B$17)*(1+Pricing!$B$18)</f>
        <v/>
      </c>
      <c r="I389" s="17">
        <f>G389/(1-Pricing!$B$15-Pricing!$B$16-Pricing!$B$17)*Pricing!$B$17</f>
        <v/>
      </c>
      <c r="J389" s="18">
        <f>MAX(0,1-((F389*Pricing!$B$3*(1-Pricing!$B$15-Pricing!$B$16-Pricing!$B$17)/(1+Pricing!$B$18))-(Pricing!$B$6+Pricing!$B$7+Pricing!$B$8+Pricing!$B$9+Pricing!$B$10+Pricing!$B$11+Pricing!$B$12+Pricing!$B$13))/(F389*Pricing!$B$3))</f>
        <v/>
      </c>
      <c r="K389" s="13" t="inlineStr">
        <is>
          <t>Fiorese Jewelry</t>
        </is>
      </c>
      <c r="L389" s="13" t="n">
        <v>4</v>
      </c>
      <c r="M389" s="19" t="n"/>
      <c r="N389" s="19" t="n"/>
      <c r="O389" s="19" t="n"/>
      <c r="P389" s="19" t="n"/>
    </row>
    <row r="390" ht="86" customHeight="1">
      <c r="A390" s="5" t="n">
        <v>387</v>
      </c>
      <c r="B390" s="6" t="inlineStr">
        <is>
          <t>Triple-Link Stacking Ring with Round Lab Diamond Pavé</t>
        </is>
      </c>
      <c r="C390" s="6" t="inlineStr">
        <is>
          <t>Stone Type: Lab Diamond Eternity ring Pave: 2mm round cut DEF VS Band Width: 2mm Band Thickness: 1.8mm Plain rings Band Width: 1.8mm Band Thickness: 1.8mm If you have any special requests for this design (such as metal, gemstone, or design details), please contact our advisor for customization. Description Playful and contemporary, this stacking ring features a triple-link design adorned with round lab diamond pavé , creating a fluid, interlocking silhouette with continuous sparkle. Each link…</t>
        </is>
      </c>
      <c r="D390" s="5" t="inlineStr">
        <is>
          <t>2mm (per stone)</t>
        </is>
      </c>
      <c r="E390" s="5" t="inlineStr">
        <is>
          <t>18K Gold</t>
        </is>
      </c>
      <c r="F390" s="7" t="n">
        <v>3357.75</v>
      </c>
      <c r="G390" s="8">
        <f>F390*(1-Pricing!$B$4)*Pricing!$B$3+(Pricing!$B$6+Pricing!$B$7+Pricing!$B$8+Pricing!$B$9+Pricing!$B$10+Pricing!$B$11+Pricing!$B$12+Pricing!$B$13)</f>
        <v/>
      </c>
      <c r="H390" s="9">
        <f>G390/(1-Pricing!$B$15-Pricing!$B$16-Pricing!$B$17)*(1+Pricing!$B$18)</f>
        <v/>
      </c>
      <c r="I390" s="10">
        <f>G390/(1-Pricing!$B$15-Pricing!$B$16-Pricing!$B$17)*Pricing!$B$17</f>
        <v/>
      </c>
      <c r="J390" s="11">
        <f>MAX(0,1-((F390*Pricing!$B$3*(1-Pricing!$B$15-Pricing!$B$16-Pricing!$B$17)/(1+Pricing!$B$18))-(Pricing!$B$6+Pricing!$B$7+Pricing!$B$8+Pricing!$B$9+Pricing!$B$10+Pricing!$B$11+Pricing!$B$12+Pricing!$B$13))/(F390*Pricing!$B$3))</f>
        <v/>
      </c>
      <c r="K390" s="5" t="inlineStr">
        <is>
          <t>Fiorese Jewelry</t>
        </is>
      </c>
      <c r="L390" s="5" t="n">
        <v>8</v>
      </c>
      <c r="M390" s="12" t="n"/>
      <c r="N390" s="12" t="n"/>
      <c r="O390" s="12" t="n"/>
      <c r="P390" s="12" t="n"/>
      <c r="Q390" s="12" t="n"/>
      <c r="R390" s="12" t="n"/>
      <c r="S390" s="12" t="n"/>
      <c r="T390" s="12" t="n"/>
    </row>
    <row r="391" ht="86" customHeight="1">
      <c r="A391" s="13" t="n">
        <v>388</v>
      </c>
      <c r="B391" s="14" t="inlineStr">
        <is>
          <t>Cherished Moments 2 ct tw Round Cut Lab Diamond 6 Round Prong Stud Earrings (DE/G Color, VS Clarity)</t>
        </is>
      </c>
      <c r="C391" s="14" t="inlineStr">
        <is>
          <t>Stone Type: Lab Diamond Stone Spec: Round cut DEF VS, about 2 ct tw If you have any special requests for this design (such as metal, gemstone, or design details), please contact our advisor for customization. Description Timeless and endlessly versatile, these stud earrings feature 2 ct tw round cut lab diamonds , celebrated for their exceptional brilliance and classic appeal. The balanced size offers a refined yet noticeable presence, perfect for everyday luxury and elevated styling alike.…</t>
        </is>
      </c>
      <c r="D391" s="13" t="inlineStr">
        <is>
          <t>1 ct</t>
        </is>
      </c>
      <c r="E391" s="13" t="inlineStr">
        <is>
          <t>18K Gold</t>
        </is>
      </c>
      <c r="F391" s="15" t="n">
        <v>893.52</v>
      </c>
      <c r="G391" s="16">
        <f>F391*(1-Pricing!$B$4)*Pricing!$B$3+(Pricing!$B$6+Pricing!$B$7+Pricing!$B$8+Pricing!$B$9+Pricing!$B$10+Pricing!$B$11+Pricing!$B$12+Pricing!$B$13)</f>
        <v/>
      </c>
      <c r="H391" s="9">
        <f>G391/(1-Pricing!$B$15-Pricing!$B$16-Pricing!$B$17)*(1+Pricing!$B$18)</f>
        <v/>
      </c>
      <c r="I391" s="17">
        <f>G391/(1-Pricing!$B$15-Pricing!$B$16-Pricing!$B$17)*Pricing!$B$17</f>
        <v/>
      </c>
      <c r="J391" s="18">
        <f>MAX(0,1-((F391*Pricing!$B$3*(1-Pricing!$B$15-Pricing!$B$16-Pricing!$B$17)/(1+Pricing!$B$18))-(Pricing!$B$6+Pricing!$B$7+Pricing!$B$8+Pricing!$B$9+Pricing!$B$10+Pricing!$B$11+Pricing!$B$12+Pricing!$B$13))/(F391*Pricing!$B$3))</f>
        <v/>
      </c>
      <c r="K391" s="13" t="inlineStr">
        <is>
          <t>Fiorese Jewelry</t>
        </is>
      </c>
      <c r="L391" s="13" t="n">
        <v>7</v>
      </c>
      <c r="M391" s="19" t="n"/>
      <c r="N391" s="19" t="n"/>
      <c r="O391" s="19" t="n"/>
      <c r="P391" s="19" t="n"/>
      <c r="Q391" s="19" t="n"/>
      <c r="R391" s="19" t="n"/>
      <c r="S391" s="19" t="n"/>
    </row>
    <row r="392" ht="86" customHeight="1">
      <c r="A392" s="5" t="n">
        <v>389</v>
      </c>
      <c r="B392" s="6" t="inlineStr">
        <is>
          <t>Cherished Moments 2 ct tw Round Cut Lab Diamond 4 Claw Prongs Basket Stud Earrings (DE/G Color, VS Clarity)</t>
        </is>
      </c>
      <c r="C392" s="6" t="inlineStr">
        <is>
          <t>Stone Type: Lab Diamond Stone Spec: Round cut DEF VS, about 2 ct tw If you have any special requests for this design (such as metal, gemstone, or design details), please contact our advisor for customization. Description Classic, elegant, and effortlessly versatile, these stud earrings feature 2 ct tw round cut lab diamonds set in refined 4-claw prong basket settings , designed to maximize brilliance while maintaining a clean and timeless silhouette. The balanced proportions create a…</t>
        </is>
      </c>
      <c r="D392" s="5" t="inlineStr">
        <is>
          <t>1 ct</t>
        </is>
      </c>
      <c r="E392" s="5" t="inlineStr">
        <is>
          <t>18K Gold</t>
        </is>
      </c>
      <c r="F392" s="7" t="n">
        <v>893.52</v>
      </c>
      <c r="G392" s="8">
        <f>F392*(1-Pricing!$B$4)*Pricing!$B$3+(Pricing!$B$6+Pricing!$B$7+Pricing!$B$8+Pricing!$B$9+Pricing!$B$10+Pricing!$B$11+Pricing!$B$12+Pricing!$B$13)</f>
        <v/>
      </c>
      <c r="H392" s="9">
        <f>G392/(1-Pricing!$B$15-Pricing!$B$16-Pricing!$B$17)*(1+Pricing!$B$18)</f>
        <v/>
      </c>
      <c r="I392" s="10">
        <f>G392/(1-Pricing!$B$15-Pricing!$B$16-Pricing!$B$17)*Pricing!$B$17</f>
        <v/>
      </c>
      <c r="J392" s="11">
        <f>MAX(0,1-((F392*Pricing!$B$3*(1-Pricing!$B$15-Pricing!$B$16-Pricing!$B$17)/(1+Pricing!$B$18))-(Pricing!$B$6+Pricing!$B$7+Pricing!$B$8+Pricing!$B$9+Pricing!$B$10+Pricing!$B$11+Pricing!$B$12+Pricing!$B$13))/(F392*Pricing!$B$3))</f>
        <v/>
      </c>
      <c r="K392" s="5" t="inlineStr">
        <is>
          <t>Fiorese Jewelry</t>
        </is>
      </c>
      <c r="L392" s="5" t="n">
        <v>5</v>
      </c>
      <c r="M392" s="12" t="n"/>
      <c r="N392" s="12" t="n"/>
      <c r="O392" s="12" t="n"/>
      <c r="P392" s="12" t="n"/>
      <c r="Q392" s="12" t="n"/>
    </row>
    <row r="393" ht="86" customHeight="1">
      <c r="A393" s="13" t="n">
        <v>390</v>
      </c>
      <c r="B393" s="14" t="inlineStr">
        <is>
          <t>Cherished Moments 2 ct tw Round Cut Lab Diamond 6 Claw Prong Martini Stud Earrings (DE/G Color, VS Clarity)</t>
        </is>
      </c>
      <c r="C393" s="14" t="inlineStr">
        <is>
          <t>Stone Type: Lab Diamond Stone Spec: Round cut DEF VS, about 2 ct tw If you have any special requests for this design (such as metal, gemstone, or design details), please contact our advisor for customization. Description Elegant and refined, these stud earrings feature 2 ct tw round cut lab diamonds set in sleek 6-claw prong martini settings , designed to showcase maximum brilliance with a clean, minimal profile. The martini-style setting allows the diamonds to sit closer to the ear, creating…</t>
        </is>
      </c>
      <c r="D393" s="13" t="inlineStr">
        <is>
          <t>1 ct</t>
        </is>
      </c>
      <c r="E393" s="13" t="inlineStr">
        <is>
          <t>18K Gold</t>
        </is>
      </c>
      <c r="F393" s="15" t="n">
        <v>893.52</v>
      </c>
      <c r="G393" s="16">
        <f>F393*(1-Pricing!$B$4)*Pricing!$B$3+(Pricing!$B$6+Pricing!$B$7+Pricing!$B$8+Pricing!$B$9+Pricing!$B$10+Pricing!$B$11+Pricing!$B$12+Pricing!$B$13)</f>
        <v/>
      </c>
      <c r="H393" s="9">
        <f>G393/(1-Pricing!$B$15-Pricing!$B$16-Pricing!$B$17)*(1+Pricing!$B$18)</f>
        <v/>
      </c>
      <c r="I393" s="17">
        <f>G393/(1-Pricing!$B$15-Pricing!$B$16-Pricing!$B$17)*Pricing!$B$17</f>
        <v/>
      </c>
      <c r="J393" s="18">
        <f>MAX(0,1-((F393*Pricing!$B$3*(1-Pricing!$B$15-Pricing!$B$16-Pricing!$B$17)/(1+Pricing!$B$18))-(Pricing!$B$6+Pricing!$B$7+Pricing!$B$8+Pricing!$B$9+Pricing!$B$10+Pricing!$B$11+Pricing!$B$12+Pricing!$B$13))/(F393*Pricing!$B$3))</f>
        <v/>
      </c>
      <c r="K393" s="13" t="inlineStr">
        <is>
          <t>Fiorese Jewelry</t>
        </is>
      </c>
      <c r="L393" s="13" t="n">
        <v>4</v>
      </c>
      <c r="M393" s="19" t="n"/>
      <c r="N393" s="19" t="n"/>
      <c r="O393" s="19" t="n"/>
      <c r="P393" s="19" t="n"/>
    </row>
    <row r="394" ht="86" customHeight="1">
      <c r="A394" s="5" t="n">
        <v>391</v>
      </c>
      <c r="B394" s="6" t="inlineStr">
        <is>
          <t>Cherished Moments 2 ct tw Round Cut Lab Diamond 6 Prongs Floral Setting Stud Earrings (DE/G Color, VS Clarity)</t>
        </is>
      </c>
      <c r="C394" s="6" t="inlineStr">
        <is>
          <t>Stone Type: Lab Diamond Stone Spec: Round cut DEF VS, about 2 ct tw If you have any special requests for this design (such as metal, gemstone, or design details), please contact our advisor for customization. Description Romantic and elegantly detailed, these stud earrings feature 2 ct tw round cut lab diamonds secured in graceful 6-prong floral-inspired settings , blending timeless solitaire brilliance with delicate botanical artistry. The softly sculpted prongs create the appearance of…</t>
        </is>
      </c>
      <c r="D394" s="5" t="inlineStr">
        <is>
          <t>1 ct</t>
        </is>
      </c>
      <c r="E394" s="5" t="inlineStr">
        <is>
          <t>18K Gold</t>
        </is>
      </c>
      <c r="F394" s="7" t="n">
        <v>893.52</v>
      </c>
      <c r="G394" s="8">
        <f>F394*(1-Pricing!$B$4)*Pricing!$B$3+(Pricing!$B$6+Pricing!$B$7+Pricing!$B$8+Pricing!$B$9+Pricing!$B$10+Pricing!$B$11+Pricing!$B$12+Pricing!$B$13)</f>
        <v/>
      </c>
      <c r="H394" s="9">
        <f>G394/(1-Pricing!$B$15-Pricing!$B$16-Pricing!$B$17)*(1+Pricing!$B$18)</f>
        <v/>
      </c>
      <c r="I394" s="10">
        <f>G394/(1-Pricing!$B$15-Pricing!$B$16-Pricing!$B$17)*Pricing!$B$17</f>
        <v/>
      </c>
      <c r="J394" s="11">
        <f>MAX(0,1-((F394*Pricing!$B$3*(1-Pricing!$B$15-Pricing!$B$16-Pricing!$B$17)/(1+Pricing!$B$18))-(Pricing!$B$6+Pricing!$B$7+Pricing!$B$8+Pricing!$B$9+Pricing!$B$10+Pricing!$B$11+Pricing!$B$12+Pricing!$B$13))/(F394*Pricing!$B$3))</f>
        <v/>
      </c>
      <c r="K394" s="5" t="inlineStr">
        <is>
          <t>Fiorese Jewelry</t>
        </is>
      </c>
      <c r="L394" s="5" t="n">
        <v>8</v>
      </c>
      <c r="M394" s="12" t="n"/>
      <c r="N394" s="12" t="n"/>
      <c r="O394" s="12" t="n"/>
      <c r="P394" s="12" t="n"/>
      <c r="Q394" s="12" t="n"/>
      <c r="R394" s="12" t="n"/>
      <c r="S394" s="12" t="n"/>
      <c r="T394" s="12" t="n"/>
    </row>
    <row r="395" ht="86" customHeight="1">
      <c r="A395" s="13" t="n">
        <v>392</v>
      </c>
      <c r="B395" s="14" t="inlineStr">
        <is>
          <t>Cherished Moments 2 ct tw Round Cut Lab Diamond 3 Claw Prongs Martini Stud Earrings (DE/G Color, VS Clarity)</t>
        </is>
      </c>
      <c r="C395" s="14" t="inlineStr">
        <is>
          <t>Stone Type: Lab Diamond Stone Spec: Round cut DEF VS, about 2 ct tw If you have any special requests for this design (such as metal, gemstone, or design details), please contact our advisor for customization. Description Sleek, modern, and effortlessly refined, these stud earrings feature 2 ct tw round cut lab diamonds set in elegant 3-claw prong martini settings , designed to maximize brilliance with minimal visible metal. The martini-style silhouette allows each diamond to sit close to the…</t>
        </is>
      </c>
      <c r="D395" s="13" t="inlineStr">
        <is>
          <t>1 ct</t>
        </is>
      </c>
      <c r="E395" s="13" t="inlineStr">
        <is>
          <t>18K Gold</t>
        </is>
      </c>
      <c r="F395" s="15" t="n">
        <v>893.52</v>
      </c>
      <c r="G395" s="16">
        <f>F395*(1-Pricing!$B$4)*Pricing!$B$3+(Pricing!$B$6+Pricing!$B$7+Pricing!$B$8+Pricing!$B$9+Pricing!$B$10+Pricing!$B$11+Pricing!$B$12+Pricing!$B$13)</f>
        <v/>
      </c>
      <c r="H395" s="9">
        <f>G395/(1-Pricing!$B$15-Pricing!$B$16-Pricing!$B$17)*(1+Pricing!$B$18)</f>
        <v/>
      </c>
      <c r="I395" s="17">
        <f>G395/(1-Pricing!$B$15-Pricing!$B$16-Pricing!$B$17)*Pricing!$B$17</f>
        <v/>
      </c>
      <c r="J395" s="18">
        <f>MAX(0,1-((F395*Pricing!$B$3*(1-Pricing!$B$15-Pricing!$B$16-Pricing!$B$17)/(1+Pricing!$B$18))-(Pricing!$B$6+Pricing!$B$7+Pricing!$B$8+Pricing!$B$9+Pricing!$B$10+Pricing!$B$11+Pricing!$B$12+Pricing!$B$13))/(F395*Pricing!$B$3))</f>
        <v/>
      </c>
      <c r="K395" s="13" t="inlineStr">
        <is>
          <t>Fiorese Jewelry</t>
        </is>
      </c>
      <c r="L395" s="13" t="n">
        <v>5</v>
      </c>
      <c r="M395" s="19" t="n"/>
      <c r="N395" s="19" t="n"/>
      <c r="O395" s="19" t="n"/>
      <c r="P395" s="19" t="n"/>
      <c r="Q395" s="19" t="n"/>
    </row>
    <row r="396" ht="86" customHeight="1">
      <c r="A396" s="5" t="n">
        <v>393</v>
      </c>
      <c r="B396" s="6" t="inlineStr">
        <is>
          <t>Cherished Moments 2 ct tw Round Cut Lab Diamond 4 Round Prongs Basket Stud Earrings (DE/G Color, VS Clarity)</t>
        </is>
      </c>
      <c r="C396" s="6" t="inlineStr">
        <is>
          <t>Stone Type: Lab Diamond Stone Spec: Round cut DEF VS, about 2 ct tw If you have any special requests for this design (such as metal, gemstone, or design details), please contact our advisor for customization. Description Timeless and effortlessly sophisticated, these stud earrings feature 2 ct tw round cut lab diamonds secured in classic 4-round prong basket settings , offering a clean and elegant presentation that highlights the natural brilliance of each stone. The balanced size creates a…</t>
        </is>
      </c>
      <c r="D396" s="5" t="inlineStr">
        <is>
          <t>1 ct</t>
        </is>
      </c>
      <c r="E396" s="5" t="inlineStr">
        <is>
          <t>18K Gold</t>
        </is>
      </c>
      <c r="F396" s="7" t="n">
        <v>893.52</v>
      </c>
      <c r="G396" s="8">
        <f>F396*(1-Pricing!$B$4)*Pricing!$B$3+(Pricing!$B$6+Pricing!$B$7+Pricing!$B$8+Pricing!$B$9+Pricing!$B$10+Pricing!$B$11+Pricing!$B$12+Pricing!$B$13)</f>
        <v/>
      </c>
      <c r="H396" s="9">
        <f>G396/(1-Pricing!$B$15-Pricing!$B$16-Pricing!$B$17)*(1+Pricing!$B$18)</f>
        <v/>
      </c>
      <c r="I396" s="10">
        <f>G396/(1-Pricing!$B$15-Pricing!$B$16-Pricing!$B$17)*Pricing!$B$17</f>
        <v/>
      </c>
      <c r="J396" s="11">
        <f>MAX(0,1-((F396*Pricing!$B$3*(1-Pricing!$B$15-Pricing!$B$16-Pricing!$B$17)/(1+Pricing!$B$18))-(Pricing!$B$6+Pricing!$B$7+Pricing!$B$8+Pricing!$B$9+Pricing!$B$10+Pricing!$B$11+Pricing!$B$12+Pricing!$B$13))/(F396*Pricing!$B$3))</f>
        <v/>
      </c>
      <c r="K396" s="5" t="inlineStr">
        <is>
          <t>Fiorese Jewelry</t>
        </is>
      </c>
      <c r="L396" s="5" t="n">
        <v>7</v>
      </c>
      <c r="M396" s="12" t="n"/>
      <c r="N396" s="12" t="n"/>
      <c r="O396" s="12" t="n"/>
      <c r="P396" s="12" t="n"/>
      <c r="Q396" s="12" t="n"/>
      <c r="R396" s="12" t="n"/>
      <c r="S396" s="12" t="n"/>
    </row>
    <row r="397" ht="86" customHeight="1">
      <c r="A397" s="13" t="n">
        <v>394</v>
      </c>
      <c r="B397" s="14" t="inlineStr">
        <is>
          <t>Round Lab Diamond Butterfly-Inspired Stud Earrings</t>
        </is>
      </c>
      <c r="C397" s="14" t="inlineStr">
        <is>
          <t>Stone Type: Lab Diamond Stone Spec: round cut DEF VS, about 0.02 ct tw If you have any special requests for this design (such as metal, gemstone, or design details), please contact our advisor for customization. Description Delicate and enchanting, these stud earrings feature round lab diamonds set within a graceful butterfly-inspired nature motif , symbolizing transformation, lightness, and beauty. The sculptural design captures the soft movement of wings, adding a poetic, organic touch to…</t>
        </is>
      </c>
      <c r="D397" s="13" t="inlineStr">
        <is>
          <t>0.02 ct</t>
        </is>
      </c>
      <c r="E397" s="13" t="inlineStr">
        <is>
          <t>18K Gold</t>
        </is>
      </c>
      <c r="F397" s="15" t="n">
        <v>954.5599999999999</v>
      </c>
      <c r="G397" s="16">
        <f>F397*(1-Pricing!$B$4)*Pricing!$B$3+(Pricing!$B$6+Pricing!$B$7+Pricing!$B$8+Pricing!$B$9+Pricing!$B$10+Pricing!$B$11+Pricing!$B$12+Pricing!$B$13)</f>
        <v/>
      </c>
      <c r="H397" s="9">
        <f>G397/(1-Pricing!$B$15-Pricing!$B$16-Pricing!$B$17)*(1+Pricing!$B$18)</f>
        <v/>
      </c>
      <c r="I397" s="17">
        <f>G397/(1-Pricing!$B$15-Pricing!$B$16-Pricing!$B$17)*Pricing!$B$17</f>
        <v/>
      </c>
      <c r="J397" s="18">
        <f>MAX(0,1-((F397*Pricing!$B$3*(1-Pricing!$B$15-Pricing!$B$16-Pricing!$B$17)/(1+Pricing!$B$18))-(Pricing!$B$6+Pricing!$B$7+Pricing!$B$8+Pricing!$B$9+Pricing!$B$10+Pricing!$B$11+Pricing!$B$12+Pricing!$B$13))/(F397*Pricing!$B$3))</f>
        <v/>
      </c>
      <c r="K397" s="13" t="inlineStr">
        <is>
          <t>Fiorese Jewelry</t>
        </is>
      </c>
      <c r="L397" s="13" t="n">
        <v>4</v>
      </c>
      <c r="M397" s="19" t="n"/>
      <c r="N397" s="19" t="n"/>
      <c r="O397" s="19" t="n"/>
      <c r="P397" s="19" t="n"/>
    </row>
    <row r="398" ht="86" customHeight="1">
      <c r="A398" s="5" t="n">
        <v>395</v>
      </c>
      <c r="B398" s="6" t="inlineStr">
        <is>
          <t>Round Lab Diamond Bezel Martini Stud Earrings</t>
        </is>
      </c>
      <c r="C398" s="6" t="inlineStr">
        <is>
          <t>Stone Type: Lab Diamond Stone Spec: 5mm round cut DEF VS, about 1 ct tw If you have any special requests for this design (such as metal, gemstone, or design details), please contact our advisor for customization. Description Clean and contemporary, these stud earrings feature round lab diamonds set in a smooth bezel martini setting , combining the sleek security of a bezel with the low-profile, three-point structure of a martini mount. This design allows the diamonds to sit closer to the ear…</t>
        </is>
      </c>
      <c r="D398" s="5" t="inlineStr">
        <is>
          <t>1 ct</t>
        </is>
      </c>
      <c r="E398" s="5" t="inlineStr">
        <is>
          <t>18K Gold</t>
        </is>
      </c>
      <c r="F398" s="7" t="n">
        <v>1136.2</v>
      </c>
      <c r="G398" s="8">
        <f>F398*(1-Pricing!$B$4)*Pricing!$B$3+(Pricing!$B$6+Pricing!$B$7+Pricing!$B$8+Pricing!$B$9+Pricing!$B$10+Pricing!$B$11+Pricing!$B$12+Pricing!$B$13)</f>
        <v/>
      </c>
      <c r="H398" s="9">
        <f>G398/(1-Pricing!$B$15-Pricing!$B$16-Pricing!$B$17)*(1+Pricing!$B$18)</f>
        <v/>
      </c>
      <c r="I398" s="10">
        <f>G398/(1-Pricing!$B$15-Pricing!$B$16-Pricing!$B$17)*Pricing!$B$17</f>
        <v/>
      </c>
      <c r="J398" s="11">
        <f>MAX(0,1-((F398*Pricing!$B$3*(1-Pricing!$B$15-Pricing!$B$16-Pricing!$B$17)/(1+Pricing!$B$18))-(Pricing!$B$6+Pricing!$B$7+Pricing!$B$8+Pricing!$B$9+Pricing!$B$10+Pricing!$B$11+Pricing!$B$12+Pricing!$B$13))/(F398*Pricing!$B$3))</f>
        <v/>
      </c>
      <c r="K398" s="5" t="inlineStr">
        <is>
          <t>Fiorese Jewelry</t>
        </is>
      </c>
      <c r="L398" s="5" t="n">
        <v>2</v>
      </c>
      <c r="M398" s="12" t="n"/>
      <c r="N398" s="12" t="n"/>
    </row>
    <row r="399" ht="86" customHeight="1">
      <c r="A399" s="13" t="n">
        <v>396</v>
      </c>
      <c r="B399" s="14" t="inlineStr">
        <is>
          <t>Marquise-Cut Lab Diamond Four-Leaf Floral Basket Stud Earrings</t>
        </is>
      </c>
      <c r="C399" s="14" t="inlineStr">
        <is>
          <t>Stone Type: Lab Diamond Stone Spec: 5*2.5mm marquise cut DEF VS, about 0.9 ct tw If you have any special requests for this design (such as metal, gemstone, or design details), please contact our advisor for customization. Description Delicate and nature-inspired, these stud earrings feature marquise-cut lab diamonds arranged in a graceful four-leaf flower design , symbolizing luck, harmony, and natural beauty. The elongated marquise shapes form soft petals, creating a refined floral silhouette…</t>
        </is>
      </c>
      <c r="D399" s="13" t="inlineStr">
        <is>
          <t>0.9 ct</t>
        </is>
      </c>
      <c r="E399" s="13" t="inlineStr">
        <is>
          <t>18K Gold</t>
        </is>
      </c>
      <c r="F399" s="15" t="n">
        <v>1161.28</v>
      </c>
      <c r="G399" s="16">
        <f>F399*(1-Pricing!$B$4)*Pricing!$B$3+(Pricing!$B$6+Pricing!$B$7+Pricing!$B$8+Pricing!$B$9+Pricing!$B$10+Pricing!$B$11+Pricing!$B$12+Pricing!$B$13)</f>
        <v/>
      </c>
      <c r="H399" s="9">
        <f>G399/(1-Pricing!$B$15-Pricing!$B$16-Pricing!$B$17)*(1+Pricing!$B$18)</f>
        <v/>
      </c>
      <c r="I399" s="17">
        <f>G399/(1-Pricing!$B$15-Pricing!$B$16-Pricing!$B$17)*Pricing!$B$17</f>
        <v/>
      </c>
      <c r="J399" s="18">
        <f>MAX(0,1-((F399*Pricing!$B$3*(1-Pricing!$B$15-Pricing!$B$16-Pricing!$B$17)/(1+Pricing!$B$18))-(Pricing!$B$6+Pricing!$B$7+Pricing!$B$8+Pricing!$B$9+Pricing!$B$10+Pricing!$B$11+Pricing!$B$12+Pricing!$B$13))/(F399*Pricing!$B$3))</f>
        <v/>
      </c>
      <c r="K399" s="13" t="inlineStr">
        <is>
          <t>Fiorese Jewelry</t>
        </is>
      </c>
      <c r="L399" s="13" t="n">
        <v>8</v>
      </c>
      <c r="M399" s="19" t="n"/>
      <c r="N399" s="19" t="n"/>
      <c r="O399" s="19" t="n"/>
      <c r="P399" s="19" t="n"/>
      <c r="Q399" s="19" t="n"/>
      <c r="R399" s="19" t="n"/>
      <c r="S399" s="19" t="n"/>
      <c r="T399" s="19" t="n"/>
    </row>
    <row r="400" ht="86" customHeight="1">
      <c r="A400" s="5" t="n">
        <v>397</v>
      </c>
      <c r="B400" s="6" t="inlineStr">
        <is>
          <t>Cherished Moments 2 ct tw Round Cut Lab Diamond 6 Round Prong Stud Earrings (DE/G Color, VS Clarity)</t>
        </is>
      </c>
      <c r="C400" s="6" t="inlineStr">
        <is>
          <t>Stone Type: Lab Diamond Stone Spec: Round cut DEF VS, about 2 ct tw If you have any special requests for this design (such as metal, gemstone, or design details), please contact our advisor for customization. Description Timeless and endlessly versatile, these stud earrings feature 2 ct tw round cut lab diamonds , celebrated for their exceptional brilliance and classic appeal. The balanced size offers a refined yet noticeable presence, perfect for everyday luxury and elevated styling alike.…</t>
        </is>
      </c>
      <c r="D400" s="5" t="inlineStr">
        <is>
          <t>2 ct</t>
        </is>
      </c>
      <c r="E400" s="5" t="inlineStr">
        <is>
          <t>18K Gold</t>
        </is>
      </c>
      <c r="F400" s="7" t="n">
        <v>1213.26</v>
      </c>
      <c r="G400" s="8">
        <f>F400*(1-Pricing!$B$4)*Pricing!$B$3+(Pricing!$B$6+Pricing!$B$7+Pricing!$B$8+Pricing!$B$9+Pricing!$B$10+Pricing!$B$11+Pricing!$B$12+Pricing!$B$13)</f>
        <v/>
      </c>
      <c r="H400" s="9">
        <f>G400/(1-Pricing!$B$15-Pricing!$B$16-Pricing!$B$17)*(1+Pricing!$B$18)</f>
        <v/>
      </c>
      <c r="I400" s="10">
        <f>G400/(1-Pricing!$B$15-Pricing!$B$16-Pricing!$B$17)*Pricing!$B$17</f>
        <v/>
      </c>
      <c r="J400" s="11">
        <f>MAX(0,1-((F400*Pricing!$B$3*(1-Pricing!$B$15-Pricing!$B$16-Pricing!$B$17)/(1+Pricing!$B$18))-(Pricing!$B$6+Pricing!$B$7+Pricing!$B$8+Pricing!$B$9+Pricing!$B$10+Pricing!$B$11+Pricing!$B$12+Pricing!$B$13))/(F400*Pricing!$B$3))</f>
        <v/>
      </c>
      <c r="K400" s="5" t="inlineStr">
        <is>
          <t>Fiorese Jewelry</t>
        </is>
      </c>
      <c r="L400" s="5" t="n">
        <v>7</v>
      </c>
      <c r="M400" s="12" t="n"/>
      <c r="N400" s="12" t="n"/>
      <c r="O400" s="12" t="n"/>
      <c r="P400" s="12" t="n"/>
      <c r="Q400" s="12" t="n"/>
      <c r="R400" s="12" t="n"/>
      <c r="S400" s="12" t="n"/>
    </row>
    <row r="401" ht="86" customHeight="1">
      <c r="A401" s="13" t="n">
        <v>398</v>
      </c>
      <c r="B401" s="14" t="inlineStr">
        <is>
          <t>Cherished Moments 2 ct tw Round Cut Lab Diamond 4 Claw Prongs Basket Stud Earrings (DE/G Color, VS Clarity)</t>
        </is>
      </c>
      <c r="C401" s="14" t="inlineStr">
        <is>
          <t>Stone Type: Lab Diamond Stone Spec: Round cut DEF VS, about 2 ct tw If you have any special requests for this design (such as metal, gemstone, or design details), please contact our advisor for customization. Description Classic, elegant, and effortlessly versatile, these stud earrings feature 2 ct tw round cut lab diamonds set in refined 4-claw prong basket settings , designed to maximize brilliance while maintaining a clean and timeless silhouette. The balanced proportions create a…</t>
        </is>
      </c>
      <c r="D401" s="13" t="inlineStr">
        <is>
          <t>2 ct</t>
        </is>
      </c>
      <c r="E401" s="13" t="inlineStr">
        <is>
          <t>18K Gold</t>
        </is>
      </c>
      <c r="F401" s="15" t="n">
        <v>1213.26</v>
      </c>
      <c r="G401" s="16">
        <f>F401*(1-Pricing!$B$4)*Pricing!$B$3+(Pricing!$B$6+Pricing!$B$7+Pricing!$B$8+Pricing!$B$9+Pricing!$B$10+Pricing!$B$11+Pricing!$B$12+Pricing!$B$13)</f>
        <v/>
      </c>
      <c r="H401" s="9">
        <f>G401/(1-Pricing!$B$15-Pricing!$B$16-Pricing!$B$17)*(1+Pricing!$B$18)</f>
        <v/>
      </c>
      <c r="I401" s="17">
        <f>G401/(1-Pricing!$B$15-Pricing!$B$16-Pricing!$B$17)*Pricing!$B$17</f>
        <v/>
      </c>
      <c r="J401" s="18">
        <f>MAX(0,1-((F401*Pricing!$B$3*(1-Pricing!$B$15-Pricing!$B$16-Pricing!$B$17)/(1+Pricing!$B$18))-(Pricing!$B$6+Pricing!$B$7+Pricing!$B$8+Pricing!$B$9+Pricing!$B$10+Pricing!$B$11+Pricing!$B$12+Pricing!$B$13))/(F401*Pricing!$B$3))</f>
        <v/>
      </c>
      <c r="K401" s="13" t="inlineStr">
        <is>
          <t>Fiorese Jewelry</t>
        </is>
      </c>
      <c r="L401" s="13" t="n">
        <v>5</v>
      </c>
      <c r="M401" s="19" t="n"/>
      <c r="N401" s="19" t="n"/>
      <c r="O401" s="19" t="n"/>
      <c r="P401" s="19" t="n"/>
      <c r="Q401" s="19" t="n"/>
    </row>
    <row r="402" ht="86" customHeight="1">
      <c r="A402" s="5" t="n">
        <v>399</v>
      </c>
      <c r="B402" s="6" t="inlineStr">
        <is>
          <t>Cherished Moments 2 ct tw Round Cut Lab Diamond 6 Claw Prong Martini Stud Earrings (DE/G Color, VS Clarity)</t>
        </is>
      </c>
      <c r="C402" s="6" t="inlineStr">
        <is>
          <t>Stone Type: Lab Diamond Stone Spec: Round cut DEF VS, about 2 ct tw If you have any special requests for this design (such as metal, gemstone, or design details), please contact our advisor for customization. Description Elegant and refined, these stud earrings feature 2 ct tw round cut lab diamonds set in sleek 6-claw prong martini settings , designed to showcase maximum brilliance with a clean, minimal profile. The martini-style setting allows the diamonds to sit closer to the ear, creating…</t>
        </is>
      </c>
      <c r="D402" s="5" t="inlineStr">
        <is>
          <t>2 ct</t>
        </is>
      </c>
      <c r="E402" s="5" t="inlineStr">
        <is>
          <t>18K Gold</t>
        </is>
      </c>
      <c r="F402" s="7" t="n">
        <v>1213.26</v>
      </c>
      <c r="G402" s="8">
        <f>F402*(1-Pricing!$B$4)*Pricing!$B$3+(Pricing!$B$6+Pricing!$B$7+Pricing!$B$8+Pricing!$B$9+Pricing!$B$10+Pricing!$B$11+Pricing!$B$12+Pricing!$B$13)</f>
        <v/>
      </c>
      <c r="H402" s="9">
        <f>G402/(1-Pricing!$B$15-Pricing!$B$16-Pricing!$B$17)*(1+Pricing!$B$18)</f>
        <v/>
      </c>
      <c r="I402" s="10">
        <f>G402/(1-Pricing!$B$15-Pricing!$B$16-Pricing!$B$17)*Pricing!$B$17</f>
        <v/>
      </c>
      <c r="J402" s="11">
        <f>MAX(0,1-((F402*Pricing!$B$3*(1-Pricing!$B$15-Pricing!$B$16-Pricing!$B$17)/(1+Pricing!$B$18))-(Pricing!$B$6+Pricing!$B$7+Pricing!$B$8+Pricing!$B$9+Pricing!$B$10+Pricing!$B$11+Pricing!$B$12+Pricing!$B$13))/(F402*Pricing!$B$3))</f>
        <v/>
      </c>
      <c r="K402" s="5" t="inlineStr">
        <is>
          <t>Fiorese Jewelry</t>
        </is>
      </c>
      <c r="L402" s="5" t="n">
        <v>4</v>
      </c>
      <c r="M402" s="12" t="n"/>
      <c r="N402" s="12" t="n"/>
      <c r="O402" s="12" t="n"/>
      <c r="P402" s="12" t="n"/>
    </row>
    <row r="403" ht="86" customHeight="1">
      <c r="A403" s="13" t="n">
        <v>400</v>
      </c>
      <c r="B403" s="14" t="inlineStr">
        <is>
          <t>Cherished Moments 2 ct tw Round Cut Lab Diamond 6 Prongs Floral Setting Stud Earrings (DE/G Color, VS Clarity)</t>
        </is>
      </c>
      <c r="C403" s="14" t="inlineStr">
        <is>
          <t>Stone Type: Lab Diamond Stone Spec: Round cut DEF VS, about 2 ct tw If you have any special requests for this design (such as metal, gemstone, or design details), please contact our advisor for customization. Description Romantic and elegantly detailed, these stud earrings feature 2 ct tw round cut lab diamonds secured in graceful 6-prong floral-inspired settings , blending timeless solitaire brilliance with delicate botanical artistry. The softly sculpted prongs create the appearance of…</t>
        </is>
      </c>
      <c r="D403" s="13" t="inlineStr">
        <is>
          <t>2 ct</t>
        </is>
      </c>
      <c r="E403" s="13" t="inlineStr">
        <is>
          <t>18K Gold</t>
        </is>
      </c>
      <c r="F403" s="15" t="n">
        <v>1213.26</v>
      </c>
      <c r="G403" s="16">
        <f>F403*(1-Pricing!$B$4)*Pricing!$B$3+(Pricing!$B$6+Pricing!$B$7+Pricing!$B$8+Pricing!$B$9+Pricing!$B$10+Pricing!$B$11+Pricing!$B$12+Pricing!$B$13)</f>
        <v/>
      </c>
      <c r="H403" s="9">
        <f>G403/(1-Pricing!$B$15-Pricing!$B$16-Pricing!$B$17)*(1+Pricing!$B$18)</f>
        <v/>
      </c>
      <c r="I403" s="17">
        <f>G403/(1-Pricing!$B$15-Pricing!$B$16-Pricing!$B$17)*Pricing!$B$17</f>
        <v/>
      </c>
      <c r="J403" s="18">
        <f>MAX(0,1-((F403*Pricing!$B$3*(1-Pricing!$B$15-Pricing!$B$16-Pricing!$B$17)/(1+Pricing!$B$18))-(Pricing!$B$6+Pricing!$B$7+Pricing!$B$8+Pricing!$B$9+Pricing!$B$10+Pricing!$B$11+Pricing!$B$12+Pricing!$B$13))/(F403*Pricing!$B$3))</f>
        <v/>
      </c>
      <c r="K403" s="13" t="inlineStr">
        <is>
          <t>Fiorese Jewelry</t>
        </is>
      </c>
      <c r="L403" s="13" t="n">
        <v>8</v>
      </c>
      <c r="M403" s="19" t="n"/>
      <c r="N403" s="19" t="n"/>
      <c r="O403" s="19" t="n"/>
      <c r="P403" s="19" t="n"/>
      <c r="Q403" s="19" t="n"/>
      <c r="R403" s="19" t="n"/>
      <c r="S403" s="19" t="n"/>
      <c r="T403" s="19" t="n"/>
    </row>
    <row r="404" ht="86" customHeight="1">
      <c r="A404" s="5" t="n">
        <v>401</v>
      </c>
      <c r="B404" s="6" t="inlineStr">
        <is>
          <t>Cherished Moments 2 ct tw Round Cut Lab Diamond 3 Claw Prongs Martini Stud Earrings (DE/G Color, VS Clarity)</t>
        </is>
      </c>
      <c r="C404" s="6" t="inlineStr">
        <is>
          <t>Stone Type: Lab Diamond Stone Spec: Round cut DEF VS, about 2 ct tw If you have any special requests for this design (such as metal, gemstone, or design details), please contact our advisor for customization. Description Sleek, modern, and effortlessly refined, these stud earrings feature 2 ct tw round cut lab diamonds set in elegant 3-claw prong martini settings , designed to maximize brilliance with minimal visible metal. The martini-style silhouette allows each diamond to sit close to the…</t>
        </is>
      </c>
      <c r="D404" s="5" t="inlineStr">
        <is>
          <t>2 ct</t>
        </is>
      </c>
      <c r="E404" s="5" t="inlineStr">
        <is>
          <t>18K Gold</t>
        </is>
      </c>
      <c r="F404" s="7" t="n">
        <v>1213.26</v>
      </c>
      <c r="G404" s="8">
        <f>F404*(1-Pricing!$B$4)*Pricing!$B$3+(Pricing!$B$6+Pricing!$B$7+Pricing!$B$8+Pricing!$B$9+Pricing!$B$10+Pricing!$B$11+Pricing!$B$12+Pricing!$B$13)</f>
        <v/>
      </c>
      <c r="H404" s="9">
        <f>G404/(1-Pricing!$B$15-Pricing!$B$16-Pricing!$B$17)*(1+Pricing!$B$18)</f>
        <v/>
      </c>
      <c r="I404" s="10">
        <f>G404/(1-Pricing!$B$15-Pricing!$B$16-Pricing!$B$17)*Pricing!$B$17</f>
        <v/>
      </c>
      <c r="J404" s="11">
        <f>MAX(0,1-((F404*Pricing!$B$3*(1-Pricing!$B$15-Pricing!$B$16-Pricing!$B$17)/(1+Pricing!$B$18))-(Pricing!$B$6+Pricing!$B$7+Pricing!$B$8+Pricing!$B$9+Pricing!$B$10+Pricing!$B$11+Pricing!$B$12+Pricing!$B$13))/(F404*Pricing!$B$3))</f>
        <v/>
      </c>
      <c r="K404" s="5" t="inlineStr">
        <is>
          <t>Fiorese Jewelry</t>
        </is>
      </c>
      <c r="L404" s="5" t="n">
        <v>5</v>
      </c>
      <c r="M404" s="12" t="n"/>
      <c r="N404" s="12" t="n"/>
      <c r="O404" s="12" t="n"/>
      <c r="P404" s="12" t="n"/>
      <c r="Q404" s="12" t="n"/>
    </row>
    <row r="405" ht="86" customHeight="1">
      <c r="A405" s="13" t="n">
        <v>402</v>
      </c>
      <c r="B405" s="14" t="inlineStr">
        <is>
          <t>Cherished Moments 2 ct tw Round Cut Lab Diamond 4 Round Prongs Basket Stud Earrings (DE/G Color, VS Clarity)</t>
        </is>
      </c>
      <c r="C405" s="14" t="inlineStr">
        <is>
          <t>Stone Type: Lab Diamond Stone Spec: Round cut DEF VS, about 2 ct tw If you have any special requests for this design (such as metal, gemstone, or design details), please contact our advisor for customization. Description Timeless and effortlessly sophisticated, these stud earrings feature 2 ct tw round cut lab diamonds secured in classic 4-round prong basket settings , offering a clean and elegant presentation that highlights the natural brilliance of each stone. The balanced size creates a…</t>
        </is>
      </c>
      <c r="D405" s="13" t="inlineStr">
        <is>
          <t>2 ct</t>
        </is>
      </c>
      <c r="E405" s="13" t="inlineStr">
        <is>
          <t>18K Gold</t>
        </is>
      </c>
      <c r="F405" s="15" t="n">
        <v>1213.26</v>
      </c>
      <c r="G405" s="16">
        <f>F405*(1-Pricing!$B$4)*Pricing!$B$3+(Pricing!$B$6+Pricing!$B$7+Pricing!$B$8+Pricing!$B$9+Pricing!$B$10+Pricing!$B$11+Pricing!$B$12+Pricing!$B$13)</f>
        <v/>
      </c>
      <c r="H405" s="9">
        <f>G405/(1-Pricing!$B$15-Pricing!$B$16-Pricing!$B$17)*(1+Pricing!$B$18)</f>
        <v/>
      </c>
      <c r="I405" s="17">
        <f>G405/(1-Pricing!$B$15-Pricing!$B$16-Pricing!$B$17)*Pricing!$B$17</f>
        <v/>
      </c>
      <c r="J405" s="18">
        <f>MAX(0,1-((F405*Pricing!$B$3*(1-Pricing!$B$15-Pricing!$B$16-Pricing!$B$17)/(1+Pricing!$B$18))-(Pricing!$B$6+Pricing!$B$7+Pricing!$B$8+Pricing!$B$9+Pricing!$B$10+Pricing!$B$11+Pricing!$B$12+Pricing!$B$13))/(F405*Pricing!$B$3))</f>
        <v/>
      </c>
      <c r="K405" s="13" t="inlineStr">
        <is>
          <t>Fiorese Jewelry</t>
        </is>
      </c>
      <c r="L405" s="13" t="n">
        <v>7</v>
      </c>
      <c r="M405" s="19" t="n"/>
      <c r="N405" s="19" t="n"/>
      <c r="O405" s="19" t="n"/>
      <c r="P405" s="19" t="n"/>
      <c r="Q405" s="19" t="n"/>
      <c r="R405" s="19" t="n"/>
      <c r="S405" s="19" t="n"/>
    </row>
    <row r="406" ht="86" customHeight="1">
      <c r="A406" s="5" t="n">
        <v>403</v>
      </c>
      <c r="B406" s="6" t="inlineStr">
        <is>
          <t>Pear- and Marquise-Cut Lab Diamond Matte Brushed Stud Earrings</t>
        </is>
      </c>
      <c r="C406" s="6" t="inlineStr">
        <is>
          <t>Stone Type: Lab Diamond Stone Spec: pear cut about 0.74 ct tw and marquise cut about 0.38 ct tw DEF VS If you have any special requests for this design (such as metal, gemstone, or design details), please contact our advisor for customization. Description Modern and quietly distinctive, these stud earrings feature a total of 1 ct tw pear and marquise-cut lab diamonds , arranged to highlight their elegant, elongated silhouettes. The combination of cuts creates a soft interplay of curves and…</t>
        </is>
      </c>
      <c r="D406" s="5" t="inlineStr">
        <is>
          <t>0.74 ct</t>
        </is>
      </c>
      <c r="E406" s="5" t="inlineStr">
        <is>
          <t>18K Gold</t>
        </is>
      </c>
      <c r="F406" s="7" t="n">
        <v>1394.6</v>
      </c>
      <c r="G406" s="8">
        <f>F406*(1-Pricing!$B$4)*Pricing!$B$3+(Pricing!$B$6+Pricing!$B$7+Pricing!$B$8+Pricing!$B$9+Pricing!$B$10+Pricing!$B$11+Pricing!$B$12+Pricing!$B$13)</f>
        <v/>
      </c>
      <c r="H406" s="9">
        <f>G406/(1-Pricing!$B$15-Pricing!$B$16-Pricing!$B$17)*(1+Pricing!$B$18)</f>
        <v/>
      </c>
      <c r="I406" s="10">
        <f>G406/(1-Pricing!$B$15-Pricing!$B$16-Pricing!$B$17)*Pricing!$B$17</f>
        <v/>
      </c>
      <c r="J406" s="11">
        <f>MAX(0,1-((F406*Pricing!$B$3*(1-Pricing!$B$15-Pricing!$B$16-Pricing!$B$17)/(1+Pricing!$B$18))-(Pricing!$B$6+Pricing!$B$7+Pricing!$B$8+Pricing!$B$9+Pricing!$B$10+Pricing!$B$11+Pricing!$B$12+Pricing!$B$13))/(F406*Pricing!$B$3))</f>
        <v/>
      </c>
      <c r="K406" s="5" t="inlineStr">
        <is>
          <t>Fiorese Jewelry</t>
        </is>
      </c>
      <c r="L406" s="5" t="n">
        <v>7</v>
      </c>
      <c r="M406" s="12" t="n"/>
      <c r="N406" s="12" t="n"/>
      <c r="O406" s="12" t="n"/>
      <c r="P406" s="12" t="n"/>
      <c r="Q406" s="12" t="n"/>
      <c r="R406" s="12" t="n"/>
      <c r="S406" s="12" t="n"/>
    </row>
    <row r="407" ht="86" customHeight="1">
      <c r="A407" s="13" t="n">
        <v>404</v>
      </c>
      <c r="B407" s="14" t="inlineStr">
        <is>
          <t>Pear-Shaped Lab Diamond 3-Prong Basket Stud Earrings</t>
        </is>
      </c>
      <c r="C407" s="14" t="inlineStr">
        <is>
          <t>Stone Type: Lab Diamond Stone Spec: 0.75ct pear cut DEF VS, about 1.5 ct tw If you have any special requests for this design (such as metal, gemstone, or design details), please contact our advisor for customization. Description Graceful and luminous, these stud earrings feature a total of 1.5 ct tw pear-shaped lab diamonds , offering a soft teardrop silhouette with brilliant, eye-catching sparkle. Each stone is secured in a minimalist 3-prong basket setting , designed to highlight the…</t>
        </is>
      </c>
      <c r="D407" s="13" t="inlineStr">
        <is>
          <t>1.5 ct</t>
        </is>
      </c>
      <c r="E407" s="13" t="inlineStr">
        <is>
          <t>18K Gold</t>
        </is>
      </c>
      <c r="F407" s="15" t="n">
        <v>1458.44</v>
      </c>
      <c r="G407" s="16">
        <f>F407*(1-Pricing!$B$4)*Pricing!$B$3+(Pricing!$B$6+Pricing!$B$7+Pricing!$B$8+Pricing!$B$9+Pricing!$B$10+Pricing!$B$11+Pricing!$B$12+Pricing!$B$13)</f>
        <v/>
      </c>
      <c r="H407" s="9">
        <f>G407/(1-Pricing!$B$15-Pricing!$B$16-Pricing!$B$17)*(1+Pricing!$B$18)</f>
        <v/>
      </c>
      <c r="I407" s="17">
        <f>G407/(1-Pricing!$B$15-Pricing!$B$16-Pricing!$B$17)*Pricing!$B$17</f>
        <v/>
      </c>
      <c r="J407" s="18">
        <f>MAX(0,1-((F407*Pricing!$B$3*(1-Pricing!$B$15-Pricing!$B$16-Pricing!$B$17)/(1+Pricing!$B$18))-(Pricing!$B$6+Pricing!$B$7+Pricing!$B$8+Pricing!$B$9+Pricing!$B$10+Pricing!$B$11+Pricing!$B$12+Pricing!$B$13))/(F407*Pricing!$B$3))</f>
        <v/>
      </c>
      <c r="K407" s="13" t="inlineStr">
        <is>
          <t>Fiorese Jewelry</t>
        </is>
      </c>
      <c r="L407" s="13" t="n">
        <v>5</v>
      </c>
      <c r="M407" s="19" t="n"/>
      <c r="N407" s="19" t="n"/>
      <c r="O407" s="19" t="n"/>
      <c r="P407" s="19" t="n"/>
      <c r="Q407" s="19" t="n"/>
    </row>
    <row r="408" ht="86" customHeight="1">
      <c r="A408" s="5" t="n">
        <v>405</v>
      </c>
      <c r="B408" s="6" t="inlineStr">
        <is>
          <t>Round Lab Diamond Bezel Martini Stud Earrings</t>
        </is>
      </c>
      <c r="C408" s="6" t="inlineStr">
        <is>
          <t>Stone Type: Lab Diamond Stone Spec: 5mm round cut DEF VS, about 1 ct tw If you have any special requests for this design (such as metal, gemstone, or design details), please contact our advisor for customization. Description Clean and contemporary, these stud earrings feature round lab diamonds set in a smooth bezel martini setting , combining the sleek security of a bezel with the low-profile, three-point structure of a martini mount. This design allows the diamonds to sit closer to the ear…</t>
        </is>
      </c>
      <c r="D408" s="5" t="inlineStr">
        <is>
          <t>2 ct</t>
        </is>
      </c>
      <c r="E408" s="5" t="inlineStr">
        <is>
          <t>18K Gold</t>
        </is>
      </c>
      <c r="F408" s="7" t="n">
        <v>1554.2</v>
      </c>
      <c r="G408" s="8">
        <f>F408*(1-Pricing!$B$4)*Pricing!$B$3+(Pricing!$B$6+Pricing!$B$7+Pricing!$B$8+Pricing!$B$9+Pricing!$B$10+Pricing!$B$11+Pricing!$B$12+Pricing!$B$13)</f>
        <v/>
      </c>
      <c r="H408" s="9">
        <f>G408/(1-Pricing!$B$15-Pricing!$B$16-Pricing!$B$17)*(1+Pricing!$B$18)</f>
        <v/>
      </c>
      <c r="I408" s="10">
        <f>G408/(1-Pricing!$B$15-Pricing!$B$16-Pricing!$B$17)*Pricing!$B$17</f>
        <v/>
      </c>
      <c r="J408" s="11">
        <f>MAX(0,1-((F408*Pricing!$B$3*(1-Pricing!$B$15-Pricing!$B$16-Pricing!$B$17)/(1+Pricing!$B$18))-(Pricing!$B$6+Pricing!$B$7+Pricing!$B$8+Pricing!$B$9+Pricing!$B$10+Pricing!$B$11+Pricing!$B$12+Pricing!$B$13))/(F408*Pricing!$B$3))</f>
        <v/>
      </c>
      <c r="K408" s="5" t="inlineStr">
        <is>
          <t>Fiorese Jewelry</t>
        </is>
      </c>
      <c r="L408" s="5" t="n">
        <v>2</v>
      </c>
      <c r="M408" s="12" t="n"/>
      <c r="N408" s="12" t="n"/>
    </row>
    <row r="409" ht="86" customHeight="1">
      <c r="A409" s="13" t="n">
        <v>406</v>
      </c>
      <c r="B409" s="14" t="inlineStr">
        <is>
          <t>Heart-Shaped Lab Diamond 3-Prong Basket Stud Earrings</t>
        </is>
      </c>
      <c r="C409" s="14" t="inlineStr">
        <is>
          <t>Stone Type: Lab Diamond Stone Spec: 1ct heart cut DEF VS, about 2 ct tw If you have any special requests for this design (such as metal, gemstone, or design details), please contact our advisor for customization. Description Romantic and refined, these stud earrings feature a total of 2 ct tw heart-shaped lab diamonds , symbolizing love with a soft yet brilliant silhouette. Each stone is secured in a delicate 3-prong basket setting , designed to highlight the heart shape while allowing light…</t>
        </is>
      </c>
      <c r="D409" s="13" t="inlineStr">
        <is>
          <t>2 ct</t>
        </is>
      </c>
      <c r="E409" s="13" t="inlineStr">
        <is>
          <t>18K Gold</t>
        </is>
      </c>
      <c r="F409" s="15" t="n">
        <v>1636.28</v>
      </c>
      <c r="G409" s="16">
        <f>F409*(1-Pricing!$B$4)*Pricing!$B$3+(Pricing!$B$6+Pricing!$B$7+Pricing!$B$8+Pricing!$B$9+Pricing!$B$10+Pricing!$B$11+Pricing!$B$12+Pricing!$B$13)</f>
        <v/>
      </c>
      <c r="H409" s="9">
        <f>G409/(1-Pricing!$B$15-Pricing!$B$16-Pricing!$B$17)*(1+Pricing!$B$18)</f>
        <v/>
      </c>
      <c r="I409" s="17">
        <f>G409/(1-Pricing!$B$15-Pricing!$B$16-Pricing!$B$17)*Pricing!$B$17</f>
        <v/>
      </c>
      <c r="J409" s="18">
        <f>MAX(0,1-((F409*Pricing!$B$3*(1-Pricing!$B$15-Pricing!$B$16-Pricing!$B$17)/(1+Pricing!$B$18))-(Pricing!$B$6+Pricing!$B$7+Pricing!$B$8+Pricing!$B$9+Pricing!$B$10+Pricing!$B$11+Pricing!$B$12+Pricing!$B$13))/(F409*Pricing!$B$3))</f>
        <v/>
      </c>
      <c r="K409" s="13" t="inlineStr">
        <is>
          <t>Fiorese Jewelry</t>
        </is>
      </c>
      <c r="L409" s="13" t="n">
        <v>5</v>
      </c>
      <c r="M409" s="19" t="n"/>
      <c r="N409" s="19" t="n"/>
      <c r="O409" s="19" t="n"/>
      <c r="P409" s="19" t="n"/>
      <c r="Q409" s="19" t="n"/>
    </row>
    <row r="410" ht="86" customHeight="1">
      <c r="A410" s="5" t="n">
        <v>407</v>
      </c>
      <c r="B410" s="6" t="inlineStr">
        <is>
          <t>Round-Cut Diamond Drop Earrings with Pavé and Halo</t>
        </is>
      </c>
      <c r="C410" s="6" t="inlineStr">
        <is>
          <t>Stone Type: Lab Diamond Stone Spec: round cut DEF VS, about 0.56 ct tw If you have any special requests for this design (such as metal, gemstone, or design details), please contact our advisor for customization. Description Elegant and radiant, these drop earrings feature round-cut diamonds arranged in a sophisticated pavé and halo design , creating layers of brilliance that catch the light from every angle. The halo enhances the center sparkle, while the pavé detailing adds a continuous…</t>
        </is>
      </c>
      <c r="D410" s="5" t="inlineStr">
        <is>
          <t>0.56 ct</t>
        </is>
      </c>
      <c r="E410" s="5" t="inlineStr">
        <is>
          <t>18K Gold</t>
        </is>
      </c>
      <c r="F410" s="7" t="n">
        <v>1640.84</v>
      </c>
      <c r="G410" s="8">
        <f>F410*(1-Pricing!$B$4)*Pricing!$B$3+(Pricing!$B$6+Pricing!$B$7+Pricing!$B$8+Pricing!$B$9+Pricing!$B$10+Pricing!$B$11+Pricing!$B$12+Pricing!$B$13)</f>
        <v/>
      </c>
      <c r="H410" s="9">
        <f>G410/(1-Pricing!$B$15-Pricing!$B$16-Pricing!$B$17)*(1+Pricing!$B$18)</f>
        <v/>
      </c>
      <c r="I410" s="10">
        <f>G410/(1-Pricing!$B$15-Pricing!$B$16-Pricing!$B$17)*Pricing!$B$17</f>
        <v/>
      </c>
      <c r="J410" s="11">
        <f>MAX(0,1-((F410*Pricing!$B$3*(1-Pricing!$B$15-Pricing!$B$16-Pricing!$B$17)/(1+Pricing!$B$18))-(Pricing!$B$6+Pricing!$B$7+Pricing!$B$8+Pricing!$B$9+Pricing!$B$10+Pricing!$B$11+Pricing!$B$12+Pricing!$B$13))/(F410*Pricing!$B$3))</f>
        <v/>
      </c>
      <c r="K410" s="5" t="inlineStr">
        <is>
          <t>Fiorese Jewelry</t>
        </is>
      </c>
      <c r="L410" s="5" t="n">
        <v>7</v>
      </c>
      <c r="M410" s="12" t="n"/>
      <c r="N410" s="12" t="n"/>
      <c r="O410" s="12" t="n"/>
      <c r="P410" s="12" t="n"/>
      <c r="Q410" s="12" t="n"/>
      <c r="R410" s="12" t="n"/>
      <c r="S410" s="12" t="n"/>
    </row>
    <row r="411" ht="86" customHeight="1">
      <c r="A411" s="13" t="n">
        <v>408</v>
      </c>
      <c r="B411" s="14" t="inlineStr">
        <is>
          <t>Round Brilliant Lab Diamond Bezel Station Dangle Drop Earrings</t>
        </is>
      </c>
      <c r="C411" s="14" t="inlineStr">
        <is>
          <t>Stone Type: Lab Diamond Stone Spec: round cut DEF VS, about 1.2 ct tw If you have any special requests for this design (such as metal, gemstone, or design details), please contact our advisor for customization. Description Effortlessly elegant, these dangle drop earrings feature round brilliant lab diamonds set in a refined bezel station design , creating a delicate sequence of light that appears to float along the drop. Each bezel frame offers a smooth, modern finish while enhancing the…</t>
        </is>
      </c>
      <c r="D411" s="13" t="inlineStr">
        <is>
          <t>1.22 ct</t>
        </is>
      </c>
      <c r="E411" s="13" t="inlineStr">
        <is>
          <t>18K Gold</t>
        </is>
      </c>
      <c r="F411" s="15" t="n">
        <v>1686.44</v>
      </c>
      <c r="G411" s="16">
        <f>F411*(1-Pricing!$B$4)*Pricing!$B$3+(Pricing!$B$6+Pricing!$B$7+Pricing!$B$8+Pricing!$B$9+Pricing!$B$10+Pricing!$B$11+Pricing!$B$12+Pricing!$B$13)</f>
        <v/>
      </c>
      <c r="H411" s="9">
        <f>G411/(1-Pricing!$B$15-Pricing!$B$16-Pricing!$B$17)*(1+Pricing!$B$18)</f>
        <v/>
      </c>
      <c r="I411" s="17">
        <f>G411/(1-Pricing!$B$15-Pricing!$B$16-Pricing!$B$17)*Pricing!$B$17</f>
        <v/>
      </c>
      <c r="J411" s="18">
        <f>MAX(0,1-((F411*Pricing!$B$3*(1-Pricing!$B$15-Pricing!$B$16-Pricing!$B$17)/(1+Pricing!$B$18))-(Pricing!$B$6+Pricing!$B$7+Pricing!$B$8+Pricing!$B$9+Pricing!$B$10+Pricing!$B$11+Pricing!$B$12+Pricing!$B$13))/(F411*Pricing!$B$3))</f>
        <v/>
      </c>
      <c r="K411" s="13" t="inlineStr">
        <is>
          <t>Fiorese Jewelry</t>
        </is>
      </c>
      <c r="L411" s="13" t="n">
        <v>5</v>
      </c>
      <c r="M411" s="19" t="n"/>
      <c r="N411" s="19" t="n"/>
      <c r="O411" s="19" t="n"/>
      <c r="P411" s="19" t="n"/>
      <c r="Q411" s="19" t="n"/>
    </row>
    <row r="412" ht="86" customHeight="1">
      <c r="A412" s="5" t="n">
        <v>409</v>
      </c>
      <c r="B412" s="6" t="inlineStr">
        <is>
          <t>Old Mine-Cut Lab Diamond 8-Claw Crown Basket Stud Earrings</t>
        </is>
      </c>
      <c r="C412" s="6" t="inlineStr">
        <is>
          <t>Stone Type: Lab Diamond Stone Spec: custom 1ct old mine cut DEF VS, about 2 ct tw If you have any special requests for this design (such as metal, gemstone, or design details), please contact our advisor for customization. Description Romantic and richly detailed, these stud earrings feature a total of 2 ct tw Old Mine-cut lab diamonds , known for their soft, antique-style sparkle and warm, candlelit glow. Each stone is secured in an ornate 8-claw crown basket setting , enhancing both security…</t>
        </is>
      </c>
      <c r="D412" s="5" t="inlineStr">
        <is>
          <t>2 ct</t>
        </is>
      </c>
      <c r="E412" s="5" t="inlineStr">
        <is>
          <t>18K Gold</t>
        </is>
      </c>
      <c r="F412" s="7" t="n">
        <v>1773.08</v>
      </c>
      <c r="G412" s="8">
        <f>F412*(1-Pricing!$B$4)*Pricing!$B$3+(Pricing!$B$6+Pricing!$B$7+Pricing!$B$8+Pricing!$B$9+Pricing!$B$10+Pricing!$B$11+Pricing!$B$12+Pricing!$B$13)</f>
        <v/>
      </c>
      <c r="H412" s="9">
        <f>G412/(1-Pricing!$B$15-Pricing!$B$16-Pricing!$B$17)*(1+Pricing!$B$18)</f>
        <v/>
      </c>
      <c r="I412" s="10">
        <f>G412/(1-Pricing!$B$15-Pricing!$B$16-Pricing!$B$17)*Pricing!$B$17</f>
        <v/>
      </c>
      <c r="J412" s="11">
        <f>MAX(0,1-((F412*Pricing!$B$3*(1-Pricing!$B$15-Pricing!$B$16-Pricing!$B$17)/(1+Pricing!$B$18))-(Pricing!$B$6+Pricing!$B$7+Pricing!$B$8+Pricing!$B$9+Pricing!$B$10+Pricing!$B$11+Pricing!$B$12+Pricing!$B$13))/(F412*Pricing!$B$3))</f>
        <v/>
      </c>
      <c r="K412" s="5" t="inlineStr">
        <is>
          <t>Fiorese Jewelry</t>
        </is>
      </c>
      <c r="L412" s="5" t="n">
        <v>6</v>
      </c>
      <c r="M412" s="12" t="n"/>
      <c r="N412" s="12" t="n"/>
      <c r="O412" s="12" t="n"/>
      <c r="P412" s="12" t="n"/>
      <c r="Q412" s="12" t="n"/>
      <c r="R412" s="12" t="n"/>
    </row>
    <row r="413" ht="86" customHeight="1">
      <c r="A413" s="13" t="n">
        <v>410</v>
      </c>
      <c r="B413" s="14" t="inlineStr">
        <is>
          <t>Baguette- and Round-Cut Lab Diamond Flower Stud Earrings</t>
        </is>
      </c>
      <c r="C413" s="14" t="inlineStr">
        <is>
          <t>Stone Type: Lab Diamond Stone Spec: round cut about 0.52 ct tw and baguette cut about 0.28 ct tw, DEF VVS-VS If you have any special requests for this design (such as metal, gemstone, or design details), please contact our advisor for customization. Description Romantic and artistically crafted, these stud earrings feature a delicate flower design formed from baguette and round-cut lab diamonds , blending structured geometry with soft brilliance. The contrasting cuts create layered petals that…</t>
        </is>
      </c>
      <c r="D413" s="13" t="inlineStr">
        <is>
          <t>0.52 ct</t>
        </is>
      </c>
      <c r="E413" s="13" t="inlineStr">
        <is>
          <t>18K Gold</t>
        </is>
      </c>
      <c r="F413" s="15" t="n">
        <v>1792.84</v>
      </c>
      <c r="G413" s="16">
        <f>F413*(1-Pricing!$B$4)*Pricing!$B$3+(Pricing!$B$6+Pricing!$B$7+Pricing!$B$8+Pricing!$B$9+Pricing!$B$10+Pricing!$B$11+Pricing!$B$12+Pricing!$B$13)</f>
        <v/>
      </c>
      <c r="H413" s="9">
        <f>G413/(1-Pricing!$B$15-Pricing!$B$16-Pricing!$B$17)*(1+Pricing!$B$18)</f>
        <v/>
      </c>
      <c r="I413" s="17">
        <f>G413/(1-Pricing!$B$15-Pricing!$B$16-Pricing!$B$17)*Pricing!$B$17</f>
        <v/>
      </c>
      <c r="J413" s="18">
        <f>MAX(0,1-((F413*Pricing!$B$3*(1-Pricing!$B$15-Pricing!$B$16-Pricing!$B$17)/(1+Pricing!$B$18))-(Pricing!$B$6+Pricing!$B$7+Pricing!$B$8+Pricing!$B$9+Pricing!$B$10+Pricing!$B$11+Pricing!$B$12+Pricing!$B$13))/(F413*Pricing!$B$3))</f>
        <v/>
      </c>
      <c r="K413" s="13" t="inlineStr">
        <is>
          <t>Fiorese Jewelry</t>
        </is>
      </c>
      <c r="L413" s="13" t="n">
        <v>4</v>
      </c>
      <c r="M413" s="19" t="n"/>
      <c r="N413" s="19" t="n"/>
      <c r="O413" s="19" t="n"/>
      <c r="P413" s="19" t="n"/>
    </row>
    <row r="414" ht="86" customHeight="1">
      <c r="A414" s="5" t="n">
        <v>411</v>
      </c>
      <c r="B414" s="6" t="inlineStr">
        <is>
          <t>Pear-Shaped Fancy Yellow Lab Diamond Stud Earrings with Round Diamond Halo</t>
        </is>
      </c>
      <c r="C414" s="6" t="inlineStr">
        <is>
          <t>Stone Type: Lab Diamond Center Stone: pear cut yellow VS-SI, about 1.5 ct tw Side Stone: 1.2mm round cut DEF VS, about 0.29 ct tw If you have any special requests for this design (such as metal, gemstone, or design details), please contact our advisor for customization. Description Radiant and uplifting, these stud earrings feature a total of 1.5 ct tw pear-shaped fancy yellow lab diamonds , glowing with a warm, sunlit brilliance. The elegant teardrop silhouette is framed by a delicate halo of…</t>
        </is>
      </c>
      <c r="D414" s="5" t="inlineStr">
        <is>
          <t>1.5 ct</t>
        </is>
      </c>
      <c r="E414" s="5" t="inlineStr">
        <is>
          <t>18K Gold</t>
        </is>
      </c>
      <c r="F414" s="7" t="n">
        <v>1833.88</v>
      </c>
      <c r="G414" s="8">
        <f>F414*(1-Pricing!$B$4)*Pricing!$B$3+(Pricing!$B$6+Pricing!$B$7+Pricing!$B$8+Pricing!$B$9+Pricing!$B$10+Pricing!$B$11+Pricing!$B$12+Pricing!$B$13)</f>
        <v/>
      </c>
      <c r="H414" s="9">
        <f>G414/(1-Pricing!$B$15-Pricing!$B$16-Pricing!$B$17)*(1+Pricing!$B$18)</f>
        <v/>
      </c>
      <c r="I414" s="10">
        <f>G414/(1-Pricing!$B$15-Pricing!$B$16-Pricing!$B$17)*Pricing!$B$17</f>
        <v/>
      </c>
      <c r="J414" s="11">
        <f>MAX(0,1-((F414*Pricing!$B$3*(1-Pricing!$B$15-Pricing!$B$16-Pricing!$B$17)/(1+Pricing!$B$18))-(Pricing!$B$6+Pricing!$B$7+Pricing!$B$8+Pricing!$B$9+Pricing!$B$10+Pricing!$B$11+Pricing!$B$12+Pricing!$B$13))/(F414*Pricing!$B$3))</f>
        <v/>
      </c>
      <c r="K414" s="5" t="inlineStr">
        <is>
          <t>Fiorese Jewelry</t>
        </is>
      </c>
      <c r="L414" s="5" t="n">
        <v>6</v>
      </c>
      <c r="M414" s="12" t="n"/>
      <c r="N414" s="12" t="n"/>
      <c r="O414" s="12" t="n"/>
      <c r="P414" s="12" t="n"/>
      <c r="Q414" s="12" t="n"/>
      <c r="R414" s="12" t="n"/>
    </row>
    <row r="415" ht="86" customHeight="1">
      <c r="A415" s="13" t="n">
        <v>412</v>
      </c>
      <c r="B415" s="14" t="inlineStr">
        <is>
          <t>Round Brilliant-Cut Diamond Halo Stud Earrings</t>
        </is>
      </c>
      <c r="C415" s="14" t="inlineStr">
        <is>
          <t>Stone Type: Lab Diamond Center Stone: 1ct round cut DEF VS, about 2 ct tw Side Stone: 1mm round cut DEF VS, about 0.2 ct tw If you have any special requests for this design (such as metal, gemstone, or design details), please contact our advisor for customization. Description Elegant and timeless, these stud earrings feature round brilliant-cut diamonds at the center, surrounded by a delicate halo of smaller diamonds that enhances their fire and brilliance. The halo setting amplifies sparkle…</t>
        </is>
      </c>
      <c r="D415" s="13" t="inlineStr">
        <is>
          <t>2 ct</t>
        </is>
      </c>
      <c r="E415" s="13" t="inlineStr">
        <is>
          <t>18K Gold</t>
        </is>
      </c>
      <c r="F415" s="15" t="n">
        <v>1875.68</v>
      </c>
      <c r="G415" s="16">
        <f>F415*(1-Pricing!$B$4)*Pricing!$B$3+(Pricing!$B$6+Pricing!$B$7+Pricing!$B$8+Pricing!$B$9+Pricing!$B$10+Pricing!$B$11+Pricing!$B$12+Pricing!$B$13)</f>
        <v/>
      </c>
      <c r="H415" s="9">
        <f>G415/(1-Pricing!$B$15-Pricing!$B$16-Pricing!$B$17)*(1+Pricing!$B$18)</f>
        <v/>
      </c>
      <c r="I415" s="17">
        <f>G415/(1-Pricing!$B$15-Pricing!$B$16-Pricing!$B$17)*Pricing!$B$17</f>
        <v/>
      </c>
      <c r="J415" s="18">
        <f>MAX(0,1-((F415*Pricing!$B$3*(1-Pricing!$B$15-Pricing!$B$16-Pricing!$B$17)/(1+Pricing!$B$18))-(Pricing!$B$6+Pricing!$B$7+Pricing!$B$8+Pricing!$B$9+Pricing!$B$10+Pricing!$B$11+Pricing!$B$12+Pricing!$B$13))/(F415*Pricing!$B$3))</f>
        <v/>
      </c>
      <c r="K415" s="13" t="inlineStr">
        <is>
          <t>Fiorese Jewelry</t>
        </is>
      </c>
      <c r="L415" s="13" t="n">
        <v>5</v>
      </c>
      <c r="M415" s="19" t="n"/>
      <c r="N415" s="19" t="n"/>
      <c r="O415" s="19" t="n"/>
      <c r="P415" s="19" t="n"/>
      <c r="Q415" s="19" t="n"/>
    </row>
    <row r="416" ht="86" customHeight="1">
      <c r="A416" s="5" t="n">
        <v>413</v>
      </c>
      <c r="B416" s="6" t="inlineStr">
        <is>
          <t>Round-Cut Lab Diamond Millegrain Floral Basket Stud Earrings</t>
        </is>
      </c>
      <c r="C416" s="6" t="inlineStr">
        <is>
          <t>Stone Type: Lab Diamond Stone Spec: 1ct round cut DEF VS, about 2 ct tw If you have any special requests for this design (such as metal, gemstone, or design details), please contact our advisor for customization. Description Romantic and finely crafted, these stud earrings feature a total of 2 ct tw round-cut lab diamonds , offering brilliant, timeless sparkle. Each stone is nestled within a millegrain floral basket setting , where delicate bead-like detailing and petal-inspired forms create…</t>
        </is>
      </c>
      <c r="D416" s="5" t="inlineStr">
        <is>
          <t>2 ct</t>
        </is>
      </c>
      <c r="E416" s="5" t="inlineStr">
        <is>
          <t>18K Gold</t>
        </is>
      </c>
      <c r="F416" s="7" t="n">
        <v>1926.6</v>
      </c>
      <c r="G416" s="8">
        <f>F416*(1-Pricing!$B$4)*Pricing!$B$3+(Pricing!$B$6+Pricing!$B$7+Pricing!$B$8+Pricing!$B$9+Pricing!$B$10+Pricing!$B$11+Pricing!$B$12+Pricing!$B$13)</f>
        <v/>
      </c>
      <c r="H416" s="9">
        <f>G416/(1-Pricing!$B$15-Pricing!$B$16-Pricing!$B$17)*(1+Pricing!$B$18)</f>
        <v/>
      </c>
      <c r="I416" s="10">
        <f>G416/(1-Pricing!$B$15-Pricing!$B$16-Pricing!$B$17)*Pricing!$B$17</f>
        <v/>
      </c>
      <c r="J416" s="11">
        <f>MAX(0,1-((F416*Pricing!$B$3*(1-Pricing!$B$15-Pricing!$B$16-Pricing!$B$17)/(1+Pricing!$B$18))-(Pricing!$B$6+Pricing!$B$7+Pricing!$B$8+Pricing!$B$9+Pricing!$B$10+Pricing!$B$11+Pricing!$B$12+Pricing!$B$13))/(F416*Pricing!$B$3))</f>
        <v/>
      </c>
      <c r="K416" s="5" t="inlineStr">
        <is>
          <t>Fiorese Jewelry</t>
        </is>
      </c>
      <c r="L416" s="5" t="n">
        <v>5</v>
      </c>
      <c r="M416" s="12" t="n"/>
      <c r="N416" s="12" t="n"/>
      <c r="O416" s="12" t="n"/>
      <c r="P416" s="12" t="n"/>
      <c r="Q416" s="12" t="n"/>
    </row>
    <row r="417" ht="86" customHeight="1">
      <c r="A417" s="13" t="n">
        <v>414</v>
      </c>
      <c r="B417" s="14" t="inlineStr">
        <is>
          <t>Pear-Shaped Lab Diamond 3-Prong Basket Stud Earrings</t>
        </is>
      </c>
      <c r="C417" s="14" t="inlineStr">
        <is>
          <t>Stone Type: Lab Diamond Stone Spec: 0.75ct pear cut DEF VS, about 1.5 ct tw If you have any special requests for this design (such as metal, gemstone, or design details), please contact our advisor for customization. Description Graceful and luminous, these stud earrings feature a total of 1.5 ct tw pear-shaped lab diamonds , offering a soft teardrop silhouette with brilliant, eye-catching sparkle. Each stone is secured in a minimalist 3-prong basket setting , designed to highlight the…</t>
        </is>
      </c>
      <c r="D417" s="13" t="inlineStr">
        <is>
          <t>2 ct</t>
        </is>
      </c>
      <c r="E417" s="13" t="inlineStr">
        <is>
          <t>18K Gold</t>
        </is>
      </c>
      <c r="F417" s="15" t="n">
        <v>1972.96</v>
      </c>
      <c r="G417" s="16">
        <f>F417*(1-Pricing!$B$4)*Pricing!$B$3+(Pricing!$B$6+Pricing!$B$7+Pricing!$B$8+Pricing!$B$9+Pricing!$B$10+Pricing!$B$11+Pricing!$B$12+Pricing!$B$13)</f>
        <v/>
      </c>
      <c r="H417" s="9">
        <f>G417/(1-Pricing!$B$15-Pricing!$B$16-Pricing!$B$17)*(1+Pricing!$B$18)</f>
        <v/>
      </c>
      <c r="I417" s="17">
        <f>G417/(1-Pricing!$B$15-Pricing!$B$16-Pricing!$B$17)*Pricing!$B$17</f>
        <v/>
      </c>
      <c r="J417" s="18">
        <f>MAX(0,1-((F417*Pricing!$B$3*(1-Pricing!$B$15-Pricing!$B$16-Pricing!$B$17)/(1+Pricing!$B$18))-(Pricing!$B$6+Pricing!$B$7+Pricing!$B$8+Pricing!$B$9+Pricing!$B$10+Pricing!$B$11+Pricing!$B$12+Pricing!$B$13))/(F417*Pricing!$B$3))</f>
        <v/>
      </c>
      <c r="K417" s="13" t="inlineStr">
        <is>
          <t>Fiorese Jewelry</t>
        </is>
      </c>
      <c r="L417" s="13" t="n">
        <v>5</v>
      </c>
      <c r="M417" s="19" t="n"/>
      <c r="N417" s="19" t="n"/>
      <c r="O417" s="19" t="n"/>
      <c r="P417" s="19" t="n"/>
      <c r="Q417" s="19" t="n"/>
    </row>
    <row r="418" ht="86" customHeight="1">
      <c r="A418" s="5" t="n">
        <v>415</v>
      </c>
      <c r="B418" s="6" t="inlineStr">
        <is>
          <t>Princess-Cut Lab Diamond Stud Earrings with Four-Prong Basket Setting</t>
        </is>
      </c>
      <c r="C418" s="6" t="inlineStr">
        <is>
          <t>Stone Type: Lab Diamond Stone Spec: 1.5ct princess cut DEF VS, about 3 ct tw If you have any special requests for this design (such as metal, gemstone, or design details), please contact our advisor for customization. Description Bold and refined, these stud earrings feature a total of 3 ct tw princess-cut lab diamonds , showcasing sharp geometry and brilliant, structured sparkle. Each stone is secured in a classic 4-round-prong basket setting , designed to maximize light flow while providing…</t>
        </is>
      </c>
      <c r="D418" s="5" t="inlineStr">
        <is>
          <t>2 ct</t>
        </is>
      </c>
      <c r="E418" s="5" t="inlineStr">
        <is>
          <t>18K Gold</t>
        </is>
      </c>
      <c r="F418" s="7" t="n">
        <v>1972.96</v>
      </c>
      <c r="G418" s="8">
        <f>F418*(1-Pricing!$B$4)*Pricing!$B$3+(Pricing!$B$6+Pricing!$B$7+Pricing!$B$8+Pricing!$B$9+Pricing!$B$10+Pricing!$B$11+Pricing!$B$12+Pricing!$B$13)</f>
        <v/>
      </c>
      <c r="H418" s="9">
        <f>G418/(1-Pricing!$B$15-Pricing!$B$16-Pricing!$B$17)*(1+Pricing!$B$18)</f>
        <v/>
      </c>
      <c r="I418" s="10">
        <f>G418/(1-Pricing!$B$15-Pricing!$B$16-Pricing!$B$17)*Pricing!$B$17</f>
        <v/>
      </c>
      <c r="J418" s="11">
        <f>MAX(0,1-((F418*Pricing!$B$3*(1-Pricing!$B$15-Pricing!$B$16-Pricing!$B$17)/(1+Pricing!$B$18))-(Pricing!$B$6+Pricing!$B$7+Pricing!$B$8+Pricing!$B$9+Pricing!$B$10+Pricing!$B$11+Pricing!$B$12+Pricing!$B$13))/(F418*Pricing!$B$3))</f>
        <v/>
      </c>
      <c r="K418" s="5" t="inlineStr">
        <is>
          <t>Fiorese Jewelry</t>
        </is>
      </c>
      <c r="L418" s="5" t="n">
        <v>8</v>
      </c>
      <c r="M418" s="12" t="n"/>
      <c r="N418" s="12" t="n"/>
      <c r="O418" s="12" t="n"/>
      <c r="P418" s="12" t="n"/>
      <c r="Q418" s="12" t="n"/>
      <c r="R418" s="12" t="n"/>
      <c r="S418" s="12" t="n"/>
      <c r="T418" s="12" t="n"/>
    </row>
    <row r="419" ht="86" customHeight="1">
      <c r="A419" s="13" t="n">
        <v>416</v>
      </c>
      <c r="B419" s="14" t="inlineStr">
        <is>
          <t>Old European-Cut Lab Diamond Millegrain Bezel Stud Earrings</t>
        </is>
      </c>
      <c r="C419" s="14" t="inlineStr">
        <is>
          <t>Stone Type: Lab Diamond Center Stone: custom 1ct old European cut FG VS, about 2 ct tw If you have any special requests for this design (such as metal, gemstone, or design details), please contact our advisor for customization. Description Romantic and richly detailed, these stud earrings feature a total of 2 ct tw Old European-cut lab diamonds , known for their soft, antique-style sparkle and warm, candlelit brilliance. Each stone is framed in a refined millegrain bezel basket setting ,…</t>
        </is>
      </c>
      <c r="D419" s="13" t="inlineStr">
        <is>
          <t>2 ct</t>
        </is>
      </c>
      <c r="E419" s="13" t="inlineStr">
        <is>
          <t>18K Gold</t>
        </is>
      </c>
      <c r="F419" s="15" t="n">
        <v>2064.92</v>
      </c>
      <c r="G419" s="16">
        <f>F419*(1-Pricing!$B$4)*Pricing!$B$3+(Pricing!$B$6+Pricing!$B$7+Pricing!$B$8+Pricing!$B$9+Pricing!$B$10+Pricing!$B$11+Pricing!$B$12+Pricing!$B$13)</f>
        <v/>
      </c>
      <c r="H419" s="9">
        <f>G419/(1-Pricing!$B$15-Pricing!$B$16-Pricing!$B$17)*(1+Pricing!$B$18)</f>
        <v/>
      </c>
      <c r="I419" s="17">
        <f>G419/(1-Pricing!$B$15-Pricing!$B$16-Pricing!$B$17)*Pricing!$B$17</f>
        <v/>
      </c>
      <c r="J419" s="18">
        <f>MAX(0,1-((F419*Pricing!$B$3*(1-Pricing!$B$15-Pricing!$B$16-Pricing!$B$17)/(1+Pricing!$B$18))-(Pricing!$B$6+Pricing!$B$7+Pricing!$B$8+Pricing!$B$9+Pricing!$B$10+Pricing!$B$11+Pricing!$B$12+Pricing!$B$13))/(F419*Pricing!$B$3))</f>
        <v/>
      </c>
      <c r="K419" s="13" t="inlineStr">
        <is>
          <t>Fiorese Jewelry</t>
        </is>
      </c>
      <c r="L419" s="13" t="n">
        <v>5</v>
      </c>
      <c r="M419" s="19" t="n"/>
      <c r="N419" s="19" t="n"/>
      <c r="O419" s="19" t="n"/>
      <c r="P419" s="19" t="n"/>
      <c r="Q419" s="19" t="n"/>
    </row>
    <row r="420" ht="86" customHeight="1">
      <c r="A420" s="5" t="n">
        <v>417</v>
      </c>
      <c r="B420" s="6" t="inlineStr">
        <is>
          <t>Round Brilliant Lab Diamond Celestial Dangle Stud Earrings</t>
        </is>
      </c>
      <c r="C420" s="6" t="inlineStr">
        <is>
          <t>Stone Type: Lab Diamond Stone Spec: round cut DEF VS, about 0.97 ct tw Height: 25mm Width: 9.8mm If you have any special requests for this design (such as metal, gemstone, or design details), please contact our advisor for customization. Description Radiant and enchanting, these dangle stud earrings draw inspiration from celestial ring designs, featuring luminous round brilliant lab diamonds that capture light with exceptional brilliance. A delicate halo and pavé setting surrounds each center…</t>
        </is>
      </c>
      <c r="D420" s="5" t="inlineStr">
        <is>
          <t>0.97 ct</t>
        </is>
      </c>
      <c r="E420" s="5" t="inlineStr">
        <is>
          <t>18K Gold</t>
        </is>
      </c>
      <c r="F420" s="7" t="n">
        <v>2084.68</v>
      </c>
      <c r="G420" s="8">
        <f>F420*(1-Pricing!$B$4)*Pricing!$B$3+(Pricing!$B$6+Pricing!$B$7+Pricing!$B$8+Pricing!$B$9+Pricing!$B$10+Pricing!$B$11+Pricing!$B$12+Pricing!$B$13)</f>
        <v/>
      </c>
      <c r="H420" s="9">
        <f>G420/(1-Pricing!$B$15-Pricing!$B$16-Pricing!$B$17)*(1+Pricing!$B$18)</f>
        <v/>
      </c>
      <c r="I420" s="10">
        <f>G420/(1-Pricing!$B$15-Pricing!$B$16-Pricing!$B$17)*Pricing!$B$17</f>
        <v/>
      </c>
      <c r="J420" s="11">
        <f>MAX(0,1-((F420*Pricing!$B$3*(1-Pricing!$B$15-Pricing!$B$16-Pricing!$B$17)/(1+Pricing!$B$18))-(Pricing!$B$6+Pricing!$B$7+Pricing!$B$8+Pricing!$B$9+Pricing!$B$10+Pricing!$B$11+Pricing!$B$12+Pricing!$B$13))/(F420*Pricing!$B$3))</f>
        <v/>
      </c>
      <c r="K420" s="5" t="inlineStr">
        <is>
          <t>Fiorese Jewelry</t>
        </is>
      </c>
      <c r="L420" s="5" t="n">
        <v>7</v>
      </c>
      <c r="M420" s="12" t="n"/>
      <c r="N420" s="12" t="n"/>
      <c r="O420" s="12" t="n"/>
      <c r="P420" s="12" t="n"/>
      <c r="Q420" s="12" t="n"/>
      <c r="R420" s="12" t="n"/>
      <c r="S420" s="12" t="n"/>
    </row>
    <row r="421" ht="86" customHeight="1">
      <c r="A421" s="13" t="n">
        <v>418</v>
      </c>
      <c r="B421" s="14" t="inlineStr">
        <is>
          <t>Old Mine-Cut Lab Diamond 6-Prong Basket Stud Earrings</t>
        </is>
      </c>
      <c r="C421" s="14" t="inlineStr">
        <is>
          <t>Stone Type: Lab Diamond Stone Spec: custom 3ct old mine cut FG VS, about 6 ct tw If you have any special requests for this design (such as metal, gemstone, or design details), please contact our advisor for customization. Description Striking and romantic, these stud earrings feature a total of 6 ct tw Old Mine-cut lab diamonds , celebrated for their soft, candlelit sparkle and antique charm. Each stone is secured in a classic 6-prong basket setting , enhancing both security and light…</t>
        </is>
      </c>
      <c r="D421" s="13" t="inlineStr">
        <is>
          <t>2 ct</t>
        </is>
      </c>
      <c r="E421" s="13" t="inlineStr">
        <is>
          <t>18K Gold</t>
        </is>
      </c>
      <c r="F421" s="15" t="n">
        <v>2109.76</v>
      </c>
      <c r="G421" s="16">
        <f>F421*(1-Pricing!$B$4)*Pricing!$B$3+(Pricing!$B$6+Pricing!$B$7+Pricing!$B$8+Pricing!$B$9+Pricing!$B$10+Pricing!$B$11+Pricing!$B$12+Pricing!$B$13)</f>
        <v/>
      </c>
      <c r="H421" s="9">
        <f>G421/(1-Pricing!$B$15-Pricing!$B$16-Pricing!$B$17)*(1+Pricing!$B$18)</f>
        <v/>
      </c>
      <c r="I421" s="17">
        <f>G421/(1-Pricing!$B$15-Pricing!$B$16-Pricing!$B$17)*Pricing!$B$17</f>
        <v/>
      </c>
      <c r="J421" s="18">
        <f>MAX(0,1-((F421*Pricing!$B$3*(1-Pricing!$B$15-Pricing!$B$16-Pricing!$B$17)/(1+Pricing!$B$18))-(Pricing!$B$6+Pricing!$B$7+Pricing!$B$8+Pricing!$B$9+Pricing!$B$10+Pricing!$B$11+Pricing!$B$12+Pricing!$B$13))/(F421*Pricing!$B$3))</f>
        <v/>
      </c>
      <c r="K421" s="13" t="inlineStr">
        <is>
          <t>Fiorese Jewelry</t>
        </is>
      </c>
      <c r="L421" s="13" t="n">
        <v>6</v>
      </c>
      <c r="M421" s="19" t="n"/>
      <c r="N421" s="19" t="n"/>
      <c r="O421" s="19" t="n"/>
      <c r="P421" s="19" t="n"/>
      <c r="Q421" s="19" t="n"/>
      <c r="R421" s="19" t="n"/>
    </row>
    <row r="422" ht="86" customHeight="1">
      <c r="A422" s="5" t="n">
        <v>419</v>
      </c>
      <c r="B422" s="6" t="inlineStr">
        <is>
          <t>Round Brilliant-Cut Lab Diamond Hexagon Bezel Stud Earrings</t>
        </is>
      </c>
      <c r="C422" s="6" t="inlineStr">
        <is>
          <t>Stone Type: Lab Diamond Stone Spec: 1ct round cut DEF VS, about 2 ct tw If you have any special requests for this design (such as metal, gemstone, or design details), please contact our advisor for customization. Description Modern and distinctive, these stud earrings feature a total of 2 ct tw round brilliant-cut lab diamonds , framed within a striking hexagon bezel setting . The contrast between the diamond’s soft brilliance and the clean geometric outline creates a refined, architectural…</t>
        </is>
      </c>
      <c r="D422" s="5" t="inlineStr">
        <is>
          <t>2 ct</t>
        </is>
      </c>
      <c r="E422" s="5" t="inlineStr">
        <is>
          <t>18K Gold</t>
        </is>
      </c>
      <c r="F422" s="7" t="n">
        <v>2140.92</v>
      </c>
      <c r="G422" s="8">
        <f>F422*(1-Pricing!$B$4)*Pricing!$B$3+(Pricing!$B$6+Pricing!$B$7+Pricing!$B$8+Pricing!$B$9+Pricing!$B$10+Pricing!$B$11+Pricing!$B$12+Pricing!$B$13)</f>
        <v/>
      </c>
      <c r="H422" s="9">
        <f>G422/(1-Pricing!$B$15-Pricing!$B$16-Pricing!$B$17)*(1+Pricing!$B$18)</f>
        <v/>
      </c>
      <c r="I422" s="10">
        <f>G422/(1-Pricing!$B$15-Pricing!$B$16-Pricing!$B$17)*Pricing!$B$17</f>
        <v/>
      </c>
      <c r="J422" s="11">
        <f>MAX(0,1-((F422*Pricing!$B$3*(1-Pricing!$B$15-Pricing!$B$16-Pricing!$B$17)/(1+Pricing!$B$18))-(Pricing!$B$6+Pricing!$B$7+Pricing!$B$8+Pricing!$B$9+Pricing!$B$10+Pricing!$B$11+Pricing!$B$12+Pricing!$B$13))/(F422*Pricing!$B$3))</f>
        <v/>
      </c>
      <c r="K422" s="5" t="inlineStr">
        <is>
          <t>Fiorese Jewelry</t>
        </is>
      </c>
      <c r="L422" s="5" t="n">
        <v>7</v>
      </c>
      <c r="M422" s="12" t="n"/>
      <c r="N422" s="12" t="n"/>
      <c r="O422" s="12" t="n"/>
      <c r="P422" s="12" t="n"/>
      <c r="Q422" s="12" t="n"/>
      <c r="R422" s="12" t="n"/>
      <c r="S422" s="12" t="n"/>
    </row>
    <row r="423" ht="86" customHeight="1">
      <c r="A423" s="13" t="n">
        <v>420</v>
      </c>
      <c r="B423" s="14" t="inlineStr">
        <is>
          <t>Round Lab Diamond Stud Earrings with W &amp; H-Shaped Setting</t>
        </is>
      </c>
      <c r="C423" s="14" t="inlineStr">
        <is>
          <t>Stone Type: Lab Diamond Stone Spec: 1.5ct round cut DEF VS, about 3 ct tw If you have any special requests for this design (such as metal, gemstone, or design details), please contact our advisor for customization. Description Modern and distinctive, these stud earrings feature round lab diamonds secured within a unique W &amp; H shaped setting , creating a bold, geometric silhouette with architectural character. The structured design adds depth and individuality while allowing the diamonds to…</t>
        </is>
      </c>
      <c r="D423" s="13" t="inlineStr">
        <is>
          <t>2 ct</t>
        </is>
      </c>
      <c r="E423" s="13" t="inlineStr">
        <is>
          <t>18K Gold</t>
        </is>
      </c>
      <c r="F423" s="15" t="n">
        <v>2218.44</v>
      </c>
      <c r="G423" s="16">
        <f>F423*(1-Pricing!$B$4)*Pricing!$B$3+(Pricing!$B$6+Pricing!$B$7+Pricing!$B$8+Pricing!$B$9+Pricing!$B$10+Pricing!$B$11+Pricing!$B$12+Pricing!$B$13)</f>
        <v/>
      </c>
      <c r="H423" s="9">
        <f>G423/(1-Pricing!$B$15-Pricing!$B$16-Pricing!$B$17)*(1+Pricing!$B$18)</f>
        <v/>
      </c>
      <c r="I423" s="17">
        <f>G423/(1-Pricing!$B$15-Pricing!$B$16-Pricing!$B$17)*Pricing!$B$17</f>
        <v/>
      </c>
      <c r="J423" s="18">
        <f>MAX(0,1-((F423*Pricing!$B$3*(1-Pricing!$B$15-Pricing!$B$16-Pricing!$B$17)/(1+Pricing!$B$18))-(Pricing!$B$6+Pricing!$B$7+Pricing!$B$8+Pricing!$B$9+Pricing!$B$10+Pricing!$B$11+Pricing!$B$12+Pricing!$B$13))/(F423*Pricing!$B$3))</f>
        <v/>
      </c>
      <c r="K423" s="13" t="inlineStr">
        <is>
          <t>Fiorese Jewelry</t>
        </is>
      </c>
      <c r="L423" s="13" t="n">
        <v>6</v>
      </c>
      <c r="M423" s="19" t="n"/>
      <c r="N423" s="19" t="n"/>
      <c r="O423" s="19" t="n"/>
      <c r="P423" s="19" t="n"/>
      <c r="Q423" s="19" t="n"/>
      <c r="R423" s="19" t="n"/>
    </row>
    <row r="424" ht="86" customHeight="1">
      <c r="A424" s="5" t="n">
        <v>421</v>
      </c>
      <c r="B424" s="6" t="inlineStr">
        <is>
          <t>Cherished Moments 2 ct tw Round Cut Lab Diamond 6 Round Prong Stud Earrings (DE/G Color, VS Clarity)</t>
        </is>
      </c>
      <c r="C424" s="6" t="inlineStr">
        <is>
          <t>Stone Type: Lab Diamond Stone Spec: Round cut DEF VS, about 2 ct tw If you have any special requests for this design (such as metal, gemstone, or design details), please contact our advisor for customization. Description Timeless and endlessly versatile, these stud earrings feature 2 ct tw round cut lab diamonds , celebrated for their exceptional brilliance and classic appeal. The balanced size offers a refined yet noticeable presence, perfect for everyday luxury and elevated styling alike.…</t>
        </is>
      </c>
      <c r="D424" s="5" t="inlineStr">
        <is>
          <t>4 ct</t>
        </is>
      </c>
      <c r="E424" s="5" t="inlineStr">
        <is>
          <t>18K Gold</t>
        </is>
      </c>
      <c r="F424" s="7" t="n">
        <v>2275.41</v>
      </c>
      <c r="G424" s="8">
        <f>F424*(1-Pricing!$B$4)*Pricing!$B$3+(Pricing!$B$6+Pricing!$B$7+Pricing!$B$8+Pricing!$B$9+Pricing!$B$10+Pricing!$B$11+Pricing!$B$12+Pricing!$B$13)</f>
        <v/>
      </c>
      <c r="H424" s="9">
        <f>G424/(1-Pricing!$B$15-Pricing!$B$16-Pricing!$B$17)*(1+Pricing!$B$18)</f>
        <v/>
      </c>
      <c r="I424" s="10">
        <f>G424/(1-Pricing!$B$15-Pricing!$B$16-Pricing!$B$17)*Pricing!$B$17</f>
        <v/>
      </c>
      <c r="J424" s="11">
        <f>MAX(0,1-((F424*Pricing!$B$3*(1-Pricing!$B$15-Pricing!$B$16-Pricing!$B$17)/(1+Pricing!$B$18))-(Pricing!$B$6+Pricing!$B$7+Pricing!$B$8+Pricing!$B$9+Pricing!$B$10+Pricing!$B$11+Pricing!$B$12+Pricing!$B$13))/(F424*Pricing!$B$3))</f>
        <v/>
      </c>
      <c r="K424" s="5" t="inlineStr">
        <is>
          <t>Fiorese Jewelry</t>
        </is>
      </c>
      <c r="L424" s="5" t="n">
        <v>7</v>
      </c>
      <c r="M424" s="12" t="n"/>
      <c r="N424" s="12" t="n"/>
      <c r="O424" s="12" t="n"/>
      <c r="P424" s="12" t="n"/>
      <c r="Q424" s="12" t="n"/>
      <c r="R424" s="12" t="n"/>
      <c r="S424" s="12" t="n"/>
    </row>
    <row r="425" ht="86" customHeight="1">
      <c r="A425" s="13" t="n">
        <v>422</v>
      </c>
      <c r="B425" s="14" t="inlineStr">
        <is>
          <t>Cherished Moments 2 ct tw Round Cut Lab Diamond 4 Claw Prongs Basket Stud Earrings (DE/G Color, VS Clarity)</t>
        </is>
      </c>
      <c r="C425" s="14" t="inlineStr">
        <is>
          <t>Stone Type: Lab Diamond Stone Spec: Round cut DEF VS, about 2 ct tw If you have any special requests for this design (such as metal, gemstone, or design details), please contact our advisor for customization. Description Classic, elegant, and effortlessly versatile, these stud earrings feature 2 ct tw round cut lab diamonds set in refined 4-claw prong basket settings , designed to maximize brilliance while maintaining a clean and timeless silhouette. The balanced proportions create a…</t>
        </is>
      </c>
      <c r="D425" s="13" t="inlineStr">
        <is>
          <t>4 ct</t>
        </is>
      </c>
      <c r="E425" s="13" t="inlineStr">
        <is>
          <t>18K Gold</t>
        </is>
      </c>
      <c r="F425" s="15" t="n">
        <v>2275.41</v>
      </c>
      <c r="G425" s="16">
        <f>F425*(1-Pricing!$B$4)*Pricing!$B$3+(Pricing!$B$6+Pricing!$B$7+Pricing!$B$8+Pricing!$B$9+Pricing!$B$10+Pricing!$B$11+Pricing!$B$12+Pricing!$B$13)</f>
        <v/>
      </c>
      <c r="H425" s="9">
        <f>G425/(1-Pricing!$B$15-Pricing!$B$16-Pricing!$B$17)*(1+Pricing!$B$18)</f>
        <v/>
      </c>
      <c r="I425" s="17">
        <f>G425/(1-Pricing!$B$15-Pricing!$B$16-Pricing!$B$17)*Pricing!$B$17</f>
        <v/>
      </c>
      <c r="J425" s="18">
        <f>MAX(0,1-((F425*Pricing!$B$3*(1-Pricing!$B$15-Pricing!$B$16-Pricing!$B$17)/(1+Pricing!$B$18))-(Pricing!$B$6+Pricing!$B$7+Pricing!$B$8+Pricing!$B$9+Pricing!$B$10+Pricing!$B$11+Pricing!$B$12+Pricing!$B$13))/(F425*Pricing!$B$3))</f>
        <v/>
      </c>
      <c r="K425" s="13" t="inlineStr">
        <is>
          <t>Fiorese Jewelry</t>
        </is>
      </c>
      <c r="L425" s="13" t="n">
        <v>5</v>
      </c>
      <c r="M425" s="19" t="n"/>
      <c r="N425" s="19" t="n"/>
      <c r="O425" s="19" t="n"/>
      <c r="P425" s="19" t="n"/>
      <c r="Q425" s="19" t="n"/>
    </row>
    <row r="426" ht="86" customHeight="1">
      <c r="A426" s="5" t="n">
        <v>423</v>
      </c>
      <c r="B426" s="6" t="inlineStr">
        <is>
          <t>Cherished Moments 2 ct tw Round Cut Lab Diamond 6 Claw Prong Martini Stud Earrings (DE/G Color, VS Clarity)</t>
        </is>
      </c>
      <c r="C426" s="6" t="inlineStr">
        <is>
          <t>Stone Type: Lab Diamond Stone Spec: Round cut DEF VS, about 2 ct tw If you have any special requests for this design (such as metal, gemstone, or design details), please contact our advisor for customization. Description Elegant and refined, these stud earrings feature 2 ct tw round cut lab diamonds set in sleek 6-claw prong martini settings , designed to showcase maximum brilliance with a clean, minimal profile. The martini-style setting allows the diamonds to sit closer to the ear, creating…</t>
        </is>
      </c>
      <c r="D426" s="5" t="inlineStr">
        <is>
          <t>4 ct</t>
        </is>
      </c>
      <c r="E426" s="5" t="inlineStr">
        <is>
          <t>18K Gold</t>
        </is>
      </c>
      <c r="F426" s="7" t="n">
        <v>2275.41</v>
      </c>
      <c r="G426" s="8">
        <f>F426*(1-Pricing!$B$4)*Pricing!$B$3+(Pricing!$B$6+Pricing!$B$7+Pricing!$B$8+Pricing!$B$9+Pricing!$B$10+Pricing!$B$11+Pricing!$B$12+Pricing!$B$13)</f>
        <v/>
      </c>
      <c r="H426" s="9">
        <f>G426/(1-Pricing!$B$15-Pricing!$B$16-Pricing!$B$17)*(1+Pricing!$B$18)</f>
        <v/>
      </c>
      <c r="I426" s="10">
        <f>G426/(1-Pricing!$B$15-Pricing!$B$16-Pricing!$B$17)*Pricing!$B$17</f>
        <v/>
      </c>
      <c r="J426" s="11">
        <f>MAX(0,1-((F426*Pricing!$B$3*(1-Pricing!$B$15-Pricing!$B$16-Pricing!$B$17)/(1+Pricing!$B$18))-(Pricing!$B$6+Pricing!$B$7+Pricing!$B$8+Pricing!$B$9+Pricing!$B$10+Pricing!$B$11+Pricing!$B$12+Pricing!$B$13))/(F426*Pricing!$B$3))</f>
        <v/>
      </c>
      <c r="K426" s="5" t="inlineStr">
        <is>
          <t>Fiorese Jewelry</t>
        </is>
      </c>
      <c r="L426" s="5" t="n">
        <v>4</v>
      </c>
      <c r="M426" s="12" t="n"/>
      <c r="N426" s="12" t="n"/>
      <c r="O426" s="12" t="n"/>
      <c r="P426" s="12" t="n"/>
    </row>
    <row r="427" ht="86" customHeight="1">
      <c r="A427" s="13" t="n">
        <v>424</v>
      </c>
      <c r="B427" s="14" t="inlineStr">
        <is>
          <t>Cherished Moments 2 ct tw Round Cut Lab Diamond 6 Prongs Floral Setting Stud Earrings (DE/G Color, VS Clarity)</t>
        </is>
      </c>
      <c r="C427" s="14" t="inlineStr">
        <is>
          <t>Stone Type: Lab Diamond Stone Spec: Round cut DEF VS, about 2 ct tw If you have any special requests for this design (such as metal, gemstone, or design details), please contact our advisor for customization. Description Romantic and elegantly detailed, these stud earrings feature 2 ct tw round cut lab diamonds secured in graceful 6-prong floral-inspired settings , blending timeless solitaire brilliance with delicate botanical artistry. The softly sculpted prongs create the appearance of…</t>
        </is>
      </c>
      <c r="D427" s="13" t="inlineStr">
        <is>
          <t>4 ct</t>
        </is>
      </c>
      <c r="E427" s="13" t="inlineStr">
        <is>
          <t>18K Gold</t>
        </is>
      </c>
      <c r="F427" s="15" t="n">
        <v>2275.41</v>
      </c>
      <c r="G427" s="16">
        <f>F427*(1-Pricing!$B$4)*Pricing!$B$3+(Pricing!$B$6+Pricing!$B$7+Pricing!$B$8+Pricing!$B$9+Pricing!$B$10+Pricing!$B$11+Pricing!$B$12+Pricing!$B$13)</f>
        <v/>
      </c>
      <c r="H427" s="9">
        <f>G427/(1-Pricing!$B$15-Pricing!$B$16-Pricing!$B$17)*(1+Pricing!$B$18)</f>
        <v/>
      </c>
      <c r="I427" s="17">
        <f>G427/(1-Pricing!$B$15-Pricing!$B$16-Pricing!$B$17)*Pricing!$B$17</f>
        <v/>
      </c>
      <c r="J427" s="18">
        <f>MAX(0,1-((F427*Pricing!$B$3*(1-Pricing!$B$15-Pricing!$B$16-Pricing!$B$17)/(1+Pricing!$B$18))-(Pricing!$B$6+Pricing!$B$7+Pricing!$B$8+Pricing!$B$9+Pricing!$B$10+Pricing!$B$11+Pricing!$B$12+Pricing!$B$13))/(F427*Pricing!$B$3))</f>
        <v/>
      </c>
      <c r="K427" s="13" t="inlineStr">
        <is>
          <t>Fiorese Jewelry</t>
        </is>
      </c>
      <c r="L427" s="13" t="n">
        <v>8</v>
      </c>
      <c r="M427" s="19" t="n"/>
      <c r="N427" s="19" t="n"/>
      <c r="O427" s="19" t="n"/>
      <c r="P427" s="19" t="n"/>
      <c r="Q427" s="19" t="n"/>
      <c r="R427" s="19" t="n"/>
      <c r="S427" s="19" t="n"/>
      <c r="T427" s="19" t="n"/>
    </row>
    <row r="428" ht="86" customHeight="1">
      <c r="A428" s="5" t="n">
        <v>425</v>
      </c>
      <c r="B428" s="6" t="inlineStr">
        <is>
          <t>Cherished Moments 2 ct tw Round Cut Lab Diamond 3 Claw Prongs Martini Stud Earrings (DE/G Color, VS Clarity)</t>
        </is>
      </c>
      <c r="C428" s="6" t="inlineStr">
        <is>
          <t>Stone Type: Lab Diamond Stone Spec: Round cut DEF VS, about 2 ct tw If you have any special requests for this design (such as metal, gemstone, or design details), please contact our advisor for customization. Description Sleek, modern, and effortlessly refined, these stud earrings feature 2 ct tw round cut lab diamonds set in elegant 3-claw prong martini settings , designed to maximize brilliance with minimal visible metal. The martini-style silhouette allows each diamond to sit close to the…</t>
        </is>
      </c>
      <c r="D428" s="5" t="inlineStr">
        <is>
          <t>4 ct</t>
        </is>
      </c>
      <c r="E428" s="5" t="inlineStr">
        <is>
          <t>18K Gold</t>
        </is>
      </c>
      <c r="F428" s="7" t="n">
        <v>2275.41</v>
      </c>
      <c r="G428" s="8">
        <f>F428*(1-Pricing!$B$4)*Pricing!$B$3+(Pricing!$B$6+Pricing!$B$7+Pricing!$B$8+Pricing!$B$9+Pricing!$B$10+Pricing!$B$11+Pricing!$B$12+Pricing!$B$13)</f>
        <v/>
      </c>
      <c r="H428" s="9">
        <f>G428/(1-Pricing!$B$15-Pricing!$B$16-Pricing!$B$17)*(1+Pricing!$B$18)</f>
        <v/>
      </c>
      <c r="I428" s="10">
        <f>G428/(1-Pricing!$B$15-Pricing!$B$16-Pricing!$B$17)*Pricing!$B$17</f>
        <v/>
      </c>
      <c r="J428" s="11">
        <f>MAX(0,1-((F428*Pricing!$B$3*(1-Pricing!$B$15-Pricing!$B$16-Pricing!$B$17)/(1+Pricing!$B$18))-(Pricing!$B$6+Pricing!$B$7+Pricing!$B$8+Pricing!$B$9+Pricing!$B$10+Pricing!$B$11+Pricing!$B$12+Pricing!$B$13))/(F428*Pricing!$B$3))</f>
        <v/>
      </c>
      <c r="K428" s="5" t="inlineStr">
        <is>
          <t>Fiorese Jewelry</t>
        </is>
      </c>
      <c r="L428" s="5" t="n">
        <v>5</v>
      </c>
      <c r="M428" s="12" t="n"/>
      <c r="N428" s="12" t="n"/>
      <c r="O428" s="12" t="n"/>
      <c r="P428" s="12" t="n"/>
      <c r="Q428" s="12" t="n"/>
    </row>
    <row r="429" ht="86" customHeight="1">
      <c r="A429" s="13" t="n">
        <v>426</v>
      </c>
      <c r="B429" s="14" t="inlineStr">
        <is>
          <t>Cherished Moments 2 ct tw Round Cut Lab Diamond 4 Round Prongs Basket Stud Earrings (DE/G Color, VS Clarity)</t>
        </is>
      </c>
      <c r="C429" s="14" t="inlineStr">
        <is>
          <t>Stone Type: Lab Diamond Stone Spec: Round cut DEF VS, about 2 ct tw If you have any special requests for this design (such as metal, gemstone, or design details), please contact our advisor for customization. Description Timeless and effortlessly sophisticated, these stud earrings feature 2 ct tw round cut lab diamonds secured in classic 4-round prong basket settings , offering a clean and elegant presentation that highlights the natural brilliance of each stone. The balanced size creates a…</t>
        </is>
      </c>
      <c r="D429" s="13" t="inlineStr">
        <is>
          <t>4 ct</t>
        </is>
      </c>
      <c r="E429" s="13" t="inlineStr">
        <is>
          <t>18K Gold</t>
        </is>
      </c>
      <c r="F429" s="15" t="n">
        <v>2275.41</v>
      </c>
      <c r="G429" s="16">
        <f>F429*(1-Pricing!$B$4)*Pricing!$B$3+(Pricing!$B$6+Pricing!$B$7+Pricing!$B$8+Pricing!$B$9+Pricing!$B$10+Pricing!$B$11+Pricing!$B$12+Pricing!$B$13)</f>
        <v/>
      </c>
      <c r="H429" s="9">
        <f>G429/(1-Pricing!$B$15-Pricing!$B$16-Pricing!$B$17)*(1+Pricing!$B$18)</f>
        <v/>
      </c>
      <c r="I429" s="17">
        <f>G429/(1-Pricing!$B$15-Pricing!$B$16-Pricing!$B$17)*Pricing!$B$17</f>
        <v/>
      </c>
      <c r="J429" s="18">
        <f>MAX(0,1-((F429*Pricing!$B$3*(1-Pricing!$B$15-Pricing!$B$16-Pricing!$B$17)/(1+Pricing!$B$18))-(Pricing!$B$6+Pricing!$B$7+Pricing!$B$8+Pricing!$B$9+Pricing!$B$10+Pricing!$B$11+Pricing!$B$12+Pricing!$B$13))/(F429*Pricing!$B$3))</f>
        <v/>
      </c>
      <c r="K429" s="13" t="inlineStr">
        <is>
          <t>Fiorese Jewelry</t>
        </is>
      </c>
      <c r="L429" s="13" t="n">
        <v>7</v>
      </c>
      <c r="M429" s="19" t="n"/>
      <c r="N429" s="19" t="n"/>
      <c r="O429" s="19" t="n"/>
      <c r="P429" s="19" t="n"/>
      <c r="Q429" s="19" t="n"/>
      <c r="R429" s="19" t="n"/>
      <c r="S429" s="19" t="n"/>
    </row>
    <row r="430" ht="86" customHeight="1">
      <c r="A430" s="5" t="n">
        <v>427</v>
      </c>
      <c r="B430" s="6" t="inlineStr">
        <is>
          <t>Pear-Shaped Lab Diamond 3-Prong Basket Stud Earrings</t>
        </is>
      </c>
      <c r="C430" s="6" t="inlineStr">
        <is>
          <t>Stone Type: Lab Diamond Stone Spec: 0.75ct pear cut DEF VS, about 1.5 ct tw If you have any special requests for this design (such as metal, gemstone, or design details), please contact our advisor for customization. Description Graceful and luminous, these stud earrings feature a total of 1.5 ct tw pear-shaped lab diamonds , offering a soft teardrop silhouette with brilliant, eye-catching sparkle. Each stone is secured in a minimalist 3-prong basket setting , designed to highlight the…</t>
        </is>
      </c>
      <c r="D430" s="5" t="inlineStr">
        <is>
          <t>3 ct</t>
        </is>
      </c>
      <c r="E430" s="5" t="inlineStr">
        <is>
          <t>18K Gold</t>
        </is>
      </c>
      <c r="F430" s="7" t="n">
        <v>2314.96</v>
      </c>
      <c r="G430" s="8">
        <f>F430*(1-Pricing!$B$4)*Pricing!$B$3+(Pricing!$B$6+Pricing!$B$7+Pricing!$B$8+Pricing!$B$9+Pricing!$B$10+Pricing!$B$11+Pricing!$B$12+Pricing!$B$13)</f>
        <v/>
      </c>
      <c r="H430" s="9">
        <f>G430/(1-Pricing!$B$15-Pricing!$B$16-Pricing!$B$17)*(1+Pricing!$B$18)</f>
        <v/>
      </c>
      <c r="I430" s="10">
        <f>G430/(1-Pricing!$B$15-Pricing!$B$16-Pricing!$B$17)*Pricing!$B$17</f>
        <v/>
      </c>
      <c r="J430" s="11">
        <f>MAX(0,1-((F430*Pricing!$B$3*(1-Pricing!$B$15-Pricing!$B$16-Pricing!$B$17)/(1+Pricing!$B$18))-(Pricing!$B$6+Pricing!$B$7+Pricing!$B$8+Pricing!$B$9+Pricing!$B$10+Pricing!$B$11+Pricing!$B$12+Pricing!$B$13))/(F430*Pricing!$B$3))</f>
        <v/>
      </c>
      <c r="K430" s="5" t="inlineStr">
        <is>
          <t>Fiorese Jewelry</t>
        </is>
      </c>
      <c r="L430" s="5" t="n">
        <v>5</v>
      </c>
      <c r="M430" s="12" t="n"/>
      <c r="N430" s="12" t="n"/>
      <c r="O430" s="12" t="n"/>
      <c r="P430" s="12" t="n"/>
      <c r="Q430" s="12" t="n"/>
    </row>
    <row r="431" ht="86" customHeight="1">
      <c r="A431" s="13" t="n">
        <v>428</v>
      </c>
      <c r="B431" s="14" t="inlineStr">
        <is>
          <t>Princess-Cut Lab Diamond Stud Earrings with Four-Prong Basket Setting</t>
        </is>
      </c>
      <c r="C431" s="14" t="inlineStr">
        <is>
          <t>Stone Type: Lab Diamond Stone Spec: 1.5ct princess cut DEF VS, about 3 ct tw If you have any special requests for this design (such as metal, gemstone, or design details), please contact our advisor for customization. Description Bold and refined, these stud earrings feature a total of 3 ct tw princess-cut lab diamonds , showcasing sharp geometry and brilliant, structured sparkle. Each stone is secured in a classic 4-round-prong basket setting , designed to maximize light flow while providing…</t>
        </is>
      </c>
      <c r="D431" s="13" t="inlineStr">
        <is>
          <t>3 ct</t>
        </is>
      </c>
      <c r="E431" s="13" t="inlineStr">
        <is>
          <t>18K Gold</t>
        </is>
      </c>
      <c r="F431" s="15" t="n">
        <v>2314.96</v>
      </c>
      <c r="G431" s="16">
        <f>F431*(1-Pricing!$B$4)*Pricing!$B$3+(Pricing!$B$6+Pricing!$B$7+Pricing!$B$8+Pricing!$B$9+Pricing!$B$10+Pricing!$B$11+Pricing!$B$12+Pricing!$B$13)</f>
        <v/>
      </c>
      <c r="H431" s="9">
        <f>G431/(1-Pricing!$B$15-Pricing!$B$16-Pricing!$B$17)*(1+Pricing!$B$18)</f>
        <v/>
      </c>
      <c r="I431" s="17">
        <f>G431/(1-Pricing!$B$15-Pricing!$B$16-Pricing!$B$17)*Pricing!$B$17</f>
        <v/>
      </c>
      <c r="J431" s="18">
        <f>MAX(0,1-((F431*Pricing!$B$3*(1-Pricing!$B$15-Pricing!$B$16-Pricing!$B$17)/(1+Pricing!$B$18))-(Pricing!$B$6+Pricing!$B$7+Pricing!$B$8+Pricing!$B$9+Pricing!$B$10+Pricing!$B$11+Pricing!$B$12+Pricing!$B$13))/(F431*Pricing!$B$3))</f>
        <v/>
      </c>
      <c r="K431" s="13" t="inlineStr">
        <is>
          <t>Fiorese Jewelry</t>
        </is>
      </c>
      <c r="L431" s="13" t="n">
        <v>8</v>
      </c>
      <c r="M431" s="19" t="n"/>
      <c r="N431" s="19" t="n"/>
      <c r="O431" s="19" t="n"/>
      <c r="P431" s="19" t="n"/>
      <c r="Q431" s="19" t="n"/>
      <c r="R431" s="19" t="n"/>
      <c r="S431" s="19" t="n"/>
      <c r="T431" s="19" t="n"/>
    </row>
    <row r="432" ht="86" customHeight="1">
      <c r="A432" s="5" t="n">
        <v>429</v>
      </c>
      <c r="B432" s="6" t="inlineStr">
        <is>
          <t>Round Lab Diamond Bezel Martini Stud Earrings</t>
        </is>
      </c>
      <c r="C432" s="6" t="inlineStr">
        <is>
          <t>Stone Type: Lab Diamond Stone Spec: 5mm round cut DEF VS, about 1 ct tw If you have any special requests for this design (such as metal, gemstone, or design details), please contact our advisor for customization. Description Clean and contemporary, these stud earrings feature round lab diamonds set in a smooth bezel martini setting , combining the sleek security of a bezel with the low-profile, three-point structure of a martini mount. This design allows the diamonds to sit closer to the ear…</t>
        </is>
      </c>
      <c r="D432" s="5" t="inlineStr">
        <is>
          <t>4 ct</t>
        </is>
      </c>
      <c r="E432" s="5" t="inlineStr">
        <is>
          <t>18K Gold</t>
        </is>
      </c>
      <c r="F432" s="7" t="n">
        <v>2329.4</v>
      </c>
      <c r="G432" s="8">
        <f>F432*(1-Pricing!$B$4)*Pricing!$B$3+(Pricing!$B$6+Pricing!$B$7+Pricing!$B$8+Pricing!$B$9+Pricing!$B$10+Pricing!$B$11+Pricing!$B$12+Pricing!$B$13)</f>
        <v/>
      </c>
      <c r="H432" s="9">
        <f>G432/(1-Pricing!$B$15-Pricing!$B$16-Pricing!$B$17)*(1+Pricing!$B$18)</f>
        <v/>
      </c>
      <c r="I432" s="10">
        <f>G432/(1-Pricing!$B$15-Pricing!$B$16-Pricing!$B$17)*Pricing!$B$17</f>
        <v/>
      </c>
      <c r="J432" s="11">
        <f>MAX(0,1-((F432*Pricing!$B$3*(1-Pricing!$B$15-Pricing!$B$16-Pricing!$B$17)/(1+Pricing!$B$18))-(Pricing!$B$6+Pricing!$B$7+Pricing!$B$8+Pricing!$B$9+Pricing!$B$10+Pricing!$B$11+Pricing!$B$12+Pricing!$B$13))/(F432*Pricing!$B$3))</f>
        <v/>
      </c>
      <c r="K432" s="5" t="inlineStr">
        <is>
          <t>Fiorese Jewelry</t>
        </is>
      </c>
      <c r="L432" s="5" t="n">
        <v>2</v>
      </c>
      <c r="M432" s="12" t="n"/>
      <c r="N432" s="12" t="n"/>
    </row>
    <row r="433" ht="86" customHeight="1">
      <c r="A433" s="13" t="n">
        <v>430</v>
      </c>
      <c r="B433" s="14" t="inlineStr">
        <is>
          <t>Round Lab Diamond Stud Earrings with W &amp; H-Shaped Setting</t>
        </is>
      </c>
      <c r="C433" s="14" t="inlineStr">
        <is>
          <t>Stone Type: Lab Diamond Stone Spec: 1.5ct round cut DEF VS, about 3 ct tw If you have any special requests for this design (such as metal, gemstone, or design details), please contact our advisor for customization. Description Modern and distinctive, these stud earrings feature round lab diamonds secured within a unique W &amp; H shaped setting , creating a bold, geometric silhouette with architectural character. The structured design adds depth and individuality while allowing the diamonds to…</t>
        </is>
      </c>
      <c r="D433" s="13" t="inlineStr">
        <is>
          <t>3 ct</t>
        </is>
      </c>
      <c r="E433" s="13" t="inlineStr">
        <is>
          <t>18K Gold</t>
        </is>
      </c>
      <c r="F433" s="15" t="n">
        <v>2530.04</v>
      </c>
      <c r="G433" s="16">
        <f>F433*(1-Pricing!$B$4)*Pricing!$B$3+(Pricing!$B$6+Pricing!$B$7+Pricing!$B$8+Pricing!$B$9+Pricing!$B$10+Pricing!$B$11+Pricing!$B$12+Pricing!$B$13)</f>
        <v/>
      </c>
      <c r="H433" s="9">
        <f>G433/(1-Pricing!$B$15-Pricing!$B$16-Pricing!$B$17)*(1+Pricing!$B$18)</f>
        <v/>
      </c>
      <c r="I433" s="17">
        <f>G433/(1-Pricing!$B$15-Pricing!$B$16-Pricing!$B$17)*Pricing!$B$17</f>
        <v/>
      </c>
      <c r="J433" s="18">
        <f>MAX(0,1-((F433*Pricing!$B$3*(1-Pricing!$B$15-Pricing!$B$16-Pricing!$B$17)/(1+Pricing!$B$18))-(Pricing!$B$6+Pricing!$B$7+Pricing!$B$8+Pricing!$B$9+Pricing!$B$10+Pricing!$B$11+Pricing!$B$12+Pricing!$B$13))/(F433*Pricing!$B$3))</f>
        <v/>
      </c>
      <c r="K433" s="13" t="inlineStr">
        <is>
          <t>Fiorese Jewelry</t>
        </is>
      </c>
      <c r="L433" s="13" t="n">
        <v>6</v>
      </c>
      <c r="M433" s="19" t="n"/>
      <c r="N433" s="19" t="n"/>
      <c r="O433" s="19" t="n"/>
      <c r="P433" s="19" t="n"/>
      <c r="Q433" s="19" t="n"/>
      <c r="R433" s="19" t="n"/>
    </row>
    <row r="434" ht="86" customHeight="1">
      <c r="A434" s="5" t="n">
        <v>431</v>
      </c>
      <c r="B434" s="6" t="inlineStr">
        <is>
          <t>Round Lab Diamond Millegrain Halo Dangle Stud Earrings</t>
        </is>
      </c>
      <c r="C434" s="6" t="inlineStr">
        <is>
          <t>Stone Type: Lab Diamond Stone Spec: round cut DEF VS, about 0.97 ct tw Height: 25mm Width: 9.8mm If you have any special requests for this design (such as metal, gemstone, or design details), please contact our advisor for customization. Description Radiant and enchanting, these dangle stud earrings draw inspiration from celestial ring designs, featuring luminous round brilliant lab diamonds that capture light with exceptional brilliance. A delicate halo and pavé setting surrounds each center…</t>
        </is>
      </c>
      <c r="D434" s="5" t="inlineStr">
        <is>
          <t>1 ct</t>
        </is>
      </c>
      <c r="E434" s="5" t="inlineStr">
        <is>
          <t>18K Gold</t>
        </is>
      </c>
      <c r="F434" s="7" t="n">
        <v>2531.56</v>
      </c>
      <c r="G434" s="8">
        <f>F434*(1-Pricing!$B$4)*Pricing!$B$3+(Pricing!$B$6+Pricing!$B$7+Pricing!$B$8+Pricing!$B$9+Pricing!$B$10+Pricing!$B$11+Pricing!$B$12+Pricing!$B$13)</f>
        <v/>
      </c>
      <c r="H434" s="9">
        <f>G434/(1-Pricing!$B$15-Pricing!$B$16-Pricing!$B$17)*(1+Pricing!$B$18)</f>
        <v/>
      </c>
      <c r="I434" s="10">
        <f>G434/(1-Pricing!$B$15-Pricing!$B$16-Pricing!$B$17)*Pricing!$B$17</f>
        <v/>
      </c>
      <c r="J434" s="11">
        <f>MAX(0,1-((F434*Pricing!$B$3*(1-Pricing!$B$15-Pricing!$B$16-Pricing!$B$17)/(1+Pricing!$B$18))-(Pricing!$B$6+Pricing!$B$7+Pricing!$B$8+Pricing!$B$9+Pricing!$B$10+Pricing!$B$11+Pricing!$B$12+Pricing!$B$13))/(F434*Pricing!$B$3))</f>
        <v/>
      </c>
      <c r="K434" s="5" t="inlineStr">
        <is>
          <t>Fiorese Jewelry</t>
        </is>
      </c>
      <c r="L434" s="5" t="n">
        <v>5</v>
      </c>
      <c r="M434" s="12" t="n"/>
      <c r="N434" s="12" t="n"/>
      <c r="O434" s="12" t="n"/>
      <c r="P434" s="12" t="n"/>
      <c r="Q434" s="12" t="n"/>
    </row>
    <row r="435" ht="86" customHeight="1">
      <c r="A435" s="13" t="n">
        <v>432</v>
      </c>
      <c r="B435" s="14" t="inlineStr">
        <is>
          <t>Pear-Shaped Lab Diamond 3-Prong Basket Stud Earrings</t>
        </is>
      </c>
      <c r="C435" s="14" t="inlineStr">
        <is>
          <t>Stone Type: Lab Diamond Stone Spec: 0.75ct pear cut DEF VS, about 1.5 ct tw If you have any special requests for this design (such as metal, gemstone, or design details), please contact our advisor for customization. Description Graceful and luminous, these stud earrings feature a total of 1.5 ct tw pear-shaped lab diamonds , offering a soft teardrop silhouette with brilliant, eye-catching sparkle. Each stone is secured in a minimalist 3-prong basket setting , designed to highlight the…</t>
        </is>
      </c>
      <c r="D435" s="13" t="inlineStr">
        <is>
          <t>4 ct</t>
        </is>
      </c>
      <c r="E435" s="13" t="inlineStr">
        <is>
          <t>18K Gold</t>
        </is>
      </c>
      <c r="F435" s="15" t="n">
        <v>2808.96</v>
      </c>
      <c r="G435" s="16">
        <f>F435*(1-Pricing!$B$4)*Pricing!$B$3+(Pricing!$B$6+Pricing!$B$7+Pricing!$B$8+Pricing!$B$9+Pricing!$B$10+Pricing!$B$11+Pricing!$B$12+Pricing!$B$13)</f>
        <v/>
      </c>
      <c r="H435" s="9">
        <f>G435/(1-Pricing!$B$15-Pricing!$B$16-Pricing!$B$17)*(1+Pricing!$B$18)</f>
        <v/>
      </c>
      <c r="I435" s="17">
        <f>G435/(1-Pricing!$B$15-Pricing!$B$16-Pricing!$B$17)*Pricing!$B$17</f>
        <v/>
      </c>
      <c r="J435" s="18">
        <f>MAX(0,1-((F435*Pricing!$B$3*(1-Pricing!$B$15-Pricing!$B$16-Pricing!$B$17)/(1+Pricing!$B$18))-(Pricing!$B$6+Pricing!$B$7+Pricing!$B$8+Pricing!$B$9+Pricing!$B$10+Pricing!$B$11+Pricing!$B$12+Pricing!$B$13))/(F435*Pricing!$B$3))</f>
        <v/>
      </c>
      <c r="K435" s="13" t="inlineStr">
        <is>
          <t>Fiorese Jewelry</t>
        </is>
      </c>
      <c r="L435" s="13" t="n">
        <v>5</v>
      </c>
      <c r="M435" s="19" t="n"/>
      <c r="N435" s="19" t="n"/>
      <c r="O435" s="19" t="n"/>
      <c r="P435" s="19" t="n"/>
      <c r="Q435" s="19" t="n"/>
    </row>
    <row r="436" ht="86" customHeight="1">
      <c r="A436" s="5" t="n">
        <v>433</v>
      </c>
      <c r="B436" s="6" t="inlineStr">
        <is>
          <t>Princess-Cut Lab Diamond Stud Earrings with Four-Prong Basket Setting</t>
        </is>
      </c>
      <c r="C436" s="6" t="inlineStr">
        <is>
          <t>Stone Type: Lab Diamond Stone Spec: 1.5ct princess cut DEF VS, about 3 ct tw If you have any special requests for this design (such as metal, gemstone, or design details), please contact our advisor for customization. Description Bold and refined, these stud earrings feature a total of 3 ct tw princess-cut lab diamonds , showcasing sharp geometry and brilliant, structured sparkle. Each stone is secured in a classic 4-round-prong basket setting , designed to maximize light flow while providing…</t>
        </is>
      </c>
      <c r="D436" s="5" t="inlineStr">
        <is>
          <t>4 ct</t>
        </is>
      </c>
      <c r="E436" s="5" t="inlineStr">
        <is>
          <t>18K Gold</t>
        </is>
      </c>
      <c r="F436" s="7" t="n">
        <v>2808.96</v>
      </c>
      <c r="G436" s="8">
        <f>F436*(1-Pricing!$B$4)*Pricing!$B$3+(Pricing!$B$6+Pricing!$B$7+Pricing!$B$8+Pricing!$B$9+Pricing!$B$10+Pricing!$B$11+Pricing!$B$12+Pricing!$B$13)</f>
        <v/>
      </c>
      <c r="H436" s="9">
        <f>G436/(1-Pricing!$B$15-Pricing!$B$16-Pricing!$B$17)*(1+Pricing!$B$18)</f>
        <v/>
      </c>
      <c r="I436" s="10">
        <f>G436/(1-Pricing!$B$15-Pricing!$B$16-Pricing!$B$17)*Pricing!$B$17</f>
        <v/>
      </c>
      <c r="J436" s="11">
        <f>MAX(0,1-((F436*Pricing!$B$3*(1-Pricing!$B$15-Pricing!$B$16-Pricing!$B$17)/(1+Pricing!$B$18))-(Pricing!$B$6+Pricing!$B$7+Pricing!$B$8+Pricing!$B$9+Pricing!$B$10+Pricing!$B$11+Pricing!$B$12+Pricing!$B$13))/(F436*Pricing!$B$3))</f>
        <v/>
      </c>
      <c r="K436" s="5" t="inlineStr">
        <is>
          <t>Fiorese Jewelry</t>
        </is>
      </c>
      <c r="L436" s="5" t="n">
        <v>8</v>
      </c>
      <c r="M436" s="12" t="n"/>
      <c r="N436" s="12" t="n"/>
      <c r="O436" s="12" t="n"/>
      <c r="P436" s="12" t="n"/>
      <c r="Q436" s="12" t="n"/>
      <c r="R436" s="12" t="n"/>
      <c r="S436" s="12" t="n"/>
      <c r="T436" s="12" t="n"/>
    </row>
    <row r="437" ht="86" customHeight="1">
      <c r="A437" s="13" t="n">
        <v>434</v>
      </c>
      <c r="B437" s="14" t="inlineStr">
        <is>
          <t>Old European-Cut Lab Diamond Sea Urchin Stud Earrings in Black Rhodium-Plated Two-Tone Metal</t>
        </is>
      </c>
      <c r="C437" s="14" t="inlineStr">
        <is>
          <t>Stone Type: Lab Diamond Stone Spec: custom 1ct old european cut, FG VS, about 2 ct tw If you have any special requests for this design (such as metal, gemstone, or design details), please contact our advisor for customization. Description Bold and unconventional, these stud earrings feature a total of 2 ct tw Old European-cut lab diamonds , known for their soft, antique glow and romantic sparkle. The design is elevated with a striking sea urchin-inspired form , where sculptural texture…</t>
        </is>
      </c>
      <c r="D437" s="13" t="inlineStr">
        <is>
          <t>1 ct</t>
        </is>
      </c>
      <c r="E437" s="13" t="inlineStr">
        <is>
          <t>18K Gold</t>
        </is>
      </c>
      <c r="F437" s="15" t="n">
        <v>2917.64</v>
      </c>
      <c r="G437" s="16">
        <f>F437*(1-Pricing!$B$4)*Pricing!$B$3+(Pricing!$B$6+Pricing!$B$7+Pricing!$B$8+Pricing!$B$9+Pricing!$B$10+Pricing!$B$11+Pricing!$B$12+Pricing!$B$13)</f>
        <v/>
      </c>
      <c r="H437" s="9">
        <f>G437/(1-Pricing!$B$15-Pricing!$B$16-Pricing!$B$17)*(1+Pricing!$B$18)</f>
        <v/>
      </c>
      <c r="I437" s="17">
        <f>G437/(1-Pricing!$B$15-Pricing!$B$16-Pricing!$B$17)*Pricing!$B$17</f>
        <v/>
      </c>
      <c r="J437" s="18">
        <f>MAX(0,1-((F437*Pricing!$B$3*(1-Pricing!$B$15-Pricing!$B$16-Pricing!$B$17)/(1+Pricing!$B$18))-(Pricing!$B$6+Pricing!$B$7+Pricing!$B$8+Pricing!$B$9+Pricing!$B$10+Pricing!$B$11+Pricing!$B$12+Pricing!$B$13))/(F437*Pricing!$B$3))</f>
        <v/>
      </c>
      <c r="K437" s="13" t="inlineStr">
        <is>
          <t>Fiorese Jewelry</t>
        </is>
      </c>
      <c r="L437" s="13" t="n">
        <v>7</v>
      </c>
      <c r="M437" s="19" t="n"/>
      <c r="N437" s="19" t="n"/>
      <c r="O437" s="19" t="n"/>
      <c r="P437" s="19" t="n"/>
      <c r="Q437" s="19" t="n"/>
      <c r="R437" s="19" t="n"/>
      <c r="S437" s="19" t="n"/>
    </row>
    <row r="438" ht="86" customHeight="1">
      <c r="A438" s="5" t="n">
        <v>435</v>
      </c>
      <c r="B438" s="6" t="inlineStr">
        <is>
          <t>Round Lab Diamond Stud Earrings with W &amp; H-Shaped Setting</t>
        </is>
      </c>
      <c r="C438" s="6" t="inlineStr">
        <is>
          <t>Stone Type: Lab Diamond Stone Spec: 1.5ct round cut DEF VS, about 3 ct tw If you have any special requests for this design (such as metal, gemstone, or design details), please contact our advisor for customization. Description Modern and distinctive, these stud earrings feature round lab diamonds secured within a unique W &amp; H shaped setting , creating a bold, geometric silhouette with architectural character. The structured design adds depth and individuality while allowing the diamonds to…</t>
        </is>
      </c>
      <c r="D438" s="5" t="inlineStr">
        <is>
          <t>4 ct</t>
        </is>
      </c>
      <c r="E438" s="5" t="inlineStr">
        <is>
          <t>18K Gold</t>
        </is>
      </c>
      <c r="F438" s="7" t="n">
        <v>2993.64</v>
      </c>
      <c r="G438" s="8">
        <f>F438*(1-Pricing!$B$4)*Pricing!$B$3+(Pricing!$B$6+Pricing!$B$7+Pricing!$B$8+Pricing!$B$9+Pricing!$B$10+Pricing!$B$11+Pricing!$B$12+Pricing!$B$13)</f>
        <v/>
      </c>
      <c r="H438" s="9">
        <f>G438/(1-Pricing!$B$15-Pricing!$B$16-Pricing!$B$17)*(1+Pricing!$B$18)</f>
        <v/>
      </c>
      <c r="I438" s="10">
        <f>G438/(1-Pricing!$B$15-Pricing!$B$16-Pricing!$B$17)*Pricing!$B$17</f>
        <v/>
      </c>
      <c r="J438" s="11">
        <f>MAX(0,1-((F438*Pricing!$B$3*(1-Pricing!$B$15-Pricing!$B$16-Pricing!$B$17)/(1+Pricing!$B$18))-(Pricing!$B$6+Pricing!$B$7+Pricing!$B$8+Pricing!$B$9+Pricing!$B$10+Pricing!$B$11+Pricing!$B$12+Pricing!$B$13))/(F438*Pricing!$B$3))</f>
        <v/>
      </c>
      <c r="K438" s="5" t="inlineStr">
        <is>
          <t>Fiorese Jewelry</t>
        </is>
      </c>
      <c r="L438" s="5" t="n">
        <v>6</v>
      </c>
      <c r="M438" s="12" t="n"/>
      <c r="N438" s="12" t="n"/>
      <c r="O438" s="12" t="n"/>
      <c r="P438" s="12" t="n"/>
      <c r="Q438" s="12" t="n"/>
      <c r="R438" s="12" t="n"/>
    </row>
    <row r="439" ht="86" customHeight="1">
      <c r="A439" s="13" t="n">
        <v>436</v>
      </c>
      <c r="B439" s="14" t="inlineStr">
        <is>
          <t>Round Lab Diamond &amp; Zambian Emerald Victorian Stud Earrings with Floral Design</t>
        </is>
      </c>
      <c r="C439" s="14" t="inlineStr">
        <is>
          <t>Stone Type: Lab Diamond Stone 1: 1.2mm round cut lab Zambian emerald Stone 2: 1mm round cut DEF VS, about 0.27 ct tw Height: 17.5mm Width: 7.6mm If you have any special requests for this design (such as metal, gemstone, or design details), please contact our advisor for customization. Description Romantic and intricately detailed, these Victorian-inspired stud earrings feature a harmonious pairing of round cut lab diamonds and round Zambian lab emeralds , combining brilliant sparkle with rich…</t>
        </is>
      </c>
      <c r="D439" s="13" t="inlineStr">
        <is>
          <t>0.27 ct</t>
        </is>
      </c>
      <c r="E439" s="13" t="inlineStr">
        <is>
          <t>18K Gold</t>
        </is>
      </c>
      <c r="F439" s="15" t="n">
        <v>3033.16</v>
      </c>
      <c r="G439" s="16">
        <f>F439*(1-Pricing!$B$4)*Pricing!$B$3+(Pricing!$B$6+Pricing!$B$7+Pricing!$B$8+Pricing!$B$9+Pricing!$B$10+Pricing!$B$11+Pricing!$B$12+Pricing!$B$13)</f>
        <v/>
      </c>
      <c r="H439" s="9">
        <f>G439/(1-Pricing!$B$15-Pricing!$B$16-Pricing!$B$17)*(1+Pricing!$B$18)</f>
        <v/>
      </c>
      <c r="I439" s="17">
        <f>G439/(1-Pricing!$B$15-Pricing!$B$16-Pricing!$B$17)*Pricing!$B$17</f>
        <v/>
      </c>
      <c r="J439" s="18">
        <f>MAX(0,1-((F439*Pricing!$B$3*(1-Pricing!$B$15-Pricing!$B$16-Pricing!$B$17)/(1+Pricing!$B$18))-(Pricing!$B$6+Pricing!$B$7+Pricing!$B$8+Pricing!$B$9+Pricing!$B$10+Pricing!$B$11+Pricing!$B$12+Pricing!$B$13))/(F439*Pricing!$B$3))</f>
        <v/>
      </c>
      <c r="K439" s="13" t="inlineStr">
        <is>
          <t>Fiorese Jewelry</t>
        </is>
      </c>
      <c r="L439" s="13" t="n">
        <v>4</v>
      </c>
      <c r="M439" s="19" t="n"/>
      <c r="N439" s="19" t="n"/>
      <c r="O439" s="19" t="n"/>
      <c r="P439" s="19" t="n"/>
    </row>
    <row r="440" ht="86" customHeight="1">
      <c r="A440" s="5" t="n">
        <v>437</v>
      </c>
      <c r="B440" s="6" t="inlineStr">
        <is>
          <t>Old European-Cut Lab Diamond Millegrain Bezel Stud Earrings</t>
        </is>
      </c>
      <c r="C440" s="6" t="inlineStr">
        <is>
          <t>Stone Type: Lab Diamond Center Stone: custom 1ct old European cut FG VS, about 2 ct tw If you have any special requests for this design (such as metal, gemstone, or design details), please contact our advisor for customization. Description Romantic and richly detailed, these stud earrings feature a total of 2 ct tw Old European-cut lab diamonds , known for their soft, antique-style sparkle and warm, candlelit brilliance. Each stone is framed in a refined millegrain bezel basket setting ,…</t>
        </is>
      </c>
      <c r="D440" s="5" t="inlineStr">
        <is>
          <t>4 ct</t>
        </is>
      </c>
      <c r="E440" s="5" t="inlineStr">
        <is>
          <t>18K Gold</t>
        </is>
      </c>
      <c r="F440" s="7" t="n">
        <v>3068.12</v>
      </c>
      <c r="G440" s="8">
        <f>F440*(1-Pricing!$B$4)*Pricing!$B$3+(Pricing!$B$6+Pricing!$B$7+Pricing!$B$8+Pricing!$B$9+Pricing!$B$10+Pricing!$B$11+Pricing!$B$12+Pricing!$B$13)</f>
        <v/>
      </c>
      <c r="H440" s="9">
        <f>G440/(1-Pricing!$B$15-Pricing!$B$16-Pricing!$B$17)*(1+Pricing!$B$18)</f>
        <v/>
      </c>
      <c r="I440" s="10">
        <f>G440/(1-Pricing!$B$15-Pricing!$B$16-Pricing!$B$17)*Pricing!$B$17</f>
        <v/>
      </c>
      <c r="J440" s="11">
        <f>MAX(0,1-((F440*Pricing!$B$3*(1-Pricing!$B$15-Pricing!$B$16-Pricing!$B$17)/(1+Pricing!$B$18))-(Pricing!$B$6+Pricing!$B$7+Pricing!$B$8+Pricing!$B$9+Pricing!$B$10+Pricing!$B$11+Pricing!$B$12+Pricing!$B$13))/(F440*Pricing!$B$3))</f>
        <v/>
      </c>
      <c r="K440" s="5" t="inlineStr">
        <is>
          <t>Fiorese Jewelry</t>
        </is>
      </c>
      <c r="L440" s="5" t="n">
        <v>5</v>
      </c>
      <c r="M440" s="12" t="n"/>
      <c r="N440" s="12" t="n"/>
      <c r="O440" s="12" t="n"/>
      <c r="P440" s="12" t="n"/>
      <c r="Q440" s="12" t="n"/>
    </row>
    <row r="441" ht="86" customHeight="1">
      <c r="A441" s="13" t="n">
        <v>438</v>
      </c>
      <c r="B441" s="14" t="inlineStr">
        <is>
          <t>Old Mine-Cut Lab Diamond 6-Prong Basket Stud Earrings</t>
        </is>
      </c>
      <c r="C441" s="14" t="inlineStr">
        <is>
          <t>Stone Type: Lab Diamond Stone Spec: custom 3ct old mine cut FG VS, about 6 ct tw If you have any special requests for this design (such as metal, gemstone, or design details), please contact our advisor for customization. Description Striking and romantic, these stud earrings feature a total of 6 ct tw Old Mine-cut lab diamonds , celebrated for their soft, candlelit sparkle and antique charm. Each stone is secured in a classic 6-prong basket setting , enhancing both security and light…</t>
        </is>
      </c>
      <c r="D441" s="13" t="inlineStr">
        <is>
          <t>4 ct</t>
        </is>
      </c>
      <c r="E441" s="13" t="inlineStr">
        <is>
          <t>18K Gold</t>
        </is>
      </c>
      <c r="F441" s="15" t="n">
        <v>3112.96</v>
      </c>
      <c r="G441" s="16">
        <f>F441*(1-Pricing!$B$4)*Pricing!$B$3+(Pricing!$B$6+Pricing!$B$7+Pricing!$B$8+Pricing!$B$9+Pricing!$B$10+Pricing!$B$11+Pricing!$B$12+Pricing!$B$13)</f>
        <v/>
      </c>
      <c r="H441" s="9">
        <f>G441/(1-Pricing!$B$15-Pricing!$B$16-Pricing!$B$17)*(1+Pricing!$B$18)</f>
        <v/>
      </c>
      <c r="I441" s="17">
        <f>G441/(1-Pricing!$B$15-Pricing!$B$16-Pricing!$B$17)*Pricing!$B$17</f>
        <v/>
      </c>
      <c r="J441" s="18">
        <f>MAX(0,1-((F441*Pricing!$B$3*(1-Pricing!$B$15-Pricing!$B$16-Pricing!$B$17)/(1+Pricing!$B$18))-(Pricing!$B$6+Pricing!$B$7+Pricing!$B$8+Pricing!$B$9+Pricing!$B$10+Pricing!$B$11+Pricing!$B$12+Pricing!$B$13))/(F441*Pricing!$B$3))</f>
        <v/>
      </c>
      <c r="K441" s="13" t="inlineStr">
        <is>
          <t>Fiorese Jewelry</t>
        </is>
      </c>
      <c r="L441" s="13" t="n">
        <v>6</v>
      </c>
      <c r="M441" s="19" t="n"/>
      <c r="N441" s="19" t="n"/>
      <c r="O441" s="19" t="n"/>
      <c r="P441" s="19" t="n"/>
      <c r="Q441" s="19" t="n"/>
      <c r="R441" s="19" t="n"/>
    </row>
    <row r="442" ht="86" customHeight="1">
      <c r="A442" s="5" t="n">
        <v>439</v>
      </c>
      <c r="B442" s="6" t="inlineStr">
        <is>
          <t>Pink Round-Cut Lab Diamond Floral Nature-Inspired Stud Earrings</t>
        </is>
      </c>
      <c r="C442" s="6" t="inlineStr">
        <is>
          <t>Stone Type: Lab Diamond Center Stone: 1ct round cut pink VS, about 2 ct tw Side Stone: pear and marquise cut DEF VS, about 3.05 ct tw If you have any special requests for this design (such as metal, gemstone, or design details), please contact our advisor for customization. Description Romantic and delicately crafted, these stud earrings feature a total of 2 ct tw pink round-cut lab diamonds , radiating a soft blush glow with feminine elegance. The stones are arranged in a floral…</t>
        </is>
      </c>
      <c r="D442" s="5" t="inlineStr">
        <is>
          <t>2 ct</t>
        </is>
      </c>
      <c r="E442" s="5" t="inlineStr">
        <is>
          <t>18K Gold</t>
        </is>
      </c>
      <c r="F442" s="7" t="n">
        <v>3353.88</v>
      </c>
      <c r="G442" s="8">
        <f>F442*(1-Pricing!$B$4)*Pricing!$B$3+(Pricing!$B$6+Pricing!$B$7+Pricing!$B$8+Pricing!$B$9+Pricing!$B$10+Pricing!$B$11+Pricing!$B$12+Pricing!$B$13)</f>
        <v/>
      </c>
      <c r="H442" s="9">
        <f>G442/(1-Pricing!$B$15-Pricing!$B$16-Pricing!$B$17)*(1+Pricing!$B$18)</f>
        <v/>
      </c>
      <c r="I442" s="10">
        <f>G442/(1-Pricing!$B$15-Pricing!$B$16-Pricing!$B$17)*Pricing!$B$17</f>
        <v/>
      </c>
      <c r="J442" s="11">
        <f>MAX(0,1-((F442*Pricing!$B$3*(1-Pricing!$B$15-Pricing!$B$16-Pricing!$B$17)/(1+Pricing!$B$18))-(Pricing!$B$6+Pricing!$B$7+Pricing!$B$8+Pricing!$B$9+Pricing!$B$10+Pricing!$B$11+Pricing!$B$12+Pricing!$B$13))/(F442*Pricing!$B$3))</f>
        <v/>
      </c>
      <c r="K442" s="5" t="inlineStr">
        <is>
          <t>Fiorese Jewelry</t>
        </is>
      </c>
      <c r="L442" s="5" t="n">
        <v>5</v>
      </c>
      <c r="M442" s="12" t="n"/>
      <c r="N442" s="12" t="n"/>
      <c r="O442" s="12" t="n"/>
      <c r="P442" s="12" t="n"/>
      <c r="Q442" s="12" t="n"/>
    </row>
    <row r="443" ht="86" customHeight="1">
      <c r="A443" s="13" t="n">
        <v>440</v>
      </c>
      <c r="B443" s="14" t="inlineStr">
        <is>
          <t>Round Lab Diamond &amp; Zambian Emerald Shared-Prong Dangle Stud Earrings</t>
        </is>
      </c>
      <c r="C443" s="14" t="inlineStr">
        <is>
          <t>Stone 1: 4.8mm round cut lab Zambian emerald, about 4.68 ct tw Stone 2: round lab diamond, DEF VVS-VS, about 2.34 ct tw If you have any special requests for this design (such as metal, gemstone, or design details), please contact our advisor for customization. Description Dynamic and elegantly balanced, these dangle stud earrings feature a refined pairing of round lab diamonds and round Zambian lab emeralds , creating a striking contrast between brilliant sparkle and deep green richness. Each…</t>
        </is>
      </c>
      <c r="D443" s="13" t="inlineStr">
        <is>
          <t>4.68 ct</t>
        </is>
      </c>
      <c r="E443" s="13" t="inlineStr">
        <is>
          <t>18K Gold</t>
        </is>
      </c>
      <c r="F443" s="15" t="n">
        <v>3472.44</v>
      </c>
      <c r="G443" s="16">
        <f>F443*(1-Pricing!$B$4)*Pricing!$B$3+(Pricing!$B$6+Pricing!$B$7+Pricing!$B$8+Pricing!$B$9+Pricing!$B$10+Pricing!$B$11+Pricing!$B$12+Pricing!$B$13)</f>
        <v/>
      </c>
      <c r="H443" s="9">
        <f>G443/(1-Pricing!$B$15-Pricing!$B$16-Pricing!$B$17)*(1+Pricing!$B$18)</f>
        <v/>
      </c>
      <c r="I443" s="17">
        <f>G443/(1-Pricing!$B$15-Pricing!$B$16-Pricing!$B$17)*Pricing!$B$17</f>
        <v/>
      </c>
      <c r="J443" s="18">
        <f>MAX(0,1-((F443*Pricing!$B$3*(1-Pricing!$B$15-Pricing!$B$16-Pricing!$B$17)/(1+Pricing!$B$18))-(Pricing!$B$6+Pricing!$B$7+Pricing!$B$8+Pricing!$B$9+Pricing!$B$10+Pricing!$B$11+Pricing!$B$12+Pricing!$B$13))/(F443*Pricing!$B$3))</f>
        <v/>
      </c>
      <c r="K443" s="13" t="inlineStr">
        <is>
          <t>Fiorese Jewelry</t>
        </is>
      </c>
      <c r="L443" s="13" t="n">
        <v>7</v>
      </c>
      <c r="M443" s="19" t="n"/>
      <c r="N443" s="19" t="n"/>
      <c r="O443" s="19" t="n"/>
      <c r="P443" s="19" t="n"/>
      <c r="Q443" s="19" t="n"/>
      <c r="R443" s="19" t="n"/>
      <c r="S443" s="19" t="n"/>
    </row>
    <row r="444" ht="86" customHeight="1">
      <c r="A444" s="5" t="n">
        <v>441</v>
      </c>
      <c r="B444" s="6" t="inlineStr">
        <is>
          <t>Asscher-Cut Lab Diamond Stud Earrings with Tapered Halo Bezel Basket Setting</t>
        </is>
      </c>
      <c r="C444" s="6" t="inlineStr">
        <is>
          <t>Stone Type: Lab Diamond Center Stone: 2ct asscher cut FG VS, about 4 ct tw Side Stone: custom tapered step cut DEF VS If you have any special requests for this design (such as metal, gemstone, or design details), please contact our advisor for customization. Description Bold and architectural, these stud earrings feature a total of 5 ct tw Asscher-cut lab diamonds , showcasing crisp step-cut facets and a mesmerizing, mirror-like brilliance. The square silhouette delivers a strong, structured…</t>
        </is>
      </c>
      <c r="D444" s="5" t="inlineStr">
        <is>
          <t>2 ct</t>
        </is>
      </c>
      <c r="E444" s="5" t="inlineStr">
        <is>
          <t>18K Gold</t>
        </is>
      </c>
      <c r="F444" s="7" t="n">
        <v>3479.28</v>
      </c>
      <c r="G444" s="8">
        <f>F444*(1-Pricing!$B$4)*Pricing!$B$3+(Pricing!$B$6+Pricing!$B$7+Pricing!$B$8+Pricing!$B$9+Pricing!$B$10+Pricing!$B$11+Pricing!$B$12+Pricing!$B$13)</f>
        <v/>
      </c>
      <c r="H444" s="9">
        <f>G444/(1-Pricing!$B$15-Pricing!$B$16-Pricing!$B$17)*(1+Pricing!$B$18)</f>
        <v/>
      </c>
      <c r="I444" s="10">
        <f>G444/(1-Pricing!$B$15-Pricing!$B$16-Pricing!$B$17)*Pricing!$B$17</f>
        <v/>
      </c>
      <c r="J444" s="11">
        <f>MAX(0,1-((F444*Pricing!$B$3*(1-Pricing!$B$15-Pricing!$B$16-Pricing!$B$17)/(1+Pricing!$B$18))-(Pricing!$B$6+Pricing!$B$7+Pricing!$B$8+Pricing!$B$9+Pricing!$B$10+Pricing!$B$11+Pricing!$B$12+Pricing!$B$13))/(F444*Pricing!$B$3))</f>
        <v/>
      </c>
      <c r="K444" s="5" t="inlineStr">
        <is>
          <t>Fiorese Jewelry</t>
        </is>
      </c>
      <c r="L444" s="5" t="n">
        <v>5</v>
      </c>
      <c r="M444" s="12" t="n"/>
      <c r="N444" s="12" t="n"/>
      <c r="O444" s="12" t="n"/>
      <c r="P444" s="12" t="n"/>
      <c r="Q444" s="12" t="n"/>
    </row>
    <row r="445" ht="86" customHeight="1">
      <c r="A445" s="13" t="n">
        <v>442</v>
      </c>
      <c r="B445" s="14" t="inlineStr">
        <is>
          <t>Zambian Lab Emerald Dangle Stud Earrings with Round &amp; Pear Diamond Accents</t>
        </is>
      </c>
      <c r="C445" s="14" t="inlineStr">
        <is>
          <t>Stone 1: 1ct round cut lab diamond DEF VS, about 2 ct tw Stone 2: 1ct pear-shaped lab diamond DEF VS, about 2 ct tw Stone 3: 7*5mm emerald-cut lab zambian emerald, about 3 ct tw Length: 27.7mm If you have any special requests for this design (such as metal, gemstone, or design details), please contact our advisor for customization. Description Striking and expressive, these dangle stud earrings feature a total of 7 ct tw Zambian lab emeralds , celebrated for their deep, vivid green hue and…</t>
        </is>
      </c>
      <c r="D445" s="13" t="inlineStr">
        <is>
          <t>2 ct</t>
        </is>
      </c>
      <c r="E445" s="13" t="inlineStr">
        <is>
          <t>18K Gold</t>
        </is>
      </c>
      <c r="F445" s="15" t="n">
        <v>3597.08</v>
      </c>
      <c r="G445" s="16">
        <f>F445*(1-Pricing!$B$4)*Pricing!$B$3+(Pricing!$B$6+Pricing!$B$7+Pricing!$B$8+Pricing!$B$9+Pricing!$B$10+Pricing!$B$11+Pricing!$B$12+Pricing!$B$13)</f>
        <v/>
      </c>
      <c r="H445" s="9">
        <f>G445/(1-Pricing!$B$15-Pricing!$B$16-Pricing!$B$17)*(1+Pricing!$B$18)</f>
        <v/>
      </c>
      <c r="I445" s="17">
        <f>G445/(1-Pricing!$B$15-Pricing!$B$16-Pricing!$B$17)*Pricing!$B$17</f>
        <v/>
      </c>
      <c r="J445" s="18">
        <f>MAX(0,1-((F445*Pricing!$B$3*(1-Pricing!$B$15-Pricing!$B$16-Pricing!$B$17)/(1+Pricing!$B$18))-(Pricing!$B$6+Pricing!$B$7+Pricing!$B$8+Pricing!$B$9+Pricing!$B$10+Pricing!$B$11+Pricing!$B$12+Pricing!$B$13))/(F445*Pricing!$B$3))</f>
        <v/>
      </c>
      <c r="K445" s="13" t="inlineStr">
        <is>
          <t>Fiorese Jewelry</t>
        </is>
      </c>
      <c r="L445" s="13" t="n">
        <v>6</v>
      </c>
      <c r="M445" s="19" t="n"/>
      <c r="N445" s="19" t="n"/>
      <c r="O445" s="19" t="n"/>
      <c r="P445" s="19" t="n"/>
      <c r="Q445" s="19" t="n"/>
      <c r="R445" s="19" t="n"/>
    </row>
    <row r="446" ht="86" customHeight="1">
      <c r="A446" s="5" t="n">
        <v>443</v>
      </c>
      <c r="B446" s="6" t="inlineStr">
        <is>
          <t>Pear &amp; Round Lab Diamond Dangle Stud Earrings</t>
        </is>
      </c>
      <c r="C446" s="6" t="inlineStr">
        <is>
          <t>Stone Type: Lab Diamond Stone 1: 1ct round cut DEF VS, about 2 ct tw Stone 2: 2ct pear cut DEF VS, about 4 ct tw If you have any special requests for this design (such as metal, gemstone, or design details), please contact our advisor for customization. Description Elegant and luminous, these dangle stud earrings feature a total of 6 ct tw pear and round lab diamonds , combining soft teardrop curves with classic round brilliance for a beautifully balanced composition. Each stone is secured in…</t>
        </is>
      </c>
      <c r="D446" s="5" t="inlineStr">
        <is>
          <t>1 ct</t>
        </is>
      </c>
      <c r="E446" s="5" t="inlineStr">
        <is>
          <t>18K Gold</t>
        </is>
      </c>
      <c r="F446" s="7" t="n">
        <v>3624.44</v>
      </c>
      <c r="G446" s="8">
        <f>F446*(1-Pricing!$B$4)*Pricing!$B$3+(Pricing!$B$6+Pricing!$B$7+Pricing!$B$8+Pricing!$B$9+Pricing!$B$10+Pricing!$B$11+Pricing!$B$12+Pricing!$B$13)</f>
        <v/>
      </c>
      <c r="H446" s="9">
        <f>G446/(1-Pricing!$B$15-Pricing!$B$16-Pricing!$B$17)*(1+Pricing!$B$18)</f>
        <v/>
      </c>
      <c r="I446" s="10">
        <f>G446/(1-Pricing!$B$15-Pricing!$B$16-Pricing!$B$17)*Pricing!$B$17</f>
        <v/>
      </c>
      <c r="J446" s="11">
        <f>MAX(0,1-((F446*Pricing!$B$3*(1-Pricing!$B$15-Pricing!$B$16-Pricing!$B$17)/(1+Pricing!$B$18))-(Pricing!$B$6+Pricing!$B$7+Pricing!$B$8+Pricing!$B$9+Pricing!$B$10+Pricing!$B$11+Pricing!$B$12+Pricing!$B$13))/(F446*Pricing!$B$3))</f>
        <v/>
      </c>
      <c r="K446" s="5" t="inlineStr">
        <is>
          <t>Fiorese Jewelry</t>
        </is>
      </c>
      <c r="L446" s="5" t="n">
        <v>5</v>
      </c>
      <c r="M446" s="12" t="n"/>
      <c r="N446" s="12" t="n"/>
      <c r="O446" s="12" t="n"/>
      <c r="P446" s="12" t="n"/>
      <c r="Q446" s="12" t="n"/>
    </row>
    <row r="447" ht="86" customHeight="1">
      <c r="A447" s="13" t="n">
        <v>444</v>
      </c>
      <c r="B447" s="14" t="inlineStr">
        <is>
          <t>Pear-Shaped Lab Diamond Dangle Stud Earrings</t>
        </is>
      </c>
      <c r="C447" s="14" t="inlineStr">
        <is>
          <t>Stone Type: Lab Diamond Stone Spec: round cut DEF VS, about 0.97 ct tw Height: 25mm Width: 9.8mm If you have any special requests for this design (such as metal, gemstone, or design details), please contact our advisor for customization. Description Radiant and enchanting, these dangle stud earrings draw inspiration from celestial ring designs, featuring luminous round brilliant lab diamonds that capture light with exceptional brilliance. A delicate halo and pavé setting surrounds each center…</t>
        </is>
      </c>
      <c r="D447" s="13" t="inlineStr">
        <is>
          <t>5 ct</t>
        </is>
      </c>
      <c r="E447" s="13" t="inlineStr">
        <is>
          <t>18K Gold</t>
        </is>
      </c>
      <c r="F447" s="15" t="n">
        <v>4059.16</v>
      </c>
      <c r="G447" s="16">
        <f>F447*(1-Pricing!$B$4)*Pricing!$B$3+(Pricing!$B$6+Pricing!$B$7+Pricing!$B$8+Pricing!$B$9+Pricing!$B$10+Pricing!$B$11+Pricing!$B$12+Pricing!$B$13)</f>
        <v/>
      </c>
      <c r="H447" s="9">
        <f>G447/(1-Pricing!$B$15-Pricing!$B$16-Pricing!$B$17)*(1+Pricing!$B$18)</f>
        <v/>
      </c>
      <c r="I447" s="17">
        <f>G447/(1-Pricing!$B$15-Pricing!$B$16-Pricing!$B$17)*Pricing!$B$17</f>
        <v/>
      </c>
      <c r="J447" s="18">
        <f>MAX(0,1-((F447*Pricing!$B$3*(1-Pricing!$B$15-Pricing!$B$16-Pricing!$B$17)/(1+Pricing!$B$18))-(Pricing!$B$6+Pricing!$B$7+Pricing!$B$8+Pricing!$B$9+Pricing!$B$10+Pricing!$B$11+Pricing!$B$12+Pricing!$B$13))/(F447*Pricing!$B$3))</f>
        <v/>
      </c>
      <c r="K447" s="13" t="inlineStr">
        <is>
          <t>Fiorese Jewelry</t>
        </is>
      </c>
      <c r="L447" s="13" t="n">
        <v>4</v>
      </c>
      <c r="M447" s="19" t="n"/>
      <c r="N447" s="19" t="n"/>
      <c r="O447" s="19" t="n"/>
      <c r="P447" s="19" t="n"/>
    </row>
    <row r="448" ht="86" customHeight="1">
      <c r="A448" s="5" t="n">
        <v>445</v>
      </c>
      <c r="B448" s="6" t="inlineStr">
        <is>
          <t>Old European-Cut Lab Diamond Millegrain Bezel Stud Earrings</t>
        </is>
      </c>
      <c r="C448" s="6" t="inlineStr">
        <is>
          <t>Stone Type: Lab Diamond Center Stone: custom 1ct old European cut FG VS, about 2 ct tw If you have any special requests for this design (such as metal, gemstone, or design details), please contact our advisor for customization. Description Romantic and richly detailed, these stud earrings feature a total of 2 ct tw Old European-cut lab diamonds , known for their soft, antique-style sparkle and warm, candlelit brilliance. Each stone is framed in a refined millegrain bezel basket setting ,…</t>
        </is>
      </c>
      <c r="D448" s="5" t="inlineStr">
        <is>
          <t>6 ct</t>
        </is>
      </c>
      <c r="E448" s="5" t="inlineStr">
        <is>
          <t>18K Gold</t>
        </is>
      </c>
      <c r="F448" s="7" t="n">
        <v>4253.72</v>
      </c>
      <c r="G448" s="8">
        <f>F448*(1-Pricing!$B$4)*Pricing!$B$3+(Pricing!$B$6+Pricing!$B$7+Pricing!$B$8+Pricing!$B$9+Pricing!$B$10+Pricing!$B$11+Pricing!$B$12+Pricing!$B$13)</f>
        <v/>
      </c>
      <c r="H448" s="9">
        <f>G448/(1-Pricing!$B$15-Pricing!$B$16-Pricing!$B$17)*(1+Pricing!$B$18)</f>
        <v/>
      </c>
      <c r="I448" s="10">
        <f>G448/(1-Pricing!$B$15-Pricing!$B$16-Pricing!$B$17)*Pricing!$B$17</f>
        <v/>
      </c>
      <c r="J448" s="11">
        <f>MAX(0,1-((F448*Pricing!$B$3*(1-Pricing!$B$15-Pricing!$B$16-Pricing!$B$17)/(1+Pricing!$B$18))-(Pricing!$B$6+Pricing!$B$7+Pricing!$B$8+Pricing!$B$9+Pricing!$B$10+Pricing!$B$11+Pricing!$B$12+Pricing!$B$13))/(F448*Pricing!$B$3))</f>
        <v/>
      </c>
      <c r="K448" s="5" t="inlineStr">
        <is>
          <t>Fiorese Jewelry</t>
        </is>
      </c>
      <c r="L448" s="5" t="n">
        <v>5</v>
      </c>
      <c r="M448" s="12" t="n"/>
      <c r="N448" s="12" t="n"/>
      <c r="O448" s="12" t="n"/>
      <c r="P448" s="12" t="n"/>
      <c r="Q448" s="12" t="n"/>
    </row>
    <row r="449" ht="86" customHeight="1">
      <c r="A449" s="13" t="n">
        <v>446</v>
      </c>
      <c r="B449" s="14" t="inlineStr">
        <is>
          <t>Old Mine-Cut Lab Diamond 6-Prong Basket Stud Earrings</t>
        </is>
      </c>
      <c r="C449" s="14" t="inlineStr">
        <is>
          <t>Stone Type: Lab Diamond Stone Spec: custom 3ct old mine cut FG VS, about 6 ct tw If you have any special requests for this design (such as metal, gemstone, or design details), please contact our advisor for customization. Description Striking and romantic, these stud earrings feature a total of 6 ct tw Old Mine-cut lab diamonds , celebrated for their soft, candlelit sparkle and antique charm. Each stone is secured in a classic 6-prong basket setting , enhancing both security and light…</t>
        </is>
      </c>
      <c r="D449" s="13" t="inlineStr">
        <is>
          <t>6 ct</t>
        </is>
      </c>
      <c r="E449" s="13" t="inlineStr">
        <is>
          <t>18K Gold</t>
        </is>
      </c>
      <c r="F449" s="15" t="n">
        <v>4298.56</v>
      </c>
      <c r="G449" s="16">
        <f>F449*(1-Pricing!$B$4)*Pricing!$B$3+(Pricing!$B$6+Pricing!$B$7+Pricing!$B$8+Pricing!$B$9+Pricing!$B$10+Pricing!$B$11+Pricing!$B$12+Pricing!$B$13)</f>
        <v/>
      </c>
      <c r="H449" s="9">
        <f>G449/(1-Pricing!$B$15-Pricing!$B$16-Pricing!$B$17)*(1+Pricing!$B$18)</f>
        <v/>
      </c>
      <c r="I449" s="17">
        <f>G449/(1-Pricing!$B$15-Pricing!$B$16-Pricing!$B$17)*Pricing!$B$17</f>
        <v/>
      </c>
      <c r="J449" s="18">
        <f>MAX(0,1-((F449*Pricing!$B$3*(1-Pricing!$B$15-Pricing!$B$16-Pricing!$B$17)/(1+Pricing!$B$18))-(Pricing!$B$6+Pricing!$B$7+Pricing!$B$8+Pricing!$B$9+Pricing!$B$10+Pricing!$B$11+Pricing!$B$12+Pricing!$B$13))/(F449*Pricing!$B$3))</f>
        <v/>
      </c>
      <c r="K449" s="13" t="inlineStr">
        <is>
          <t>Fiorese Jewelry</t>
        </is>
      </c>
      <c r="L449" s="13" t="n">
        <v>6</v>
      </c>
      <c r="M449" s="19" t="n"/>
      <c r="N449" s="19" t="n"/>
      <c r="O449" s="19" t="n"/>
      <c r="P449" s="19" t="n"/>
      <c r="Q449" s="19" t="n"/>
      <c r="R449" s="19" t="n"/>
    </row>
    <row r="450" ht="86" customHeight="1">
      <c r="A450" s="5" t="n">
        <v>447</v>
      </c>
      <c r="B450" s="6" t="inlineStr">
        <is>
          <t>Pear-Shaped Lab Diamond Dangle Stud Earrings</t>
        </is>
      </c>
      <c r="C450" s="6" t="inlineStr">
        <is>
          <t>Stone Type: Lab Diamond Stone 1: 1ct pear cut DEF VS, about 2 ct tw Stone 2: 4ct pear cut DEF VS, about 8 ct tw If you have any special requests for this design (such as metal, gemstone, or design details), please contact our advisor for customization. Description Striking and luxurious, these dangle stud earrings feature a total of 10 ct tw pear-shaped lab diamonds , offering a dramatic teardrop silhouette with exceptional brilliance and presence. Each stone is secured in a minimalist 3-prong…</t>
        </is>
      </c>
      <c r="D450" s="5" t="inlineStr">
        <is>
          <t>1 ct</t>
        </is>
      </c>
      <c r="E450" s="5" t="inlineStr">
        <is>
          <t>18K Gold</t>
        </is>
      </c>
      <c r="F450" s="7" t="n">
        <v>6875.72</v>
      </c>
      <c r="G450" s="8">
        <f>F450*(1-Pricing!$B$4)*Pricing!$B$3+(Pricing!$B$6+Pricing!$B$7+Pricing!$B$8+Pricing!$B$9+Pricing!$B$10+Pricing!$B$11+Pricing!$B$12+Pricing!$B$13)</f>
        <v/>
      </c>
      <c r="H450" s="9">
        <f>G450/(1-Pricing!$B$15-Pricing!$B$16-Pricing!$B$17)*(1+Pricing!$B$18)</f>
        <v/>
      </c>
      <c r="I450" s="10">
        <f>G450/(1-Pricing!$B$15-Pricing!$B$16-Pricing!$B$17)*Pricing!$B$17</f>
        <v/>
      </c>
      <c r="J450" s="11">
        <f>MAX(0,1-((F450*Pricing!$B$3*(1-Pricing!$B$15-Pricing!$B$16-Pricing!$B$17)/(1+Pricing!$B$18))-(Pricing!$B$6+Pricing!$B$7+Pricing!$B$8+Pricing!$B$9+Pricing!$B$10+Pricing!$B$11+Pricing!$B$12+Pricing!$B$13))/(F450*Pricing!$B$3))</f>
        <v/>
      </c>
      <c r="K450" s="5" t="inlineStr">
        <is>
          <t>Fiorese Jewelry</t>
        </is>
      </c>
      <c r="L450" s="5" t="n">
        <v>6</v>
      </c>
      <c r="M450" s="12" t="n"/>
      <c r="N450" s="12" t="n"/>
      <c r="O450" s="12" t="n"/>
      <c r="P450" s="12" t="n"/>
      <c r="Q450" s="12" t="n"/>
      <c r="R450" s="12" t="n"/>
    </row>
    <row r="451" ht="86" customHeight="1">
      <c r="A451" s="13" t="n">
        <v>448</v>
      </c>
      <c r="B451" s="14" t="inlineStr">
        <is>
          <t>S925 Round Cut Lab Diamond 4 Prong Basket Tennis Bracelet Everyday Essential</t>
        </is>
      </c>
      <c r="C451" s="14"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round cut lab diamonds , offering refined brilliance in a lightweight, wearable silhouette. The classic design creates a graceful ribbon of sparkle that transitions effortlessly from everyday styling to formal…</t>
        </is>
      </c>
      <c r="D451" s="13" t="inlineStr">
        <is>
          <t>2mm (per stone)</t>
        </is>
      </c>
      <c r="E451" s="13" t="inlineStr">
        <is>
          <t>925 Sterling Silver</t>
        </is>
      </c>
      <c r="F451" s="15" t="n">
        <v>1015</v>
      </c>
      <c r="G451" s="16">
        <f>F451*(1-Pricing!$B$4)*Pricing!$B$3+(Pricing!$B$6+Pricing!$B$7+Pricing!$B$8+Pricing!$B$9+Pricing!$B$10+Pricing!$B$11+Pricing!$B$12+Pricing!$B$13)</f>
        <v/>
      </c>
      <c r="H451" s="9">
        <f>G451/(1-Pricing!$B$15-Pricing!$B$16-Pricing!$B$17)*(1+Pricing!$B$18)</f>
        <v/>
      </c>
      <c r="I451" s="17">
        <f>G451/(1-Pricing!$B$15-Pricing!$B$16-Pricing!$B$17)*Pricing!$B$17</f>
        <v/>
      </c>
      <c r="J451" s="18">
        <f>MAX(0,1-((F451*Pricing!$B$3*(1-Pricing!$B$15-Pricing!$B$16-Pricing!$B$17)/(1+Pricing!$B$18))-(Pricing!$B$6+Pricing!$B$7+Pricing!$B$8+Pricing!$B$9+Pricing!$B$10+Pricing!$B$11+Pricing!$B$12+Pricing!$B$13))/(F451*Pricing!$B$3))</f>
        <v/>
      </c>
      <c r="K451" s="13" t="inlineStr">
        <is>
          <t>Fiorese Jewelry</t>
        </is>
      </c>
      <c r="L451" s="13" t="n">
        <v>5</v>
      </c>
      <c r="M451" s="19" t="n"/>
      <c r="N451" s="19" t="n"/>
      <c r="O451" s="19" t="n"/>
      <c r="P451" s="19" t="n"/>
      <c r="Q451" s="19" t="n"/>
    </row>
    <row r="452" ht="86" customHeight="1">
      <c r="A452" s="5" t="n">
        <v>449</v>
      </c>
      <c r="B452" s="6" t="inlineStr">
        <is>
          <t>Pear-Shaped Lab Diamond 9-Stone Adjustable Chain Bracelet</t>
        </is>
      </c>
      <c r="C452" s="6" t="inlineStr">
        <is>
          <t>Stone Spec: 5*3mm Pear Cut Lab Diamond, DEF VS, about 1.53 ct tw Please note, kindly specify your bracelet size in the remarks when placing the order. If you have any special requests for this design (such as metal, gemstone, or design details), please contact our advisor for customization. Description Graceful and refined, this adjustable chain bracelet features nine pear-shaped lab diamonds , each delicately spaced along a fine chain to create a soft, flowing rhythm of light. The elongated…</t>
        </is>
      </c>
      <c r="D452" s="5" t="inlineStr">
        <is>
          <t>1.53 ct</t>
        </is>
      </c>
      <c r="E452" s="5" t="inlineStr">
        <is>
          <t>18K Gold</t>
        </is>
      </c>
      <c r="F452" s="7" t="n">
        <v>2080</v>
      </c>
      <c r="G452" s="8">
        <f>F452*(1-Pricing!$B$4)*Pricing!$B$3+(Pricing!$B$6+Pricing!$B$7+Pricing!$B$8+Pricing!$B$9+Pricing!$B$10+Pricing!$B$11+Pricing!$B$12+Pricing!$B$13)</f>
        <v/>
      </c>
      <c r="H452" s="9">
        <f>G452/(1-Pricing!$B$15-Pricing!$B$16-Pricing!$B$17)*(1+Pricing!$B$18)</f>
        <v/>
      </c>
      <c r="I452" s="10">
        <f>G452/(1-Pricing!$B$15-Pricing!$B$16-Pricing!$B$17)*Pricing!$B$17</f>
        <v/>
      </c>
      <c r="J452" s="11">
        <f>MAX(0,1-((F452*Pricing!$B$3*(1-Pricing!$B$15-Pricing!$B$16-Pricing!$B$17)/(1+Pricing!$B$18))-(Pricing!$B$6+Pricing!$B$7+Pricing!$B$8+Pricing!$B$9+Pricing!$B$10+Pricing!$B$11+Pricing!$B$12+Pricing!$B$13))/(F452*Pricing!$B$3))</f>
        <v/>
      </c>
      <c r="K452" s="5" t="inlineStr">
        <is>
          <t>Fiorese Jewelry</t>
        </is>
      </c>
      <c r="L452" s="5" t="n">
        <v>9</v>
      </c>
      <c r="M452" s="12" t="n"/>
      <c r="N452" s="12" t="n"/>
      <c r="O452" s="12" t="n"/>
      <c r="P452" s="12" t="n"/>
      <c r="Q452" s="12" t="n"/>
      <c r="R452" s="12" t="n"/>
      <c r="S452" s="12" t="n"/>
      <c r="T452" s="12" t="n"/>
      <c r="U452" s="12" t="n"/>
    </row>
    <row r="453" ht="86" customHeight="1">
      <c r="A453" s="13" t="n">
        <v>450</v>
      </c>
      <c r="B453" s="14" t="inlineStr">
        <is>
          <t>Baguette Cut Lab Diamond Half-Bezel Bangle-to-Chain Bracelet</t>
        </is>
      </c>
      <c r="C453" s="14" t="inlineStr">
        <is>
          <t>Stone Spec: 3*2mm Baguette Cut Lab Diamond DEF VS, about 1.26 ct tw Please note, kindly specify your bracelet size in the remarks when placing the order. If you have any special requests for this design (such as metal, gemstone, or design details), please contact our advisor for customization. Description Sleek, modern, and architecturally refined, this bangle-to-chain bracelet showcases a line of baguette cut lab diamonds framed in elegant half-bezel settings . The clean step-cut facets…</t>
        </is>
      </c>
      <c r="D453" s="13" t="inlineStr">
        <is>
          <t>1.26 ct</t>
        </is>
      </c>
      <c r="E453" s="13" t="inlineStr">
        <is>
          <t>18K Gold</t>
        </is>
      </c>
      <c r="F453" s="15" t="n">
        <v>2218.4</v>
      </c>
      <c r="G453" s="16">
        <f>F453*(1-Pricing!$B$4)*Pricing!$B$3+(Pricing!$B$6+Pricing!$B$7+Pricing!$B$8+Pricing!$B$9+Pricing!$B$10+Pricing!$B$11+Pricing!$B$12+Pricing!$B$13)</f>
        <v/>
      </c>
      <c r="H453" s="9">
        <f>G453/(1-Pricing!$B$15-Pricing!$B$16-Pricing!$B$17)*(1+Pricing!$B$18)</f>
        <v/>
      </c>
      <c r="I453" s="17">
        <f>G453/(1-Pricing!$B$15-Pricing!$B$16-Pricing!$B$17)*Pricing!$B$17</f>
        <v/>
      </c>
      <c r="J453" s="18">
        <f>MAX(0,1-((F453*Pricing!$B$3*(1-Pricing!$B$15-Pricing!$B$16-Pricing!$B$17)/(1+Pricing!$B$18))-(Pricing!$B$6+Pricing!$B$7+Pricing!$B$8+Pricing!$B$9+Pricing!$B$10+Pricing!$B$11+Pricing!$B$12+Pricing!$B$13))/(F453*Pricing!$B$3))</f>
        <v/>
      </c>
      <c r="K453" s="13" t="inlineStr">
        <is>
          <t>Fiorese Jewelry</t>
        </is>
      </c>
      <c r="L453" s="13" t="n">
        <v>5</v>
      </c>
      <c r="M453" s="19" t="n"/>
      <c r="N453" s="19" t="n"/>
      <c r="O453" s="19" t="n"/>
      <c r="P453" s="19" t="n"/>
      <c r="Q453" s="19" t="n"/>
    </row>
    <row r="454" ht="86" customHeight="1">
      <c r="A454" s="5" t="n">
        <v>451</v>
      </c>
      <c r="B454" s="6" t="inlineStr">
        <is>
          <t>Lab Diamond Chain Bracelet with Three Shapes in Prong Basket Setting</t>
        </is>
      </c>
      <c r="C454" s="6" t="inlineStr">
        <is>
          <t>Stone Spec: Lab Diamond DEF VS (Round, Pear, and Emerald Cut) Chain: C ross chain in 1.75mm width Stone Size Guide (Based on 7" Bracelet) Total Carat Weight ~1.54 ct tw Please note, kindly specify your bracelet size in the remarks when placing the order. If you have any special requests for this design (such as metal, gemstone, or design details), please contact our advisor for customization. Description Refined yet expressive, this lab diamond chain bracelet features a harmonious mix of three…</t>
        </is>
      </c>
      <c r="D454" s="5" t="inlineStr">
        <is>
          <t>1.54 ct</t>
        </is>
      </c>
      <c r="E454" s="5" t="inlineStr">
        <is>
          <t>18K Gold</t>
        </is>
      </c>
      <c r="F454" s="7" t="n">
        <v>2241.6</v>
      </c>
      <c r="G454" s="8">
        <f>F454*(1-Pricing!$B$4)*Pricing!$B$3+(Pricing!$B$6+Pricing!$B$7+Pricing!$B$8+Pricing!$B$9+Pricing!$B$10+Pricing!$B$11+Pricing!$B$12+Pricing!$B$13)</f>
        <v/>
      </c>
      <c r="H454" s="9">
        <f>G454/(1-Pricing!$B$15-Pricing!$B$16-Pricing!$B$17)*(1+Pricing!$B$18)</f>
        <v/>
      </c>
      <c r="I454" s="10">
        <f>G454/(1-Pricing!$B$15-Pricing!$B$16-Pricing!$B$17)*Pricing!$B$17</f>
        <v/>
      </c>
      <c r="J454" s="11">
        <f>MAX(0,1-((F454*Pricing!$B$3*(1-Pricing!$B$15-Pricing!$B$16-Pricing!$B$17)/(1+Pricing!$B$18))-(Pricing!$B$6+Pricing!$B$7+Pricing!$B$8+Pricing!$B$9+Pricing!$B$10+Pricing!$B$11+Pricing!$B$12+Pricing!$B$13))/(F454*Pricing!$B$3))</f>
        <v/>
      </c>
      <c r="K454" s="5" t="inlineStr">
        <is>
          <t>Fiorese Jewelry</t>
        </is>
      </c>
      <c r="L454" s="5" t="n">
        <v>6</v>
      </c>
      <c r="M454" s="12" t="n"/>
      <c r="N454" s="12" t="n"/>
      <c r="O454" s="12" t="n"/>
      <c r="P454" s="12" t="n"/>
      <c r="Q454" s="12" t="n"/>
      <c r="R454" s="12" t="n"/>
    </row>
    <row r="455" ht="86" customHeight="1">
      <c r="A455" s="13" t="n">
        <v>452</v>
      </c>
      <c r="B455" s="14" t="inlineStr">
        <is>
          <t>2mm Round Cut Lab Diamond 4 Prong Basket Tennis Bracelet Everyday Essential</t>
        </is>
      </c>
      <c r="C455" s="14"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t>
        </is>
      </c>
      <c r="D455" s="13" t="inlineStr">
        <is>
          <t>2.4 ct</t>
        </is>
      </c>
      <c r="E455" s="13" t="inlineStr">
        <is>
          <t>18K Gold</t>
        </is>
      </c>
      <c r="F455" s="15" t="n">
        <v>2325.19</v>
      </c>
      <c r="G455" s="16">
        <f>F455*(1-Pricing!$B$4)*Pricing!$B$3+(Pricing!$B$6+Pricing!$B$7+Pricing!$B$8+Pricing!$B$9+Pricing!$B$10+Pricing!$B$11+Pricing!$B$12+Pricing!$B$13)</f>
        <v/>
      </c>
      <c r="H455" s="9">
        <f>G455/(1-Pricing!$B$15-Pricing!$B$16-Pricing!$B$17)*(1+Pricing!$B$18)</f>
        <v/>
      </c>
      <c r="I455" s="17">
        <f>G455/(1-Pricing!$B$15-Pricing!$B$16-Pricing!$B$17)*Pricing!$B$17</f>
        <v/>
      </c>
      <c r="J455" s="18">
        <f>MAX(0,1-((F455*Pricing!$B$3*(1-Pricing!$B$15-Pricing!$B$16-Pricing!$B$17)/(1+Pricing!$B$18))-(Pricing!$B$6+Pricing!$B$7+Pricing!$B$8+Pricing!$B$9+Pricing!$B$10+Pricing!$B$11+Pricing!$B$12+Pricing!$B$13))/(F455*Pricing!$B$3))</f>
        <v/>
      </c>
      <c r="K455" s="13" t="inlineStr">
        <is>
          <t>Fiorese Jewelry</t>
        </is>
      </c>
      <c r="L455" s="13" t="n">
        <v>5</v>
      </c>
      <c r="M455" s="19" t="n"/>
      <c r="N455" s="19" t="n"/>
      <c r="O455" s="19" t="n"/>
      <c r="P455" s="19" t="n"/>
      <c r="Q455" s="19" t="n"/>
    </row>
    <row r="456" ht="86" customHeight="1">
      <c r="A456" s="5" t="n">
        <v>453</v>
      </c>
      <c r="B456" s="6" t="inlineStr">
        <is>
          <t>Round and Pear-Shaped Lab Diamond Chain Bracelet</t>
        </is>
      </c>
      <c r="C456" s="6" t="inlineStr">
        <is>
          <t>Stone Spec: 3.5mm Round Cut and 5*3.5mm Pear Lab Diamond DEF VS Chain: C ross chain in 1.75mm width Stone Size Guide (Based on 7" Bracelet) Total Carat Weight ~2.08 ct tw Please note, kindly specify your bracelet size in the remarks when placing the order. If you have any special requests for this design (such as metal, gemstone, or design details), please contact our advisor for customization. Description Delicate yet distinctive, this chain bracelet pairs the timeless brilliance of round lab…</t>
        </is>
      </c>
      <c r="D456" s="5" t="inlineStr">
        <is>
          <t>2.08 ct</t>
        </is>
      </c>
      <c r="E456" s="5" t="inlineStr">
        <is>
          <t>18K Gold</t>
        </is>
      </c>
      <c r="F456" s="7" t="n">
        <v>2337.6</v>
      </c>
      <c r="G456" s="8">
        <f>F456*(1-Pricing!$B$4)*Pricing!$B$3+(Pricing!$B$6+Pricing!$B$7+Pricing!$B$8+Pricing!$B$9+Pricing!$B$10+Pricing!$B$11+Pricing!$B$12+Pricing!$B$13)</f>
        <v/>
      </c>
      <c r="H456" s="9">
        <f>G456/(1-Pricing!$B$15-Pricing!$B$16-Pricing!$B$17)*(1+Pricing!$B$18)</f>
        <v/>
      </c>
      <c r="I456" s="10">
        <f>G456/(1-Pricing!$B$15-Pricing!$B$16-Pricing!$B$17)*Pricing!$B$17</f>
        <v/>
      </c>
      <c r="J456" s="11">
        <f>MAX(0,1-((F456*Pricing!$B$3*(1-Pricing!$B$15-Pricing!$B$16-Pricing!$B$17)/(1+Pricing!$B$18))-(Pricing!$B$6+Pricing!$B$7+Pricing!$B$8+Pricing!$B$9+Pricing!$B$10+Pricing!$B$11+Pricing!$B$12+Pricing!$B$13))/(F456*Pricing!$B$3))</f>
        <v/>
      </c>
      <c r="K456" s="5" t="inlineStr">
        <is>
          <t>Fiorese Jewelry</t>
        </is>
      </c>
      <c r="L456" s="5" t="n">
        <v>8</v>
      </c>
      <c r="M456" s="12" t="n"/>
      <c r="N456" s="12" t="n"/>
      <c r="O456" s="12" t="n"/>
      <c r="P456" s="12" t="n"/>
      <c r="Q456" s="12" t="n"/>
      <c r="R456" s="12" t="n"/>
      <c r="S456" s="12" t="n"/>
      <c r="T456" s="12" t="n"/>
    </row>
    <row r="457" ht="86" customHeight="1">
      <c r="A457" s="13" t="n">
        <v>454</v>
      </c>
      <c r="B457" s="14" t="inlineStr">
        <is>
          <t>2mm Round Cut Lab Diamond 4 Prong Basket Tennis Bracelet Everyday Essential</t>
        </is>
      </c>
      <c r="C457" s="14"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t>
        </is>
      </c>
      <c r="D457" s="13" t="inlineStr">
        <is>
          <t>2.5 ct</t>
        </is>
      </c>
      <c r="E457" s="13" t="inlineStr">
        <is>
          <t>18K Gold</t>
        </is>
      </c>
      <c r="F457" s="15" t="n">
        <v>2407.79</v>
      </c>
      <c r="G457" s="16">
        <f>F457*(1-Pricing!$B$4)*Pricing!$B$3+(Pricing!$B$6+Pricing!$B$7+Pricing!$B$8+Pricing!$B$9+Pricing!$B$10+Pricing!$B$11+Pricing!$B$12+Pricing!$B$13)</f>
        <v/>
      </c>
      <c r="H457" s="9">
        <f>G457/(1-Pricing!$B$15-Pricing!$B$16-Pricing!$B$17)*(1+Pricing!$B$18)</f>
        <v/>
      </c>
      <c r="I457" s="17">
        <f>G457/(1-Pricing!$B$15-Pricing!$B$16-Pricing!$B$17)*Pricing!$B$17</f>
        <v/>
      </c>
      <c r="J457" s="18">
        <f>MAX(0,1-((F457*Pricing!$B$3*(1-Pricing!$B$15-Pricing!$B$16-Pricing!$B$17)/(1+Pricing!$B$18))-(Pricing!$B$6+Pricing!$B$7+Pricing!$B$8+Pricing!$B$9+Pricing!$B$10+Pricing!$B$11+Pricing!$B$12+Pricing!$B$13))/(F457*Pricing!$B$3))</f>
        <v/>
      </c>
      <c r="K457" s="13" t="inlineStr">
        <is>
          <t>Fiorese Jewelry</t>
        </is>
      </c>
      <c r="L457" s="13" t="n">
        <v>5</v>
      </c>
      <c r="M457" s="19" t="n"/>
      <c r="N457" s="19" t="n"/>
      <c r="O457" s="19" t="n"/>
      <c r="P457" s="19" t="n"/>
      <c r="Q457" s="19" t="n"/>
    </row>
    <row r="458" ht="86" customHeight="1">
      <c r="A458" s="5" t="n">
        <v>455</v>
      </c>
      <c r="B458" s="6" t="inlineStr">
        <is>
          <t>2mm Round Cut Lab Diamond 4 Prong Basket Tennis Bracelet Everyday Essential</t>
        </is>
      </c>
      <c r="C458" s="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t>
        </is>
      </c>
      <c r="D458" s="5" t="inlineStr">
        <is>
          <t>2.6 ct</t>
        </is>
      </c>
      <c r="E458" s="5" t="inlineStr">
        <is>
          <t>18K Gold</t>
        </is>
      </c>
      <c r="F458" s="7" t="n">
        <v>2490.98</v>
      </c>
      <c r="G458" s="8">
        <f>F458*(1-Pricing!$B$4)*Pricing!$B$3+(Pricing!$B$6+Pricing!$B$7+Pricing!$B$8+Pricing!$B$9+Pricing!$B$10+Pricing!$B$11+Pricing!$B$12+Pricing!$B$13)</f>
        <v/>
      </c>
      <c r="H458" s="9">
        <f>G458/(1-Pricing!$B$15-Pricing!$B$16-Pricing!$B$17)*(1+Pricing!$B$18)</f>
        <v/>
      </c>
      <c r="I458" s="10">
        <f>G458/(1-Pricing!$B$15-Pricing!$B$16-Pricing!$B$17)*Pricing!$B$17</f>
        <v/>
      </c>
      <c r="J458" s="11">
        <f>MAX(0,1-((F458*Pricing!$B$3*(1-Pricing!$B$15-Pricing!$B$16-Pricing!$B$17)/(1+Pricing!$B$18))-(Pricing!$B$6+Pricing!$B$7+Pricing!$B$8+Pricing!$B$9+Pricing!$B$10+Pricing!$B$11+Pricing!$B$12+Pricing!$B$13))/(F458*Pricing!$B$3))</f>
        <v/>
      </c>
      <c r="K458" s="5" t="inlineStr">
        <is>
          <t>Fiorese Jewelry</t>
        </is>
      </c>
      <c r="L458" s="5" t="n">
        <v>5</v>
      </c>
      <c r="M458" s="12" t="n"/>
      <c r="N458" s="12" t="n"/>
      <c r="O458" s="12" t="n"/>
      <c r="P458" s="12" t="n"/>
      <c r="Q458" s="12" t="n"/>
    </row>
    <row r="459" ht="86" customHeight="1">
      <c r="A459" s="13" t="n">
        <v>456</v>
      </c>
      <c r="B459" s="14" t="inlineStr">
        <is>
          <t>2mm Round Cut Lab Diamond 4 Prong Basket Tennis Bracelet Everyday Essential</t>
        </is>
      </c>
      <c r="C459" s="14"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t>
        </is>
      </c>
      <c r="D459" s="13" t="inlineStr">
        <is>
          <t>2.7 ct</t>
        </is>
      </c>
      <c r="E459" s="13" t="inlineStr">
        <is>
          <t>18K Gold</t>
        </is>
      </c>
      <c r="F459" s="15" t="n">
        <v>2574.17</v>
      </c>
      <c r="G459" s="16">
        <f>F459*(1-Pricing!$B$4)*Pricing!$B$3+(Pricing!$B$6+Pricing!$B$7+Pricing!$B$8+Pricing!$B$9+Pricing!$B$10+Pricing!$B$11+Pricing!$B$12+Pricing!$B$13)</f>
        <v/>
      </c>
      <c r="H459" s="9">
        <f>G459/(1-Pricing!$B$15-Pricing!$B$16-Pricing!$B$17)*(1+Pricing!$B$18)</f>
        <v/>
      </c>
      <c r="I459" s="17">
        <f>G459/(1-Pricing!$B$15-Pricing!$B$16-Pricing!$B$17)*Pricing!$B$17</f>
        <v/>
      </c>
      <c r="J459" s="18">
        <f>MAX(0,1-((F459*Pricing!$B$3*(1-Pricing!$B$15-Pricing!$B$16-Pricing!$B$17)/(1+Pricing!$B$18))-(Pricing!$B$6+Pricing!$B$7+Pricing!$B$8+Pricing!$B$9+Pricing!$B$10+Pricing!$B$11+Pricing!$B$12+Pricing!$B$13))/(F459*Pricing!$B$3))</f>
        <v/>
      </c>
      <c r="K459" s="13" t="inlineStr">
        <is>
          <t>Fiorese Jewelry</t>
        </is>
      </c>
      <c r="L459" s="13" t="n">
        <v>5</v>
      </c>
      <c r="M459" s="19" t="n"/>
      <c r="N459" s="19" t="n"/>
      <c r="O459" s="19" t="n"/>
      <c r="P459" s="19" t="n"/>
      <c r="Q459" s="19" t="n"/>
    </row>
    <row r="460" ht="86" customHeight="1">
      <c r="A460" s="5" t="n">
        <v>457</v>
      </c>
      <c r="B460" s="6" t="inlineStr">
        <is>
          <t>2.5mm Round Cut Lab Diamond 4 Prong Basket Tennis Bracelet Everyday Essential</t>
        </is>
      </c>
      <c r="C460" s="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t>
        </is>
      </c>
      <c r="D460" s="5" t="inlineStr">
        <is>
          <t>3.36 ct</t>
        </is>
      </c>
      <c r="E460" s="5" t="inlineStr">
        <is>
          <t>18K Gold</t>
        </is>
      </c>
      <c r="F460" s="7" t="n">
        <v>2612.52</v>
      </c>
      <c r="G460" s="8">
        <f>F460*(1-Pricing!$B$4)*Pricing!$B$3+(Pricing!$B$6+Pricing!$B$7+Pricing!$B$8+Pricing!$B$9+Pricing!$B$10+Pricing!$B$11+Pricing!$B$12+Pricing!$B$13)</f>
        <v/>
      </c>
      <c r="H460" s="9">
        <f>G460/(1-Pricing!$B$15-Pricing!$B$16-Pricing!$B$17)*(1+Pricing!$B$18)</f>
        <v/>
      </c>
      <c r="I460" s="10">
        <f>G460/(1-Pricing!$B$15-Pricing!$B$16-Pricing!$B$17)*Pricing!$B$17</f>
        <v/>
      </c>
      <c r="J460" s="11">
        <f>MAX(0,1-((F460*Pricing!$B$3*(1-Pricing!$B$15-Pricing!$B$16-Pricing!$B$17)/(1+Pricing!$B$18))-(Pricing!$B$6+Pricing!$B$7+Pricing!$B$8+Pricing!$B$9+Pricing!$B$10+Pricing!$B$11+Pricing!$B$12+Pricing!$B$13))/(F460*Pricing!$B$3))</f>
        <v/>
      </c>
      <c r="K460" s="5" t="inlineStr">
        <is>
          <t>Fiorese Jewelry</t>
        </is>
      </c>
      <c r="L460" s="5" t="n">
        <v>6</v>
      </c>
      <c r="M460" s="12" t="n"/>
      <c r="N460" s="12" t="n"/>
      <c r="O460" s="12" t="n"/>
      <c r="P460" s="12" t="n"/>
      <c r="Q460" s="12" t="n"/>
      <c r="R460" s="12" t="n"/>
    </row>
    <row r="461" ht="86" customHeight="1">
      <c r="A461" s="13" t="n">
        <v>458</v>
      </c>
      <c r="B461" s="14" t="inlineStr">
        <is>
          <t>2mm Round Cut Lab Diamond 4 Prong Basket Tennis Bracelet Everyday Essential</t>
        </is>
      </c>
      <c r="C461" s="14"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t>
        </is>
      </c>
      <c r="D461" s="13" t="inlineStr">
        <is>
          <t>2.8 ct</t>
        </is>
      </c>
      <c r="E461" s="13" t="inlineStr">
        <is>
          <t>18K Gold</t>
        </is>
      </c>
      <c r="F461" s="15" t="n">
        <v>2656.77</v>
      </c>
      <c r="G461" s="16">
        <f>F461*(1-Pricing!$B$4)*Pricing!$B$3+(Pricing!$B$6+Pricing!$B$7+Pricing!$B$8+Pricing!$B$9+Pricing!$B$10+Pricing!$B$11+Pricing!$B$12+Pricing!$B$13)</f>
        <v/>
      </c>
      <c r="H461" s="9">
        <f>G461/(1-Pricing!$B$15-Pricing!$B$16-Pricing!$B$17)*(1+Pricing!$B$18)</f>
        <v/>
      </c>
      <c r="I461" s="17">
        <f>G461/(1-Pricing!$B$15-Pricing!$B$16-Pricing!$B$17)*Pricing!$B$17</f>
        <v/>
      </c>
      <c r="J461" s="18">
        <f>MAX(0,1-((F461*Pricing!$B$3*(1-Pricing!$B$15-Pricing!$B$16-Pricing!$B$17)/(1+Pricing!$B$18))-(Pricing!$B$6+Pricing!$B$7+Pricing!$B$8+Pricing!$B$9+Pricing!$B$10+Pricing!$B$11+Pricing!$B$12+Pricing!$B$13))/(F461*Pricing!$B$3))</f>
        <v/>
      </c>
      <c r="K461" s="13" t="inlineStr">
        <is>
          <t>Fiorese Jewelry</t>
        </is>
      </c>
      <c r="L461" s="13" t="n">
        <v>5</v>
      </c>
      <c r="M461" s="19" t="n"/>
      <c r="N461" s="19" t="n"/>
      <c r="O461" s="19" t="n"/>
      <c r="P461" s="19" t="n"/>
      <c r="Q461" s="19" t="n"/>
    </row>
    <row r="462" ht="86" customHeight="1">
      <c r="A462" s="5" t="n">
        <v>459</v>
      </c>
      <c r="B462" s="6" t="inlineStr">
        <is>
          <t>2.5mm Round Cut Lab Diamond 4 Prong Basket Tennis Bracelet Everyday Essential</t>
        </is>
      </c>
      <c r="C462" s="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t>
        </is>
      </c>
      <c r="D462" s="5" t="inlineStr">
        <is>
          <t>2.5mm (per stone)</t>
        </is>
      </c>
      <c r="E462" s="5" t="inlineStr">
        <is>
          <t>18K Gold</t>
        </is>
      </c>
      <c r="F462" s="7" t="n">
        <v>2704.56</v>
      </c>
      <c r="G462" s="8">
        <f>F462*(1-Pricing!$B$4)*Pricing!$B$3+(Pricing!$B$6+Pricing!$B$7+Pricing!$B$8+Pricing!$B$9+Pricing!$B$10+Pricing!$B$11+Pricing!$B$12+Pricing!$B$13)</f>
        <v/>
      </c>
      <c r="H462" s="9">
        <f>G462/(1-Pricing!$B$15-Pricing!$B$16-Pricing!$B$17)*(1+Pricing!$B$18)</f>
        <v/>
      </c>
      <c r="I462" s="10">
        <f>G462/(1-Pricing!$B$15-Pricing!$B$16-Pricing!$B$17)*Pricing!$B$17</f>
        <v/>
      </c>
      <c r="J462" s="11">
        <f>MAX(0,1-((F462*Pricing!$B$3*(1-Pricing!$B$15-Pricing!$B$16-Pricing!$B$17)/(1+Pricing!$B$18))-(Pricing!$B$6+Pricing!$B$7+Pricing!$B$8+Pricing!$B$9+Pricing!$B$10+Pricing!$B$11+Pricing!$B$12+Pricing!$B$13))/(F462*Pricing!$B$3))</f>
        <v/>
      </c>
      <c r="K462" s="5" t="inlineStr">
        <is>
          <t>Fiorese Jewelry</t>
        </is>
      </c>
      <c r="L462" s="5" t="n">
        <v>6</v>
      </c>
      <c r="M462" s="12" t="n"/>
      <c r="N462" s="12" t="n"/>
      <c r="O462" s="12" t="n"/>
      <c r="P462" s="12" t="n"/>
      <c r="Q462" s="12" t="n"/>
      <c r="R462" s="12" t="n"/>
    </row>
    <row r="463" ht="86" customHeight="1">
      <c r="A463" s="13" t="n">
        <v>460</v>
      </c>
      <c r="B463" s="14" t="inlineStr">
        <is>
          <t>2mm Round Cut Lab Diamond 4 Prong Basket Tennis Bracelet Everyday Essential</t>
        </is>
      </c>
      <c r="C463" s="14"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t>
        </is>
      </c>
      <c r="D463" s="13" t="inlineStr">
        <is>
          <t>2.9 ct</t>
        </is>
      </c>
      <c r="E463" s="13" t="inlineStr">
        <is>
          <t>18K Gold</t>
        </is>
      </c>
      <c r="F463" s="15" t="n">
        <v>2739.96</v>
      </c>
      <c r="G463" s="16">
        <f>F463*(1-Pricing!$B$4)*Pricing!$B$3+(Pricing!$B$6+Pricing!$B$7+Pricing!$B$8+Pricing!$B$9+Pricing!$B$10+Pricing!$B$11+Pricing!$B$12+Pricing!$B$13)</f>
        <v/>
      </c>
      <c r="H463" s="9">
        <f>G463/(1-Pricing!$B$15-Pricing!$B$16-Pricing!$B$17)*(1+Pricing!$B$18)</f>
        <v/>
      </c>
      <c r="I463" s="17">
        <f>G463/(1-Pricing!$B$15-Pricing!$B$16-Pricing!$B$17)*Pricing!$B$17</f>
        <v/>
      </c>
      <c r="J463" s="18">
        <f>MAX(0,1-((F463*Pricing!$B$3*(1-Pricing!$B$15-Pricing!$B$16-Pricing!$B$17)/(1+Pricing!$B$18))-(Pricing!$B$6+Pricing!$B$7+Pricing!$B$8+Pricing!$B$9+Pricing!$B$10+Pricing!$B$11+Pricing!$B$12+Pricing!$B$13))/(F463*Pricing!$B$3))</f>
        <v/>
      </c>
      <c r="K463" s="13" t="inlineStr">
        <is>
          <t>Fiorese Jewelry</t>
        </is>
      </c>
      <c r="L463" s="13" t="n">
        <v>5</v>
      </c>
      <c r="M463" s="19" t="n"/>
      <c r="N463" s="19" t="n"/>
      <c r="O463" s="19" t="n"/>
      <c r="P463" s="19" t="n"/>
      <c r="Q463" s="19" t="n"/>
    </row>
    <row r="464" ht="86" customHeight="1">
      <c r="A464" s="5" t="n">
        <v>461</v>
      </c>
      <c r="B464" s="6" t="inlineStr">
        <is>
          <t>2.5mm Round Cut Lab Diamond 4 Prong Basket Tennis Bracelet Everyday Essential</t>
        </is>
      </c>
      <c r="C464" s="6"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t>
        </is>
      </c>
      <c r="D464" s="5" t="inlineStr">
        <is>
          <t>3.63 ct</t>
        </is>
      </c>
      <c r="E464" s="5" t="inlineStr">
        <is>
          <t>18K Gold</t>
        </is>
      </c>
      <c r="F464" s="7" t="n">
        <v>2796.6</v>
      </c>
      <c r="G464" s="8">
        <f>F464*(1-Pricing!$B$4)*Pricing!$B$3+(Pricing!$B$6+Pricing!$B$7+Pricing!$B$8+Pricing!$B$9+Pricing!$B$10+Pricing!$B$11+Pricing!$B$12+Pricing!$B$13)</f>
        <v/>
      </c>
      <c r="H464" s="9">
        <f>G464/(1-Pricing!$B$15-Pricing!$B$16-Pricing!$B$17)*(1+Pricing!$B$18)</f>
        <v/>
      </c>
      <c r="I464" s="10">
        <f>G464/(1-Pricing!$B$15-Pricing!$B$16-Pricing!$B$17)*Pricing!$B$17</f>
        <v/>
      </c>
      <c r="J464" s="11">
        <f>MAX(0,1-((F464*Pricing!$B$3*(1-Pricing!$B$15-Pricing!$B$16-Pricing!$B$17)/(1+Pricing!$B$18))-(Pricing!$B$6+Pricing!$B$7+Pricing!$B$8+Pricing!$B$9+Pricing!$B$10+Pricing!$B$11+Pricing!$B$12+Pricing!$B$13))/(F464*Pricing!$B$3))</f>
        <v/>
      </c>
      <c r="K464" s="5" t="inlineStr">
        <is>
          <t>Fiorese Jewelry</t>
        </is>
      </c>
      <c r="L464" s="5" t="n">
        <v>6</v>
      </c>
      <c r="M464" s="12" t="n"/>
      <c r="N464" s="12" t="n"/>
      <c r="O464" s="12" t="n"/>
      <c r="P464" s="12" t="n"/>
      <c r="Q464" s="12" t="n"/>
      <c r="R464" s="12" t="n"/>
    </row>
    <row r="465" ht="86" customHeight="1">
      <c r="A465" s="13" t="n">
        <v>462</v>
      </c>
      <c r="B465" s="14" t="inlineStr">
        <is>
          <t>2mm Round Cut Lab Diamond 4 Prong Basket Tennis Bracelet Everyday Essential</t>
        </is>
      </c>
      <c r="C465" s="14"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t>
        </is>
      </c>
      <c r="D465" s="13" t="inlineStr">
        <is>
          <t>3 ct</t>
        </is>
      </c>
      <c r="E465" s="13" t="inlineStr">
        <is>
          <t>18K Gold</t>
        </is>
      </c>
      <c r="F465" s="15" t="n">
        <v>2822.56</v>
      </c>
      <c r="G465" s="16">
        <f>F465*(1-Pricing!$B$4)*Pricing!$B$3+(Pricing!$B$6+Pricing!$B$7+Pricing!$B$8+Pricing!$B$9+Pricing!$B$10+Pricing!$B$11+Pricing!$B$12+Pricing!$B$13)</f>
        <v/>
      </c>
      <c r="H465" s="9">
        <f>G465/(1-Pricing!$B$15-Pricing!$B$16-Pricing!$B$17)*(1+Pricing!$B$18)</f>
        <v/>
      </c>
      <c r="I465" s="17">
        <f>G465/(1-Pricing!$B$15-Pricing!$B$16-Pricing!$B$17)*Pricing!$B$17</f>
        <v/>
      </c>
      <c r="J465" s="18">
        <f>MAX(0,1-((F465*Pricing!$B$3*(1-Pricing!$B$15-Pricing!$B$16-Pricing!$B$17)/(1+Pricing!$B$18))-(Pricing!$B$6+Pricing!$B$7+Pricing!$B$8+Pricing!$B$9+Pricing!$B$10+Pricing!$B$11+Pricing!$B$12+Pricing!$B$13))/(F465*Pricing!$B$3))</f>
        <v/>
      </c>
      <c r="K465" s="13" t="inlineStr">
        <is>
          <t>Fiorese Jewelry</t>
        </is>
      </c>
      <c r="L465" s="13" t="n">
        <v>5</v>
      </c>
      <c r="M465" s="19" t="n"/>
      <c r="N465" s="19" t="n"/>
      <c r="O465" s="19" t="n"/>
      <c r="P465" s="19" t="n"/>
      <c r="Q465" s="19" t="n"/>
    </row>
    <row r="466" ht="86" customHeight="1">
      <c r="A466" s="5" t="n">
        <v>463</v>
      </c>
      <c r="B466" s="6" t="inlineStr">
        <is>
          <t>2mm Round Cut Lab Diamond 4 Prong Basket Tennis Bracelet Everyday Essential</t>
        </is>
      </c>
      <c r="C466" s="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t>
        </is>
      </c>
      <c r="D466" s="5" t="inlineStr">
        <is>
          <t>3.1 ct</t>
        </is>
      </c>
      <c r="E466" s="5" t="inlineStr">
        <is>
          <t>18K Gold</t>
        </is>
      </c>
      <c r="F466" s="7" t="n">
        <v>2905.75</v>
      </c>
      <c r="G466" s="8">
        <f>F466*(1-Pricing!$B$4)*Pricing!$B$3+(Pricing!$B$6+Pricing!$B$7+Pricing!$B$8+Pricing!$B$9+Pricing!$B$10+Pricing!$B$11+Pricing!$B$12+Pricing!$B$13)</f>
        <v/>
      </c>
      <c r="H466" s="9">
        <f>G466/(1-Pricing!$B$15-Pricing!$B$16-Pricing!$B$17)*(1+Pricing!$B$18)</f>
        <v/>
      </c>
      <c r="I466" s="10">
        <f>G466/(1-Pricing!$B$15-Pricing!$B$16-Pricing!$B$17)*Pricing!$B$17</f>
        <v/>
      </c>
      <c r="J466" s="11">
        <f>MAX(0,1-((F466*Pricing!$B$3*(1-Pricing!$B$15-Pricing!$B$16-Pricing!$B$17)/(1+Pricing!$B$18))-(Pricing!$B$6+Pricing!$B$7+Pricing!$B$8+Pricing!$B$9+Pricing!$B$10+Pricing!$B$11+Pricing!$B$12+Pricing!$B$13))/(F466*Pricing!$B$3))</f>
        <v/>
      </c>
      <c r="K466" s="5" t="inlineStr">
        <is>
          <t>Fiorese Jewelry</t>
        </is>
      </c>
      <c r="L466" s="5" t="n">
        <v>5</v>
      </c>
      <c r="M466" s="12" t="n"/>
      <c r="N466" s="12" t="n"/>
      <c r="O466" s="12" t="n"/>
      <c r="P466" s="12" t="n"/>
      <c r="Q466" s="12" t="n"/>
    </row>
    <row r="467" ht="86" customHeight="1">
      <c r="A467" s="13" t="n">
        <v>464</v>
      </c>
      <c r="B467" s="14" t="inlineStr">
        <is>
          <t>2.5mm Round Cut Lab Diamond 4 Prong Basket Tennis Bracelet Everyday Essential</t>
        </is>
      </c>
      <c r="C467" s="14"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t>
        </is>
      </c>
      <c r="D467" s="13" t="inlineStr">
        <is>
          <t>3.9 ct</t>
        </is>
      </c>
      <c r="E467" s="13" t="inlineStr">
        <is>
          <t>18K Gold</t>
        </is>
      </c>
      <c r="F467" s="15" t="n">
        <v>2980.68</v>
      </c>
      <c r="G467" s="16">
        <f>F467*(1-Pricing!$B$4)*Pricing!$B$3+(Pricing!$B$6+Pricing!$B$7+Pricing!$B$8+Pricing!$B$9+Pricing!$B$10+Pricing!$B$11+Pricing!$B$12+Pricing!$B$13)</f>
        <v/>
      </c>
      <c r="H467" s="9">
        <f>G467/(1-Pricing!$B$15-Pricing!$B$16-Pricing!$B$17)*(1+Pricing!$B$18)</f>
        <v/>
      </c>
      <c r="I467" s="17">
        <f>G467/(1-Pricing!$B$15-Pricing!$B$16-Pricing!$B$17)*Pricing!$B$17</f>
        <v/>
      </c>
      <c r="J467" s="18">
        <f>MAX(0,1-((F467*Pricing!$B$3*(1-Pricing!$B$15-Pricing!$B$16-Pricing!$B$17)/(1+Pricing!$B$18))-(Pricing!$B$6+Pricing!$B$7+Pricing!$B$8+Pricing!$B$9+Pricing!$B$10+Pricing!$B$11+Pricing!$B$12+Pricing!$B$13))/(F467*Pricing!$B$3))</f>
        <v/>
      </c>
      <c r="K467" s="13" t="inlineStr">
        <is>
          <t>Fiorese Jewelry</t>
        </is>
      </c>
      <c r="L467" s="13" t="n">
        <v>6</v>
      </c>
      <c r="M467" s="19" t="n"/>
      <c r="N467" s="19" t="n"/>
      <c r="O467" s="19" t="n"/>
      <c r="P467" s="19" t="n"/>
      <c r="Q467" s="19" t="n"/>
      <c r="R467" s="19" t="n"/>
    </row>
    <row r="468" ht="86" customHeight="1">
      <c r="A468" s="5" t="n">
        <v>465</v>
      </c>
      <c r="B468" s="6" t="inlineStr">
        <is>
          <t>2mm Round Cut Lab Diamond 4 Prong Basket Tennis Bracelet Everyday Essential</t>
        </is>
      </c>
      <c r="C468" s="6" t="inlineStr">
        <is>
          <t>Stone Spec: Round Cut Lab Diamond DEF VS If you have any special requests for this design (such as metal, gemstone, or design details), please contact our advisor for customization. Description Delicate, refined, and effortlessly wearable, this tennis bracelet features a continuous line of 2mm round cut lab diamonds , offering subtle brilliance in a sleek, minimalist silhouette. The fine scale creates an elegant shimmer that feels light, versatile, and perfect for everyday luxury. Each diamond…</t>
        </is>
      </c>
      <c r="D468" s="5" t="inlineStr">
        <is>
          <t>3.2 ct</t>
        </is>
      </c>
      <c r="E468" s="5" t="inlineStr">
        <is>
          <t>18K Gold</t>
        </is>
      </c>
      <c r="F468" s="7" t="n">
        <v>2988.35</v>
      </c>
      <c r="G468" s="8">
        <f>F468*(1-Pricing!$B$4)*Pricing!$B$3+(Pricing!$B$6+Pricing!$B$7+Pricing!$B$8+Pricing!$B$9+Pricing!$B$10+Pricing!$B$11+Pricing!$B$12+Pricing!$B$13)</f>
        <v/>
      </c>
      <c r="H468" s="9">
        <f>G468/(1-Pricing!$B$15-Pricing!$B$16-Pricing!$B$17)*(1+Pricing!$B$18)</f>
        <v/>
      </c>
      <c r="I468" s="10">
        <f>G468/(1-Pricing!$B$15-Pricing!$B$16-Pricing!$B$17)*Pricing!$B$17</f>
        <v/>
      </c>
      <c r="J468" s="11">
        <f>MAX(0,1-((F468*Pricing!$B$3*(1-Pricing!$B$15-Pricing!$B$16-Pricing!$B$17)/(1+Pricing!$B$18))-(Pricing!$B$6+Pricing!$B$7+Pricing!$B$8+Pricing!$B$9+Pricing!$B$10+Pricing!$B$11+Pricing!$B$12+Pricing!$B$13))/(F468*Pricing!$B$3))</f>
        <v/>
      </c>
      <c r="K468" s="5" t="inlineStr">
        <is>
          <t>Fiorese Jewelry</t>
        </is>
      </c>
      <c r="L468" s="5" t="n">
        <v>5</v>
      </c>
      <c r="M468" s="12" t="n"/>
      <c r="N468" s="12" t="n"/>
      <c r="O468" s="12" t="n"/>
      <c r="P468" s="12" t="n"/>
      <c r="Q468" s="12" t="n"/>
    </row>
    <row r="469" ht="86" customHeight="1">
      <c r="A469" s="13" t="n">
        <v>466</v>
      </c>
      <c r="B469" s="14" t="inlineStr">
        <is>
          <t>2.5mm Round Cut Lab Diamond 4 Prong Basket Tennis Bracelet Everyday Essential</t>
        </is>
      </c>
      <c r="C469" s="14"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t>
        </is>
      </c>
      <c r="D469" s="13" t="inlineStr">
        <is>
          <t>4.17 ct</t>
        </is>
      </c>
      <c r="E469" s="13" t="inlineStr">
        <is>
          <t>18K Gold</t>
        </is>
      </c>
      <c r="F469" s="15" t="n">
        <v>3164.17</v>
      </c>
      <c r="G469" s="16">
        <f>F469*(1-Pricing!$B$4)*Pricing!$B$3+(Pricing!$B$6+Pricing!$B$7+Pricing!$B$8+Pricing!$B$9+Pricing!$B$10+Pricing!$B$11+Pricing!$B$12+Pricing!$B$13)</f>
        <v/>
      </c>
      <c r="H469" s="9">
        <f>G469/(1-Pricing!$B$15-Pricing!$B$16-Pricing!$B$17)*(1+Pricing!$B$18)</f>
        <v/>
      </c>
      <c r="I469" s="17">
        <f>G469/(1-Pricing!$B$15-Pricing!$B$16-Pricing!$B$17)*Pricing!$B$17</f>
        <v/>
      </c>
      <c r="J469" s="18">
        <f>MAX(0,1-((F469*Pricing!$B$3*(1-Pricing!$B$15-Pricing!$B$16-Pricing!$B$17)/(1+Pricing!$B$18))-(Pricing!$B$6+Pricing!$B$7+Pricing!$B$8+Pricing!$B$9+Pricing!$B$10+Pricing!$B$11+Pricing!$B$12+Pricing!$B$13))/(F469*Pricing!$B$3))</f>
        <v/>
      </c>
      <c r="K469" s="13" t="inlineStr">
        <is>
          <t>Fiorese Jewelry</t>
        </is>
      </c>
      <c r="L469" s="13" t="n">
        <v>6</v>
      </c>
      <c r="M469" s="19" t="n"/>
      <c r="N469" s="19" t="n"/>
      <c r="O469" s="19" t="n"/>
      <c r="P469" s="19" t="n"/>
      <c r="Q469" s="19" t="n"/>
      <c r="R469" s="19" t="n"/>
    </row>
    <row r="470" ht="86" customHeight="1">
      <c r="A470" s="5" t="n">
        <v>467</v>
      </c>
      <c r="B470" s="6" t="inlineStr">
        <is>
          <t>Round Lab Diamond Adjustable Chain Bracelet</t>
        </is>
      </c>
      <c r="C470" s="6" t="inlineStr">
        <is>
          <t>Stone Spec: Round Cut Lab Diamond DEF VS Stone Size Guide (Based on 7" Bracelet) Total Carat Weight ~2.62 ct tw Please note, kindly specify your bracelet size in the remarks when placing the order. If you have any special requests for this design (such as metal, gemstone, or design details), please contact our advisor for customization. Description Delicate and refined, this adjustable chain bracelet centers around a striking 6mm round lab diamond , framed in an intricate millegrain bezel…</t>
        </is>
      </c>
      <c r="D470" s="5" t="inlineStr">
        <is>
          <t>2.62 ct</t>
        </is>
      </c>
      <c r="E470" s="5" t="inlineStr">
        <is>
          <t>18K Gold</t>
        </is>
      </c>
      <c r="F470" s="7" t="n">
        <v>3216.8</v>
      </c>
      <c r="G470" s="8">
        <f>F470*(1-Pricing!$B$4)*Pricing!$B$3+(Pricing!$B$6+Pricing!$B$7+Pricing!$B$8+Pricing!$B$9+Pricing!$B$10+Pricing!$B$11+Pricing!$B$12+Pricing!$B$13)</f>
        <v/>
      </c>
      <c r="H470" s="9">
        <f>G470/(1-Pricing!$B$15-Pricing!$B$16-Pricing!$B$17)*(1+Pricing!$B$18)</f>
        <v/>
      </c>
      <c r="I470" s="10">
        <f>G470/(1-Pricing!$B$15-Pricing!$B$16-Pricing!$B$17)*Pricing!$B$17</f>
        <v/>
      </c>
      <c r="J470" s="11">
        <f>MAX(0,1-((F470*Pricing!$B$3*(1-Pricing!$B$15-Pricing!$B$16-Pricing!$B$17)/(1+Pricing!$B$18))-(Pricing!$B$6+Pricing!$B$7+Pricing!$B$8+Pricing!$B$9+Pricing!$B$10+Pricing!$B$11+Pricing!$B$12+Pricing!$B$13))/(F470*Pricing!$B$3))</f>
        <v/>
      </c>
      <c r="K470" s="5" t="inlineStr">
        <is>
          <t>Fiorese Jewelry</t>
        </is>
      </c>
      <c r="L470" s="5" t="n">
        <v>6</v>
      </c>
      <c r="M470" s="12" t="n"/>
      <c r="N470" s="12" t="n"/>
      <c r="O470" s="12" t="n"/>
      <c r="P470" s="12" t="n"/>
      <c r="Q470" s="12" t="n"/>
      <c r="R470" s="12" t="n"/>
    </row>
    <row r="471" ht="86" customHeight="1">
      <c r="A471" s="13" t="n">
        <v>468</v>
      </c>
      <c r="B471" s="14" t="inlineStr">
        <is>
          <t>2.5mm Round Cut Lab Diamond 4 Prong Basket Tennis Bracelet Everyday Essential</t>
        </is>
      </c>
      <c r="C471" s="14" t="inlineStr">
        <is>
          <t>Stone Spec: Round Cut Lab Diamond DEF VS If you have any special requests for this design (such as metal, gemstone, or design details), please contact our advisor for customization. Description Elegant, delicate, and endlessly versatile, this tennis bracelet features a continuous line of 2.5mm round cut lab diamonds , offering refined brilliance in a lightweight, wearable silhouette. The classic design creates a graceful ribbon of sparkle that transitions effortlessly from everyday styling to…</t>
        </is>
      </c>
      <c r="D471" s="13" t="inlineStr">
        <is>
          <t>4.44 ct</t>
        </is>
      </c>
      <c r="E471" s="13" t="inlineStr">
        <is>
          <t>18K Gold</t>
        </is>
      </c>
      <c r="F471" s="15" t="n">
        <v>3348.25</v>
      </c>
      <c r="G471" s="16">
        <f>F471*(1-Pricing!$B$4)*Pricing!$B$3+(Pricing!$B$6+Pricing!$B$7+Pricing!$B$8+Pricing!$B$9+Pricing!$B$10+Pricing!$B$11+Pricing!$B$12+Pricing!$B$13)</f>
        <v/>
      </c>
      <c r="H471" s="9">
        <f>G471/(1-Pricing!$B$15-Pricing!$B$16-Pricing!$B$17)*(1+Pricing!$B$18)</f>
        <v/>
      </c>
      <c r="I471" s="17">
        <f>G471/(1-Pricing!$B$15-Pricing!$B$16-Pricing!$B$17)*Pricing!$B$17</f>
        <v/>
      </c>
      <c r="J471" s="18">
        <f>MAX(0,1-((F471*Pricing!$B$3*(1-Pricing!$B$15-Pricing!$B$16-Pricing!$B$17)/(1+Pricing!$B$18))-(Pricing!$B$6+Pricing!$B$7+Pricing!$B$8+Pricing!$B$9+Pricing!$B$10+Pricing!$B$11+Pricing!$B$12+Pricing!$B$13))/(F471*Pricing!$B$3))</f>
        <v/>
      </c>
      <c r="K471" s="13" t="inlineStr">
        <is>
          <t>Fiorese Jewelry</t>
        </is>
      </c>
      <c r="L471" s="13" t="n">
        <v>6</v>
      </c>
      <c r="M471" s="19" t="n"/>
      <c r="N471" s="19" t="n"/>
      <c r="O471" s="19" t="n"/>
      <c r="P471" s="19" t="n"/>
      <c r="Q471" s="19" t="n"/>
      <c r="R471" s="19" t="n"/>
    </row>
    <row r="472" ht="86" customHeight="1">
      <c r="A472" s="5" t="n">
        <v>469</v>
      </c>
      <c r="B472" s="6" t="inlineStr">
        <is>
          <t>3mm Round Cut Lab Diamond 4 Prong Basket Tennis Bracelet Everyday Essential</t>
        </is>
      </c>
      <c r="C472" s="6" t="inlineStr">
        <is>
          <t>Stone Spec: Round Cut Lab Diamond DEF VS If you have any special requests for this design (such as metal, gemstone, or design details), please contact our advisor for customization. Description Timeless and effortlessly sophisticated, this tennis bracelet features a continuous line of 3mm round cut lab diamonds , creating a refined balance of brilliance, elegance, and everyday wearability. The classic silhouette offers a seamless flow of sparkle that wraps beautifully around the wrist. Each…</t>
        </is>
      </c>
      <c r="D472" s="5" t="inlineStr">
        <is>
          <t>5 ct</t>
        </is>
      </c>
      <c r="E472" s="5" t="inlineStr">
        <is>
          <t>18K Gold</t>
        </is>
      </c>
      <c r="F472" s="7" t="n">
        <v>3673.93</v>
      </c>
      <c r="G472" s="8">
        <f>F472*(1-Pricing!$B$4)*Pricing!$B$3+(Pricing!$B$6+Pricing!$B$7+Pricing!$B$8+Pricing!$B$9+Pricing!$B$10+Pricing!$B$11+Pricing!$B$12+Pricing!$B$13)</f>
        <v/>
      </c>
      <c r="H472" s="9">
        <f>G472/(1-Pricing!$B$15-Pricing!$B$16-Pricing!$B$17)*(1+Pricing!$B$18)</f>
        <v/>
      </c>
      <c r="I472" s="10">
        <f>G472/(1-Pricing!$B$15-Pricing!$B$16-Pricing!$B$17)*Pricing!$B$17</f>
        <v/>
      </c>
      <c r="J472" s="11">
        <f>MAX(0,1-((F472*Pricing!$B$3*(1-Pricing!$B$15-Pricing!$B$16-Pricing!$B$17)/(1+Pricing!$B$18))-(Pricing!$B$6+Pricing!$B$7+Pricing!$B$8+Pricing!$B$9+Pricing!$B$10+Pricing!$B$11+Pricing!$B$12+Pricing!$B$13))/(F472*Pricing!$B$3))</f>
        <v/>
      </c>
      <c r="K472" s="5" t="inlineStr">
        <is>
          <t>Fiorese Jewelry</t>
        </is>
      </c>
      <c r="L472" s="5" t="n">
        <v>3</v>
      </c>
      <c r="M472" s="12" t="n"/>
      <c r="N472" s="12" t="n"/>
      <c r="O472" s="12" t="n"/>
    </row>
    <row r="473" ht="86" customHeight="1">
      <c r="A473" s="13" t="n">
        <v>470</v>
      </c>
      <c r="B473" s="14" t="inlineStr">
        <is>
          <t>3mm Round Cut Lab Diamond 4 Prong Basket Tennis Bracelet Everyday Essential</t>
        </is>
      </c>
      <c r="C473" s="14" t="inlineStr">
        <is>
          <t>Stone Spec: Round Cut Lab Diamond DEF VS If you have any special requests for this design (such as metal, gemstone, or design details), please contact our advisor for customization. Description Timeless and effortlessly sophisticated, this tennis bracelet features a continuous line of 3mm round cut lab diamonds , creating a refined balance of brilliance, elegance, and everyday wearability. The classic silhouette offers a seamless flow of sparkle that wraps beautifully around the wrist. Each…</t>
        </is>
      </c>
      <c r="D473" s="13" t="inlineStr">
        <is>
          <t>5.25 ct</t>
        </is>
      </c>
      <c r="E473" s="13" t="inlineStr">
        <is>
          <t>18K Gold</t>
        </is>
      </c>
      <c r="F473" s="15" t="n">
        <v>3757.12</v>
      </c>
      <c r="G473" s="16">
        <f>F473*(1-Pricing!$B$4)*Pricing!$B$3+(Pricing!$B$6+Pricing!$B$7+Pricing!$B$8+Pricing!$B$9+Pricing!$B$10+Pricing!$B$11+Pricing!$B$12+Pricing!$B$13)</f>
        <v/>
      </c>
      <c r="H473" s="9">
        <f>G473/(1-Pricing!$B$15-Pricing!$B$16-Pricing!$B$17)*(1+Pricing!$B$18)</f>
        <v/>
      </c>
      <c r="I473" s="17">
        <f>G473/(1-Pricing!$B$15-Pricing!$B$16-Pricing!$B$17)*Pricing!$B$17</f>
        <v/>
      </c>
      <c r="J473" s="18">
        <f>MAX(0,1-((F473*Pricing!$B$3*(1-Pricing!$B$15-Pricing!$B$16-Pricing!$B$17)/(1+Pricing!$B$18))-(Pricing!$B$6+Pricing!$B$7+Pricing!$B$8+Pricing!$B$9+Pricing!$B$10+Pricing!$B$11+Pricing!$B$12+Pricing!$B$13))/(F473*Pricing!$B$3))</f>
        <v/>
      </c>
      <c r="K473" s="13" t="inlineStr">
        <is>
          <t>Fiorese Jewelry</t>
        </is>
      </c>
      <c r="L473" s="13" t="n">
        <v>3</v>
      </c>
      <c r="M473" s="19" t="n"/>
      <c r="N473" s="19" t="n"/>
      <c r="O473" s="19" t="n"/>
    </row>
    <row r="474" ht="86" customHeight="1">
      <c r="A474" s="5" t="n">
        <v>471</v>
      </c>
      <c r="B474" s="6" t="inlineStr">
        <is>
          <t>3mm Round Cut Lab Diamond 4 Prong Basket Tennis Bracelet Everyday Essential</t>
        </is>
      </c>
      <c r="C474" s="6" t="inlineStr">
        <is>
          <t>Stone Spec: Round Cut Lab Diamond DEF VS If you have any special requests for this design (such as metal, gemstone, or design details), please contact our advisor for customization. Description Timeless and effortlessly sophisticated, this tennis bracelet features a continuous line of 3mm round cut lab diamonds , creating a refined balance of brilliance, elegance, and everyday wearability. The classic silhouette offers a seamless flow of sparkle that wraps beautifully around the wrist. Each…</t>
        </is>
      </c>
      <c r="D474" s="5" t="inlineStr">
        <is>
          <t>5.5 ct</t>
        </is>
      </c>
      <c r="E474" s="5" t="inlineStr">
        <is>
          <t>18K Gold</t>
        </is>
      </c>
      <c r="F474" s="7" t="n">
        <v>3817.3</v>
      </c>
      <c r="G474" s="8">
        <f>F474*(1-Pricing!$B$4)*Pricing!$B$3+(Pricing!$B$6+Pricing!$B$7+Pricing!$B$8+Pricing!$B$9+Pricing!$B$10+Pricing!$B$11+Pricing!$B$12+Pricing!$B$13)</f>
        <v/>
      </c>
      <c r="H474" s="9">
        <f>G474/(1-Pricing!$B$15-Pricing!$B$16-Pricing!$B$17)*(1+Pricing!$B$18)</f>
        <v/>
      </c>
      <c r="I474" s="10">
        <f>G474/(1-Pricing!$B$15-Pricing!$B$16-Pricing!$B$17)*Pricing!$B$17</f>
        <v/>
      </c>
      <c r="J474" s="11">
        <f>MAX(0,1-((F474*Pricing!$B$3*(1-Pricing!$B$15-Pricing!$B$16-Pricing!$B$17)/(1+Pricing!$B$18))-(Pricing!$B$6+Pricing!$B$7+Pricing!$B$8+Pricing!$B$9+Pricing!$B$10+Pricing!$B$11+Pricing!$B$12+Pricing!$B$13))/(F474*Pricing!$B$3))</f>
        <v/>
      </c>
      <c r="K474" s="5" t="inlineStr">
        <is>
          <t>Fiorese Jewelry</t>
        </is>
      </c>
      <c r="L474" s="5" t="n">
        <v>3</v>
      </c>
      <c r="M474" s="12" t="n"/>
      <c r="N474" s="12" t="n"/>
      <c r="O474" s="12" t="n"/>
    </row>
    <row r="475" ht="86" customHeight="1">
      <c r="A475" s="13" t="n">
        <v>472</v>
      </c>
      <c r="B475" s="14" t="inlineStr">
        <is>
          <t>Round Brilliant Cut Lab Diamond Three-Prong Basket Tennis Bracelet with Box Clasp</t>
        </is>
      </c>
      <c r="C475" s="14" t="inlineStr">
        <is>
          <t>Stone Spec: Round Lab Diamond DEF VS Diamond Size Guide (Based on 7" Bracelet) Total Carat Weight Diamond Size 3 ct tw ~2.3mm 4 ct tw ~2.7mm 5 ct tw ~3.0mm 7 ct tw ~3.6mm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475" s="13" t="inlineStr">
        <is>
          <t>3 ct</t>
        </is>
      </c>
      <c r="E475" s="13" t="inlineStr">
        <is>
          <t>18K Gold</t>
        </is>
      </c>
      <c r="F475" s="15" t="n">
        <v>3852.8</v>
      </c>
      <c r="G475" s="16">
        <f>F475*(1-Pricing!$B$4)*Pricing!$B$3+(Pricing!$B$6+Pricing!$B$7+Pricing!$B$8+Pricing!$B$9+Pricing!$B$10+Pricing!$B$11+Pricing!$B$12+Pricing!$B$13)</f>
        <v/>
      </c>
      <c r="H475" s="9">
        <f>G475/(1-Pricing!$B$15-Pricing!$B$16-Pricing!$B$17)*(1+Pricing!$B$18)</f>
        <v/>
      </c>
      <c r="I475" s="17">
        <f>G475/(1-Pricing!$B$15-Pricing!$B$16-Pricing!$B$17)*Pricing!$B$17</f>
        <v/>
      </c>
      <c r="J475" s="18">
        <f>MAX(0,1-((F475*Pricing!$B$3*(1-Pricing!$B$15-Pricing!$B$16-Pricing!$B$17)/(1+Pricing!$B$18))-(Pricing!$B$6+Pricing!$B$7+Pricing!$B$8+Pricing!$B$9+Pricing!$B$10+Pricing!$B$11+Pricing!$B$12+Pricing!$B$13))/(F475*Pricing!$B$3))</f>
        <v/>
      </c>
      <c r="K475" s="13" t="inlineStr">
        <is>
          <t>Fiorese Jewelry</t>
        </is>
      </c>
      <c r="L475" s="13" t="n">
        <v>7</v>
      </c>
      <c r="M475" s="19" t="n"/>
      <c r="N475" s="19" t="n"/>
      <c r="O475" s="19" t="n"/>
      <c r="P475" s="19" t="n"/>
      <c r="Q475" s="19" t="n"/>
      <c r="R475" s="19" t="n"/>
      <c r="S475" s="19" t="n"/>
    </row>
    <row r="476" ht="86" customHeight="1">
      <c r="A476" s="5" t="n">
        <v>473</v>
      </c>
      <c r="B476" s="6" t="inlineStr">
        <is>
          <t>3.3mm Round Cut Lab Diamond 4 Prong Basket Tennis Bracelet Everyday Essential</t>
        </is>
      </c>
      <c r="C476"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t>
        </is>
      </c>
      <c r="D476" s="5" t="inlineStr">
        <is>
          <t>6 ct</t>
        </is>
      </c>
      <c r="E476" s="5" t="inlineStr">
        <is>
          <t>18K Gold</t>
        </is>
      </c>
      <c r="F476" s="7" t="n">
        <v>3881.61</v>
      </c>
      <c r="G476" s="8">
        <f>F476*(1-Pricing!$B$4)*Pricing!$B$3+(Pricing!$B$6+Pricing!$B$7+Pricing!$B$8+Pricing!$B$9+Pricing!$B$10+Pricing!$B$11+Pricing!$B$12+Pricing!$B$13)</f>
        <v/>
      </c>
      <c r="H476" s="9">
        <f>G476/(1-Pricing!$B$15-Pricing!$B$16-Pricing!$B$17)*(1+Pricing!$B$18)</f>
        <v/>
      </c>
      <c r="I476" s="10">
        <f>G476/(1-Pricing!$B$15-Pricing!$B$16-Pricing!$B$17)*Pricing!$B$17</f>
        <v/>
      </c>
      <c r="J476" s="11">
        <f>MAX(0,1-((F476*Pricing!$B$3*(1-Pricing!$B$15-Pricing!$B$16-Pricing!$B$17)/(1+Pricing!$B$18))-(Pricing!$B$6+Pricing!$B$7+Pricing!$B$8+Pricing!$B$9+Pricing!$B$10+Pricing!$B$11+Pricing!$B$12+Pricing!$B$13))/(F476*Pricing!$B$3))</f>
        <v/>
      </c>
      <c r="K476" s="5" t="inlineStr">
        <is>
          <t>Fiorese Jewelry</t>
        </is>
      </c>
      <c r="L476" s="5" t="n">
        <v>3</v>
      </c>
      <c r="M476" s="12" t="n"/>
      <c r="N476" s="12" t="n"/>
      <c r="O476" s="12" t="n"/>
    </row>
    <row r="477" ht="86" customHeight="1">
      <c r="A477" s="13" t="n">
        <v>474</v>
      </c>
      <c r="B477" s="14" t="inlineStr">
        <is>
          <t>3mm Round Cut Lab Diamond 4 Prong Basket Tennis Bracelet Everyday Essential</t>
        </is>
      </c>
      <c r="C477" s="14" t="inlineStr">
        <is>
          <t>Stone Spec: Round Cut Lab Diamond DEF VS If you have any special requests for this design (such as metal, gemstone, or design details), please contact our advisor for customization. Description Timeless and effortlessly sophisticated, this tennis bracelet features a continuous line of 3mm round cut lab diamonds , creating a refined balance of brilliance, elegance, and everyday wearability. The classic silhouette offers a seamless flow of sparkle that wraps beautifully around the wrist. Each…</t>
        </is>
      </c>
      <c r="D477" s="13" t="inlineStr">
        <is>
          <t>5.75 ct</t>
        </is>
      </c>
      <c r="E477" s="13" t="inlineStr">
        <is>
          <t>18K Gold</t>
        </is>
      </c>
      <c r="F477" s="15" t="n">
        <v>3885.15</v>
      </c>
      <c r="G477" s="16">
        <f>F477*(1-Pricing!$B$4)*Pricing!$B$3+(Pricing!$B$6+Pricing!$B$7+Pricing!$B$8+Pricing!$B$9+Pricing!$B$10+Pricing!$B$11+Pricing!$B$12+Pricing!$B$13)</f>
        <v/>
      </c>
      <c r="H477" s="9">
        <f>G477/(1-Pricing!$B$15-Pricing!$B$16-Pricing!$B$17)*(1+Pricing!$B$18)</f>
        <v/>
      </c>
      <c r="I477" s="17">
        <f>G477/(1-Pricing!$B$15-Pricing!$B$16-Pricing!$B$17)*Pricing!$B$17</f>
        <v/>
      </c>
      <c r="J477" s="18">
        <f>MAX(0,1-((F477*Pricing!$B$3*(1-Pricing!$B$15-Pricing!$B$16-Pricing!$B$17)/(1+Pricing!$B$18))-(Pricing!$B$6+Pricing!$B$7+Pricing!$B$8+Pricing!$B$9+Pricing!$B$10+Pricing!$B$11+Pricing!$B$12+Pricing!$B$13))/(F477*Pricing!$B$3))</f>
        <v/>
      </c>
      <c r="K477" s="13" t="inlineStr">
        <is>
          <t>Fiorese Jewelry</t>
        </is>
      </c>
      <c r="L477" s="13" t="n">
        <v>3</v>
      </c>
      <c r="M477" s="19" t="n"/>
      <c r="N477" s="19" t="n"/>
      <c r="O477" s="19" t="n"/>
    </row>
    <row r="478" ht="86" customHeight="1">
      <c r="A478" s="5" t="n">
        <v>475</v>
      </c>
      <c r="B478" s="6" t="inlineStr">
        <is>
          <t>2.2mm Round Lab Diamond Bezel Station Tennis Bracelet</t>
        </is>
      </c>
      <c r="C478" s="6" t="inlineStr">
        <is>
          <t>Stone Spec: 2.2mm Round Lab Diamond DEF VS Stone Size Guide (Based on 6.5" Bracelet) Total Carat Weight ~ 0.6 ct tw Please note, kindly specify your bracelet size in the remarks when placing the order. If you have any special requests for this design (such as metal, gemstone, or design details), please contact our advisor for customization. Description Modern versatility meets timeless elegance in this 14K tri-tone gold station tennis bracelet. Featuring 2.2mm round lab-grown diamonds spaced…</t>
        </is>
      </c>
      <c r="D478" s="5" t="inlineStr">
        <is>
          <t>0.6 ct</t>
        </is>
      </c>
      <c r="E478" s="5" t="inlineStr">
        <is>
          <t>18K Gold</t>
        </is>
      </c>
      <c r="F478" s="7" t="n">
        <v>3910.4</v>
      </c>
      <c r="G478" s="8">
        <f>F478*(1-Pricing!$B$4)*Pricing!$B$3+(Pricing!$B$6+Pricing!$B$7+Pricing!$B$8+Pricing!$B$9+Pricing!$B$10+Pricing!$B$11+Pricing!$B$12+Pricing!$B$13)</f>
        <v/>
      </c>
      <c r="H478" s="9">
        <f>G478/(1-Pricing!$B$15-Pricing!$B$16-Pricing!$B$17)*(1+Pricing!$B$18)</f>
        <v/>
      </c>
      <c r="I478" s="10">
        <f>G478/(1-Pricing!$B$15-Pricing!$B$16-Pricing!$B$17)*Pricing!$B$17</f>
        <v/>
      </c>
      <c r="J478" s="11">
        <f>MAX(0,1-((F478*Pricing!$B$3*(1-Pricing!$B$15-Pricing!$B$16-Pricing!$B$17)/(1+Pricing!$B$18))-(Pricing!$B$6+Pricing!$B$7+Pricing!$B$8+Pricing!$B$9+Pricing!$B$10+Pricing!$B$11+Pricing!$B$12+Pricing!$B$13))/(F478*Pricing!$B$3))</f>
        <v/>
      </c>
      <c r="K478" s="5" t="inlineStr">
        <is>
          <t>Fiorese Jewelry</t>
        </is>
      </c>
      <c r="L478" s="5" t="n">
        <v>5</v>
      </c>
      <c r="M478" s="12" t="n"/>
      <c r="N478" s="12" t="n"/>
      <c r="O478" s="12" t="n"/>
      <c r="P478" s="12" t="n"/>
      <c r="Q478" s="12" t="n"/>
    </row>
    <row r="479" ht="86" customHeight="1">
      <c r="A479" s="13" t="n">
        <v>476</v>
      </c>
      <c r="B479" s="14" t="inlineStr">
        <is>
          <t>Round Lab Diamond Crown-Set Tennis Bracelet</t>
        </is>
      </c>
      <c r="C479" s="14" t="inlineStr">
        <is>
          <t>Stone Spec: Round Lab Diamond DEF VS Diamond Size Guide (Based on 7" Bracelet) Total Carat Weight Diamond Size 3 ct tw ~2.5mm 4 ct tw ~2.8mm 5 ct tw ~3.1mm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479" s="13" t="inlineStr">
        <is>
          <t>3 ct</t>
        </is>
      </c>
      <c r="E479" s="13" t="inlineStr">
        <is>
          <t>18K Gold</t>
        </is>
      </c>
      <c r="F479" s="15" t="n">
        <v>3910.4</v>
      </c>
      <c r="G479" s="16">
        <f>F479*(1-Pricing!$B$4)*Pricing!$B$3+(Pricing!$B$6+Pricing!$B$7+Pricing!$B$8+Pricing!$B$9+Pricing!$B$10+Pricing!$B$11+Pricing!$B$12+Pricing!$B$13)</f>
        <v/>
      </c>
      <c r="H479" s="9">
        <f>G479/(1-Pricing!$B$15-Pricing!$B$16-Pricing!$B$17)*(1+Pricing!$B$18)</f>
        <v/>
      </c>
      <c r="I479" s="17">
        <f>G479/(1-Pricing!$B$15-Pricing!$B$16-Pricing!$B$17)*Pricing!$B$17</f>
        <v/>
      </c>
      <c r="J479" s="18">
        <f>MAX(0,1-((F479*Pricing!$B$3*(1-Pricing!$B$15-Pricing!$B$16-Pricing!$B$17)/(1+Pricing!$B$18))-(Pricing!$B$6+Pricing!$B$7+Pricing!$B$8+Pricing!$B$9+Pricing!$B$10+Pricing!$B$11+Pricing!$B$12+Pricing!$B$13))/(F479*Pricing!$B$3))</f>
        <v/>
      </c>
      <c r="K479" s="13" t="inlineStr">
        <is>
          <t>Fiorese Jewelry</t>
        </is>
      </c>
      <c r="L479" s="13" t="n">
        <v>5</v>
      </c>
      <c r="M479" s="19" t="n"/>
      <c r="N479" s="19" t="n"/>
      <c r="O479" s="19" t="n"/>
      <c r="P479" s="19" t="n"/>
      <c r="Q479" s="19" t="n"/>
    </row>
    <row r="480" ht="86" customHeight="1">
      <c r="A480" s="5" t="n">
        <v>477</v>
      </c>
      <c r="B480" s="6" t="inlineStr">
        <is>
          <t>3.3mm Round Cut Lab Diamond 4 Prong Basket Tennis Bracelet Everyday Essential</t>
        </is>
      </c>
      <c r="C480"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t>
        </is>
      </c>
      <c r="D480" s="5" t="inlineStr">
        <is>
          <t>6.25 ct</t>
        </is>
      </c>
      <c r="E480" s="5" t="inlineStr">
        <is>
          <t>18K Gold</t>
        </is>
      </c>
      <c r="F480" s="7" t="n">
        <v>3953.59</v>
      </c>
      <c r="G480" s="8">
        <f>F480*(1-Pricing!$B$4)*Pricing!$B$3+(Pricing!$B$6+Pricing!$B$7+Pricing!$B$8+Pricing!$B$9+Pricing!$B$10+Pricing!$B$11+Pricing!$B$12+Pricing!$B$13)</f>
        <v/>
      </c>
      <c r="H480" s="9">
        <f>G480/(1-Pricing!$B$15-Pricing!$B$16-Pricing!$B$17)*(1+Pricing!$B$18)</f>
        <v/>
      </c>
      <c r="I480" s="10">
        <f>G480/(1-Pricing!$B$15-Pricing!$B$16-Pricing!$B$17)*Pricing!$B$17</f>
        <v/>
      </c>
      <c r="J480" s="11">
        <f>MAX(0,1-((F480*Pricing!$B$3*(1-Pricing!$B$15-Pricing!$B$16-Pricing!$B$17)/(1+Pricing!$B$18))-(Pricing!$B$6+Pricing!$B$7+Pricing!$B$8+Pricing!$B$9+Pricing!$B$10+Pricing!$B$11+Pricing!$B$12+Pricing!$B$13))/(F480*Pricing!$B$3))</f>
        <v/>
      </c>
      <c r="K480" s="5" t="inlineStr">
        <is>
          <t>Fiorese Jewelry</t>
        </is>
      </c>
      <c r="L480" s="5" t="n">
        <v>3</v>
      </c>
      <c r="M480" s="12" t="n"/>
      <c r="N480" s="12" t="n"/>
      <c r="O480" s="12" t="n"/>
    </row>
    <row r="481" ht="86" customHeight="1">
      <c r="A481" s="13" t="n">
        <v>478</v>
      </c>
      <c r="B481" s="14" t="inlineStr">
        <is>
          <t>3.3mm Round Cut Lab Diamond 4 Prong Basket Tennis Bracelet Everyday Essential</t>
        </is>
      </c>
      <c r="C481" s="14"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t>
        </is>
      </c>
      <c r="D481" s="13" t="inlineStr">
        <is>
          <t>6.5 ct</t>
        </is>
      </c>
      <c r="E481" s="13" t="inlineStr">
        <is>
          <t>18K Gold</t>
        </is>
      </c>
      <c r="F481" s="15" t="n">
        <v>4025.57</v>
      </c>
      <c r="G481" s="16">
        <f>F481*(1-Pricing!$B$4)*Pricing!$B$3+(Pricing!$B$6+Pricing!$B$7+Pricing!$B$8+Pricing!$B$9+Pricing!$B$10+Pricing!$B$11+Pricing!$B$12+Pricing!$B$13)</f>
        <v/>
      </c>
      <c r="H481" s="9">
        <f>G481/(1-Pricing!$B$15-Pricing!$B$16-Pricing!$B$17)*(1+Pricing!$B$18)</f>
        <v/>
      </c>
      <c r="I481" s="17">
        <f>G481/(1-Pricing!$B$15-Pricing!$B$16-Pricing!$B$17)*Pricing!$B$17</f>
        <v/>
      </c>
      <c r="J481" s="18">
        <f>MAX(0,1-((F481*Pricing!$B$3*(1-Pricing!$B$15-Pricing!$B$16-Pricing!$B$17)/(1+Pricing!$B$18))-(Pricing!$B$6+Pricing!$B$7+Pricing!$B$8+Pricing!$B$9+Pricing!$B$10+Pricing!$B$11+Pricing!$B$12+Pricing!$B$13))/(F481*Pricing!$B$3))</f>
        <v/>
      </c>
      <c r="K481" s="13" t="inlineStr">
        <is>
          <t>Fiorese Jewelry</t>
        </is>
      </c>
      <c r="L481" s="13" t="n">
        <v>3</v>
      </c>
      <c r="M481" s="19" t="n"/>
      <c r="N481" s="19" t="n"/>
      <c r="O481" s="19" t="n"/>
    </row>
    <row r="482" ht="86" customHeight="1">
      <c r="A482" s="5" t="n">
        <v>479</v>
      </c>
      <c r="B482" s="6" t="inlineStr">
        <is>
          <t>Round Cut Lab Diamond Three-Prong Basket Tennis Bracelet with Floral Marquise Diamond Box Clasp</t>
        </is>
      </c>
      <c r="C482" s="6" t="inlineStr">
        <is>
          <t>Stone Spec: Round and Marquise Lab Diamond DEF VS Diamond Size Guide (Based on 7" Bracelet) Total Carat Weight Diamond Size 3 ct tw ~2.3mm 4 ct tw ~2.7mm 5 ct tw ~3.0mm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482" s="5" t="inlineStr">
        <is>
          <t>3 ct</t>
        </is>
      </c>
      <c r="E482" s="5" t="inlineStr">
        <is>
          <t>18K Gold</t>
        </is>
      </c>
      <c r="F482" s="7" t="n">
        <v>4084.8</v>
      </c>
      <c r="G482" s="8">
        <f>F482*(1-Pricing!$B$4)*Pricing!$B$3+(Pricing!$B$6+Pricing!$B$7+Pricing!$B$8+Pricing!$B$9+Pricing!$B$10+Pricing!$B$11+Pricing!$B$12+Pricing!$B$13)</f>
        <v/>
      </c>
      <c r="H482" s="9">
        <f>G482/(1-Pricing!$B$15-Pricing!$B$16-Pricing!$B$17)*(1+Pricing!$B$18)</f>
        <v/>
      </c>
      <c r="I482" s="10">
        <f>G482/(1-Pricing!$B$15-Pricing!$B$16-Pricing!$B$17)*Pricing!$B$17</f>
        <v/>
      </c>
      <c r="J482" s="11">
        <f>MAX(0,1-((F482*Pricing!$B$3*(1-Pricing!$B$15-Pricing!$B$16-Pricing!$B$17)/(1+Pricing!$B$18))-(Pricing!$B$6+Pricing!$B$7+Pricing!$B$8+Pricing!$B$9+Pricing!$B$10+Pricing!$B$11+Pricing!$B$12+Pricing!$B$13))/(F482*Pricing!$B$3))</f>
        <v/>
      </c>
      <c r="K482" s="5" t="inlineStr">
        <is>
          <t>Fiorese Jewelry</t>
        </is>
      </c>
      <c r="L482" s="5" t="n">
        <v>8</v>
      </c>
      <c r="M482" s="12" t="n"/>
      <c r="N482" s="12" t="n"/>
      <c r="O482" s="12" t="n"/>
      <c r="P482" s="12" t="n"/>
      <c r="Q482" s="12" t="n"/>
      <c r="R482" s="12" t="n"/>
      <c r="S482" s="12" t="n"/>
      <c r="T482" s="12" t="n"/>
    </row>
    <row r="483" ht="86" customHeight="1">
      <c r="A483" s="13" t="n">
        <v>480</v>
      </c>
      <c r="B483" s="14" t="inlineStr">
        <is>
          <t>3.3mm Round Cut Lab Diamond 4 Prong Basket Tennis Bracelet Everyday Essential</t>
        </is>
      </c>
      <c r="C483" s="14"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t>
        </is>
      </c>
      <c r="D483" s="13" t="inlineStr">
        <is>
          <t>6.75 ct</t>
        </is>
      </c>
      <c r="E483" s="13" t="inlineStr">
        <is>
          <t>18K Gold</t>
        </is>
      </c>
      <c r="F483" s="15" t="n">
        <v>4097.55</v>
      </c>
      <c r="G483" s="16">
        <f>F483*(1-Pricing!$B$4)*Pricing!$B$3+(Pricing!$B$6+Pricing!$B$7+Pricing!$B$8+Pricing!$B$9+Pricing!$B$10+Pricing!$B$11+Pricing!$B$12+Pricing!$B$13)</f>
        <v/>
      </c>
      <c r="H483" s="9">
        <f>G483/(1-Pricing!$B$15-Pricing!$B$16-Pricing!$B$17)*(1+Pricing!$B$18)</f>
        <v/>
      </c>
      <c r="I483" s="17">
        <f>G483/(1-Pricing!$B$15-Pricing!$B$16-Pricing!$B$17)*Pricing!$B$17</f>
        <v/>
      </c>
      <c r="J483" s="18">
        <f>MAX(0,1-((F483*Pricing!$B$3*(1-Pricing!$B$15-Pricing!$B$16-Pricing!$B$17)/(1+Pricing!$B$18))-(Pricing!$B$6+Pricing!$B$7+Pricing!$B$8+Pricing!$B$9+Pricing!$B$10+Pricing!$B$11+Pricing!$B$12+Pricing!$B$13))/(F483*Pricing!$B$3))</f>
        <v/>
      </c>
      <c r="K483" s="13" t="inlineStr">
        <is>
          <t>Fiorese Jewelry</t>
        </is>
      </c>
      <c r="L483" s="13" t="n">
        <v>3</v>
      </c>
      <c r="M483" s="19" t="n"/>
      <c r="N483" s="19" t="n"/>
      <c r="O483" s="19" t="n"/>
    </row>
    <row r="484" ht="86" customHeight="1">
      <c r="A484" s="5" t="n">
        <v>481</v>
      </c>
      <c r="B484" s="6" t="inlineStr">
        <is>
          <t>3.3mm Round Cut Lab Diamond 4 Prong Basket Tennis Bracelet Everyday Essential</t>
        </is>
      </c>
      <c r="C484"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t>
        </is>
      </c>
      <c r="D484" s="5" t="inlineStr">
        <is>
          <t>7 ct</t>
        </is>
      </c>
      <c r="E484" s="5" t="inlineStr">
        <is>
          <t>18K Gold</t>
        </is>
      </c>
      <c r="F484" s="7" t="n">
        <v>4170.12</v>
      </c>
      <c r="G484" s="8">
        <f>F484*(1-Pricing!$B$4)*Pricing!$B$3+(Pricing!$B$6+Pricing!$B$7+Pricing!$B$8+Pricing!$B$9+Pricing!$B$10+Pricing!$B$11+Pricing!$B$12+Pricing!$B$13)</f>
        <v/>
      </c>
      <c r="H484" s="9">
        <f>G484/(1-Pricing!$B$15-Pricing!$B$16-Pricing!$B$17)*(1+Pricing!$B$18)</f>
        <v/>
      </c>
      <c r="I484" s="10">
        <f>G484/(1-Pricing!$B$15-Pricing!$B$16-Pricing!$B$17)*Pricing!$B$17</f>
        <v/>
      </c>
      <c r="J484" s="11">
        <f>MAX(0,1-((F484*Pricing!$B$3*(1-Pricing!$B$15-Pricing!$B$16-Pricing!$B$17)/(1+Pricing!$B$18))-(Pricing!$B$6+Pricing!$B$7+Pricing!$B$8+Pricing!$B$9+Pricing!$B$10+Pricing!$B$11+Pricing!$B$12+Pricing!$B$13))/(F484*Pricing!$B$3))</f>
        <v/>
      </c>
      <c r="K484" s="5" t="inlineStr">
        <is>
          <t>Fiorese Jewelry</t>
        </is>
      </c>
      <c r="L484" s="5" t="n">
        <v>3</v>
      </c>
      <c r="M484" s="12" t="n"/>
      <c r="N484" s="12" t="n"/>
      <c r="O484" s="12" t="n"/>
    </row>
    <row r="485" ht="86" customHeight="1">
      <c r="A485" s="13" t="n">
        <v>482</v>
      </c>
      <c r="B485" s="14" t="inlineStr">
        <is>
          <t>Round Lab Diamond Tennis Bracelet with U-Shaped Pavé Channel-Back Setting</t>
        </is>
      </c>
      <c r="C485" s="14"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485" s="13" t="inlineStr">
        <is>
          <t>3 ct</t>
        </is>
      </c>
      <c r="E485" s="13" t="inlineStr">
        <is>
          <t>18K Gold</t>
        </is>
      </c>
      <c r="F485" s="15" t="n">
        <v>4182.4</v>
      </c>
      <c r="G485" s="16">
        <f>F485*(1-Pricing!$B$4)*Pricing!$B$3+(Pricing!$B$6+Pricing!$B$7+Pricing!$B$8+Pricing!$B$9+Pricing!$B$10+Pricing!$B$11+Pricing!$B$12+Pricing!$B$13)</f>
        <v/>
      </c>
      <c r="H485" s="9">
        <f>G485/(1-Pricing!$B$15-Pricing!$B$16-Pricing!$B$17)*(1+Pricing!$B$18)</f>
        <v/>
      </c>
      <c r="I485" s="17">
        <f>G485/(1-Pricing!$B$15-Pricing!$B$16-Pricing!$B$17)*Pricing!$B$17</f>
        <v/>
      </c>
      <c r="J485" s="18">
        <f>MAX(0,1-((F485*Pricing!$B$3*(1-Pricing!$B$15-Pricing!$B$16-Pricing!$B$17)/(1+Pricing!$B$18))-(Pricing!$B$6+Pricing!$B$7+Pricing!$B$8+Pricing!$B$9+Pricing!$B$10+Pricing!$B$11+Pricing!$B$12+Pricing!$B$13))/(F485*Pricing!$B$3))</f>
        <v/>
      </c>
      <c r="K485" s="13" t="inlineStr">
        <is>
          <t>Fiorese Jewelry</t>
        </is>
      </c>
      <c r="L485" s="13" t="n">
        <v>6</v>
      </c>
      <c r="M485" s="19" t="n"/>
      <c r="N485" s="19" t="n"/>
      <c r="O485" s="19" t="n"/>
      <c r="P485" s="19" t="n"/>
      <c r="Q485" s="19" t="n"/>
      <c r="R485" s="19" t="n"/>
    </row>
    <row r="486" ht="86" customHeight="1">
      <c r="A486" s="5" t="n">
        <v>483</v>
      </c>
      <c r="B486" s="6" t="inlineStr">
        <is>
          <t>3.3mm Round Cut Lab Diamond 4 Prong Basket Tennis Bracelet Everyday Essential</t>
        </is>
      </c>
      <c r="C486"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t>
        </is>
      </c>
      <c r="D486" s="5" t="inlineStr">
        <is>
          <t>7.25 ct</t>
        </is>
      </c>
      <c r="E486" s="5" t="inlineStr">
        <is>
          <t>18K Gold</t>
        </is>
      </c>
      <c r="F486" s="7" t="n">
        <v>4242.1</v>
      </c>
      <c r="G486" s="8">
        <f>F486*(1-Pricing!$B$4)*Pricing!$B$3+(Pricing!$B$6+Pricing!$B$7+Pricing!$B$8+Pricing!$B$9+Pricing!$B$10+Pricing!$B$11+Pricing!$B$12+Pricing!$B$13)</f>
        <v/>
      </c>
      <c r="H486" s="9">
        <f>G486/(1-Pricing!$B$15-Pricing!$B$16-Pricing!$B$17)*(1+Pricing!$B$18)</f>
        <v/>
      </c>
      <c r="I486" s="10">
        <f>G486/(1-Pricing!$B$15-Pricing!$B$16-Pricing!$B$17)*Pricing!$B$17</f>
        <v/>
      </c>
      <c r="J486" s="11">
        <f>MAX(0,1-((F486*Pricing!$B$3*(1-Pricing!$B$15-Pricing!$B$16-Pricing!$B$17)/(1+Pricing!$B$18))-(Pricing!$B$6+Pricing!$B$7+Pricing!$B$8+Pricing!$B$9+Pricing!$B$10+Pricing!$B$11+Pricing!$B$12+Pricing!$B$13))/(F486*Pricing!$B$3))</f>
        <v/>
      </c>
      <c r="K486" s="5" t="inlineStr">
        <is>
          <t>Fiorese Jewelry</t>
        </is>
      </c>
      <c r="L486" s="5" t="n">
        <v>3</v>
      </c>
      <c r="M486" s="12" t="n"/>
      <c r="N486" s="12" t="n"/>
      <c r="O486" s="12" t="n"/>
    </row>
    <row r="487" ht="86" customHeight="1">
      <c r="A487" s="13" t="n">
        <v>484</v>
      </c>
      <c r="B487" s="14" t="inlineStr">
        <is>
          <t>Round Lab Diamond Crown-Set Tennis Bracelet</t>
        </is>
      </c>
      <c r="C487" s="14" t="inlineStr">
        <is>
          <t>Stone Spec: Round Lab Diamond DEF VS Diamond Size Guide (Based on 7" Bracelet) Total Carat Weight Diamond Size 3 ct tw ~2.5mm 4 ct tw ~2.8mm 5 ct tw ~3.1mm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487" s="13" t="inlineStr">
        <is>
          <t>4 ct</t>
        </is>
      </c>
      <c r="E487" s="13" t="inlineStr">
        <is>
          <t>18K Gold</t>
        </is>
      </c>
      <c r="F487" s="15" t="n">
        <v>4252</v>
      </c>
      <c r="G487" s="16">
        <f>F487*(1-Pricing!$B$4)*Pricing!$B$3+(Pricing!$B$6+Pricing!$B$7+Pricing!$B$8+Pricing!$B$9+Pricing!$B$10+Pricing!$B$11+Pricing!$B$12+Pricing!$B$13)</f>
        <v/>
      </c>
      <c r="H487" s="9">
        <f>G487/(1-Pricing!$B$15-Pricing!$B$16-Pricing!$B$17)*(1+Pricing!$B$18)</f>
        <v/>
      </c>
      <c r="I487" s="17">
        <f>G487/(1-Pricing!$B$15-Pricing!$B$16-Pricing!$B$17)*Pricing!$B$17</f>
        <v/>
      </c>
      <c r="J487" s="18">
        <f>MAX(0,1-((F487*Pricing!$B$3*(1-Pricing!$B$15-Pricing!$B$16-Pricing!$B$17)/(1+Pricing!$B$18))-(Pricing!$B$6+Pricing!$B$7+Pricing!$B$8+Pricing!$B$9+Pricing!$B$10+Pricing!$B$11+Pricing!$B$12+Pricing!$B$13))/(F487*Pricing!$B$3))</f>
        <v/>
      </c>
      <c r="K487" s="13" t="inlineStr">
        <is>
          <t>Fiorese Jewelry</t>
        </is>
      </c>
      <c r="L487" s="13" t="n">
        <v>5</v>
      </c>
      <c r="M487" s="19" t="n"/>
      <c r="N487" s="19" t="n"/>
      <c r="O487" s="19" t="n"/>
      <c r="P487" s="19" t="n"/>
      <c r="Q487" s="19" t="n"/>
    </row>
    <row r="488" ht="86" customHeight="1">
      <c r="A488" s="5" t="n">
        <v>485</v>
      </c>
      <c r="B488" s="6" t="inlineStr">
        <is>
          <t>4×2mm Baguette Cut Lab Diamond Half-Bezel Basket Tennis Bracelet</t>
        </is>
      </c>
      <c r="C488" s="6" t="inlineStr">
        <is>
          <t>Stone Spec: 4*2mm Baguette Lab Emerald Stone Size Guide (Based on 7.5" Bracelet) Total Carat Weight ~4 ct tw Please note, kindly specify your bracelet size in the remarks when placing the order. If you have any special requests for this design (such as metal, gemstone, or design details), please contact our advisor for customization. Description Sleek and architectural, this tennis bracelet features a continuous line of 4×2mm baguette cut lab diamonds , prized for their clean edges and…</t>
        </is>
      </c>
      <c r="D488" s="5" t="inlineStr">
        <is>
          <t>4 ct</t>
        </is>
      </c>
      <c r="E488" s="5" t="inlineStr">
        <is>
          <t>18K Gold</t>
        </is>
      </c>
      <c r="F488" s="7" t="n">
        <v>4270.4</v>
      </c>
      <c r="G488" s="8">
        <f>F488*(1-Pricing!$B$4)*Pricing!$B$3+(Pricing!$B$6+Pricing!$B$7+Pricing!$B$8+Pricing!$B$9+Pricing!$B$10+Pricing!$B$11+Pricing!$B$12+Pricing!$B$13)</f>
        <v/>
      </c>
      <c r="H488" s="9">
        <f>G488/(1-Pricing!$B$15-Pricing!$B$16-Pricing!$B$17)*(1+Pricing!$B$18)</f>
        <v/>
      </c>
      <c r="I488" s="10">
        <f>G488/(1-Pricing!$B$15-Pricing!$B$16-Pricing!$B$17)*Pricing!$B$17</f>
        <v/>
      </c>
      <c r="J488" s="11">
        <f>MAX(0,1-((F488*Pricing!$B$3*(1-Pricing!$B$15-Pricing!$B$16-Pricing!$B$17)/(1+Pricing!$B$18))-(Pricing!$B$6+Pricing!$B$7+Pricing!$B$8+Pricing!$B$9+Pricing!$B$10+Pricing!$B$11+Pricing!$B$12+Pricing!$B$13))/(F488*Pricing!$B$3))</f>
        <v/>
      </c>
      <c r="K488" s="5" t="inlineStr">
        <is>
          <t>Fiorese Jewelry</t>
        </is>
      </c>
      <c r="L488" s="5" t="n">
        <v>7</v>
      </c>
      <c r="M488" s="12" t="n"/>
      <c r="N488" s="12" t="n"/>
      <c r="O488" s="12" t="n"/>
      <c r="P488" s="12" t="n"/>
      <c r="Q488" s="12" t="n"/>
      <c r="R488" s="12" t="n"/>
      <c r="S488" s="12" t="n"/>
    </row>
    <row r="489" ht="86" customHeight="1">
      <c r="A489" s="13" t="n">
        <v>486</v>
      </c>
      <c r="B489" s="14" t="inlineStr">
        <is>
          <t>3.3mm Round Cut Lab Diamond 4 Prong Basket Tennis Bracelet Everyday Essential</t>
        </is>
      </c>
      <c r="C489" s="14"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t>
        </is>
      </c>
      <c r="D489" s="13" t="inlineStr">
        <is>
          <t>7.5 ct</t>
        </is>
      </c>
      <c r="E489" s="13" t="inlineStr">
        <is>
          <t>18K Gold</t>
        </is>
      </c>
      <c r="F489" s="15" t="n">
        <v>4314.08</v>
      </c>
      <c r="G489" s="16">
        <f>F489*(1-Pricing!$B$4)*Pricing!$B$3+(Pricing!$B$6+Pricing!$B$7+Pricing!$B$8+Pricing!$B$9+Pricing!$B$10+Pricing!$B$11+Pricing!$B$12+Pricing!$B$13)</f>
        <v/>
      </c>
      <c r="H489" s="9">
        <f>G489/(1-Pricing!$B$15-Pricing!$B$16-Pricing!$B$17)*(1+Pricing!$B$18)</f>
        <v/>
      </c>
      <c r="I489" s="17">
        <f>G489/(1-Pricing!$B$15-Pricing!$B$16-Pricing!$B$17)*Pricing!$B$17</f>
        <v/>
      </c>
      <c r="J489" s="18">
        <f>MAX(0,1-((F489*Pricing!$B$3*(1-Pricing!$B$15-Pricing!$B$16-Pricing!$B$17)/(1+Pricing!$B$18))-(Pricing!$B$6+Pricing!$B$7+Pricing!$B$8+Pricing!$B$9+Pricing!$B$10+Pricing!$B$11+Pricing!$B$12+Pricing!$B$13))/(F489*Pricing!$B$3))</f>
        <v/>
      </c>
      <c r="K489" s="13" t="inlineStr">
        <is>
          <t>Fiorese Jewelry</t>
        </is>
      </c>
      <c r="L489" s="13" t="n">
        <v>3</v>
      </c>
      <c r="M489" s="19" t="n"/>
      <c r="N489" s="19" t="n"/>
      <c r="O489" s="19" t="n"/>
    </row>
    <row r="490" ht="86" customHeight="1">
      <c r="A490" s="5" t="n">
        <v>487</v>
      </c>
      <c r="B490" s="6" t="inlineStr">
        <is>
          <t>3.3mm Round Cut Lab Diamond 4 Prong Basket Tennis Bracelet Everyday Essential</t>
        </is>
      </c>
      <c r="C490"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t>
        </is>
      </c>
      <c r="D490" s="5" t="inlineStr">
        <is>
          <t>7.75 ct</t>
        </is>
      </c>
      <c r="E490" s="5" t="inlineStr">
        <is>
          <t>18K Gold</t>
        </is>
      </c>
      <c r="F490" s="7" t="n">
        <v>4386.06</v>
      </c>
      <c r="G490" s="8">
        <f>F490*(1-Pricing!$B$4)*Pricing!$B$3+(Pricing!$B$6+Pricing!$B$7+Pricing!$B$8+Pricing!$B$9+Pricing!$B$10+Pricing!$B$11+Pricing!$B$12+Pricing!$B$13)</f>
        <v/>
      </c>
      <c r="H490" s="9">
        <f>G490/(1-Pricing!$B$15-Pricing!$B$16-Pricing!$B$17)*(1+Pricing!$B$18)</f>
        <v/>
      </c>
      <c r="I490" s="10">
        <f>G490/(1-Pricing!$B$15-Pricing!$B$16-Pricing!$B$17)*Pricing!$B$17</f>
        <v/>
      </c>
      <c r="J490" s="11">
        <f>MAX(0,1-((F490*Pricing!$B$3*(1-Pricing!$B$15-Pricing!$B$16-Pricing!$B$17)/(1+Pricing!$B$18))-(Pricing!$B$6+Pricing!$B$7+Pricing!$B$8+Pricing!$B$9+Pricing!$B$10+Pricing!$B$11+Pricing!$B$12+Pricing!$B$13))/(F490*Pricing!$B$3))</f>
        <v/>
      </c>
      <c r="K490" s="5" t="inlineStr">
        <is>
          <t>Fiorese Jewelry</t>
        </is>
      </c>
      <c r="L490" s="5" t="n">
        <v>3</v>
      </c>
      <c r="M490" s="12" t="n"/>
      <c r="N490" s="12" t="n"/>
      <c r="O490" s="12" t="n"/>
    </row>
    <row r="491" ht="86" customHeight="1">
      <c r="A491" s="13" t="n">
        <v>488</v>
      </c>
      <c r="B491" s="14" t="inlineStr">
        <is>
          <t>3.8mm Round Cut Lab Diamond 4 Prong Basket Tennis Bracelet Everyday Essential</t>
        </is>
      </c>
      <c r="C491" s="14"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t>
        </is>
      </c>
      <c r="D491" s="13" t="inlineStr">
        <is>
          <t>7.77 ct</t>
        </is>
      </c>
      <c r="E491" s="13" t="inlineStr">
        <is>
          <t>18K Gold</t>
        </is>
      </c>
      <c r="F491" s="15" t="n">
        <v>4421.46</v>
      </c>
      <c r="G491" s="16">
        <f>F491*(1-Pricing!$B$4)*Pricing!$B$3+(Pricing!$B$6+Pricing!$B$7+Pricing!$B$8+Pricing!$B$9+Pricing!$B$10+Pricing!$B$11+Pricing!$B$12+Pricing!$B$13)</f>
        <v/>
      </c>
      <c r="H491" s="9">
        <f>G491/(1-Pricing!$B$15-Pricing!$B$16-Pricing!$B$17)*(1+Pricing!$B$18)</f>
        <v/>
      </c>
      <c r="I491" s="17">
        <f>G491/(1-Pricing!$B$15-Pricing!$B$16-Pricing!$B$17)*Pricing!$B$17</f>
        <v/>
      </c>
      <c r="J491" s="18">
        <f>MAX(0,1-((F491*Pricing!$B$3*(1-Pricing!$B$15-Pricing!$B$16-Pricing!$B$17)/(1+Pricing!$B$18))-(Pricing!$B$6+Pricing!$B$7+Pricing!$B$8+Pricing!$B$9+Pricing!$B$10+Pricing!$B$11+Pricing!$B$12+Pricing!$B$13))/(F491*Pricing!$B$3))</f>
        <v/>
      </c>
      <c r="K491" s="13" t="inlineStr">
        <is>
          <t>Fiorese Jewelry</t>
        </is>
      </c>
      <c r="L491" s="13" t="n">
        <v>5</v>
      </c>
      <c r="M491" s="19" t="n"/>
      <c r="N491" s="19" t="n"/>
      <c r="O491" s="19" t="n"/>
      <c r="P491" s="19" t="n"/>
      <c r="Q491" s="19" t="n"/>
    </row>
    <row r="492" ht="86" customHeight="1">
      <c r="A492" s="5" t="n">
        <v>489</v>
      </c>
      <c r="B492" s="6" t="inlineStr">
        <is>
          <t>3.3mm Round Cut Lab Diamond 4 Prong Basket Tennis Bracelet Everyday Essential</t>
        </is>
      </c>
      <c r="C492" s="6" t="inlineStr">
        <is>
          <t>Stone Spec: Round Cut Lab Diamond DEF VS If you have any special requests for this design (such as metal, gemstone, or design details), please contact our advisor for customization. Description Elegant, versatile, and endlessly timeless, this tennis bracelet features a continuous line of 3.3mm round cut lab diamonds , offering the perfect balance between refined delicacy and noticeable brilliance. The classic silhouette creates a smooth ribbon of light that wraps gracefully around the wrist.…</t>
        </is>
      </c>
      <c r="D492" s="5" t="inlineStr">
        <is>
          <t>8 ct</t>
        </is>
      </c>
      <c r="E492" s="5" t="inlineStr">
        <is>
          <t>18K Gold</t>
        </is>
      </c>
      <c r="F492" s="7" t="n">
        <v>4458.04</v>
      </c>
      <c r="G492" s="8">
        <f>F492*(1-Pricing!$B$4)*Pricing!$B$3+(Pricing!$B$6+Pricing!$B$7+Pricing!$B$8+Pricing!$B$9+Pricing!$B$10+Pricing!$B$11+Pricing!$B$12+Pricing!$B$13)</f>
        <v/>
      </c>
      <c r="H492" s="9">
        <f>G492/(1-Pricing!$B$15-Pricing!$B$16-Pricing!$B$17)*(1+Pricing!$B$18)</f>
        <v/>
      </c>
      <c r="I492" s="10">
        <f>G492/(1-Pricing!$B$15-Pricing!$B$16-Pricing!$B$17)*Pricing!$B$17</f>
        <v/>
      </c>
      <c r="J492" s="11">
        <f>MAX(0,1-((F492*Pricing!$B$3*(1-Pricing!$B$15-Pricing!$B$16-Pricing!$B$17)/(1+Pricing!$B$18))-(Pricing!$B$6+Pricing!$B$7+Pricing!$B$8+Pricing!$B$9+Pricing!$B$10+Pricing!$B$11+Pricing!$B$12+Pricing!$B$13))/(F492*Pricing!$B$3))</f>
        <v/>
      </c>
      <c r="K492" s="5" t="inlineStr">
        <is>
          <t>Fiorese Jewelry</t>
        </is>
      </c>
      <c r="L492" s="5" t="n">
        <v>3</v>
      </c>
      <c r="M492" s="12" t="n"/>
      <c r="N492" s="12" t="n"/>
      <c r="O492" s="12" t="n"/>
    </row>
    <row r="493" ht="86" customHeight="1">
      <c r="A493" s="13" t="n">
        <v>490</v>
      </c>
      <c r="B493" s="14" t="inlineStr">
        <is>
          <t>3.8mm Round Cut Lab Diamond 4 Prong Basket Tennis Bracelet Everyday Essential</t>
        </is>
      </c>
      <c r="C493" s="14"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t>
        </is>
      </c>
      <c r="D493" s="13" t="inlineStr">
        <is>
          <t>8.19 ct</t>
        </is>
      </c>
      <c r="E493" s="13" t="inlineStr">
        <is>
          <t>18K Gold</t>
        </is>
      </c>
      <c r="F493" s="15" t="n">
        <v>4535.92</v>
      </c>
      <c r="G493" s="16">
        <f>F493*(1-Pricing!$B$4)*Pricing!$B$3+(Pricing!$B$6+Pricing!$B$7+Pricing!$B$8+Pricing!$B$9+Pricing!$B$10+Pricing!$B$11+Pricing!$B$12+Pricing!$B$13)</f>
        <v/>
      </c>
      <c r="H493" s="9">
        <f>G493/(1-Pricing!$B$15-Pricing!$B$16-Pricing!$B$17)*(1+Pricing!$B$18)</f>
        <v/>
      </c>
      <c r="I493" s="17">
        <f>G493/(1-Pricing!$B$15-Pricing!$B$16-Pricing!$B$17)*Pricing!$B$17</f>
        <v/>
      </c>
      <c r="J493" s="18">
        <f>MAX(0,1-((F493*Pricing!$B$3*(1-Pricing!$B$15-Pricing!$B$16-Pricing!$B$17)/(1+Pricing!$B$18))-(Pricing!$B$6+Pricing!$B$7+Pricing!$B$8+Pricing!$B$9+Pricing!$B$10+Pricing!$B$11+Pricing!$B$12+Pricing!$B$13))/(F493*Pricing!$B$3))</f>
        <v/>
      </c>
      <c r="K493" s="13" t="inlineStr">
        <is>
          <t>Fiorese Jewelry</t>
        </is>
      </c>
      <c r="L493" s="13" t="n">
        <v>5</v>
      </c>
      <c r="M493" s="19" t="n"/>
      <c r="N493" s="19" t="n"/>
      <c r="O493" s="19" t="n"/>
      <c r="P493" s="19" t="n"/>
      <c r="Q493" s="19" t="n"/>
    </row>
    <row r="494" ht="86" customHeight="1">
      <c r="A494" s="5" t="n">
        <v>491</v>
      </c>
      <c r="B494" s="6" t="inlineStr">
        <is>
          <t>3.8mm Round Cut Lab Diamond 4 Prong Basket Tennis Bracelet Everyday Essential</t>
        </is>
      </c>
      <c r="C494" s="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t>
        </is>
      </c>
      <c r="D494" s="5" t="inlineStr">
        <is>
          <t>8.61 ct</t>
        </is>
      </c>
      <c r="E494" s="5" t="inlineStr">
        <is>
          <t>18K Gold</t>
        </is>
      </c>
      <c r="F494" s="7" t="n">
        <v>4650.38</v>
      </c>
      <c r="G494" s="8">
        <f>F494*(1-Pricing!$B$4)*Pricing!$B$3+(Pricing!$B$6+Pricing!$B$7+Pricing!$B$8+Pricing!$B$9+Pricing!$B$10+Pricing!$B$11+Pricing!$B$12+Pricing!$B$13)</f>
        <v/>
      </c>
      <c r="H494" s="9">
        <f>G494/(1-Pricing!$B$15-Pricing!$B$16-Pricing!$B$17)*(1+Pricing!$B$18)</f>
        <v/>
      </c>
      <c r="I494" s="10">
        <f>G494/(1-Pricing!$B$15-Pricing!$B$16-Pricing!$B$17)*Pricing!$B$17</f>
        <v/>
      </c>
      <c r="J494" s="11">
        <f>MAX(0,1-((F494*Pricing!$B$3*(1-Pricing!$B$15-Pricing!$B$16-Pricing!$B$17)/(1+Pricing!$B$18))-(Pricing!$B$6+Pricing!$B$7+Pricing!$B$8+Pricing!$B$9+Pricing!$B$10+Pricing!$B$11+Pricing!$B$12+Pricing!$B$13))/(F494*Pricing!$B$3))</f>
        <v/>
      </c>
      <c r="K494" s="5" t="inlineStr">
        <is>
          <t>Fiorese Jewelry</t>
        </is>
      </c>
      <c r="L494" s="5" t="n">
        <v>5</v>
      </c>
      <c r="M494" s="12" t="n"/>
      <c r="N494" s="12" t="n"/>
      <c r="O494" s="12" t="n"/>
      <c r="P494" s="12" t="n"/>
      <c r="Q494" s="12" t="n"/>
    </row>
    <row r="495" ht="86" customHeight="1">
      <c r="A495" s="13" t="n">
        <v>492</v>
      </c>
      <c r="B495" s="14" t="inlineStr">
        <is>
          <t>Round Brilliant Cut Lab Diamond 4-Prong Rounded Basket Tennis Bracelet with Box Clasp</t>
        </is>
      </c>
      <c r="C495" s="14"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495" s="13" t="inlineStr">
        <is>
          <t>3 ct</t>
        </is>
      </c>
      <c r="E495" s="13" t="inlineStr">
        <is>
          <t>18K Gold</t>
        </is>
      </c>
      <c r="F495" s="15" t="n">
        <v>4653.6</v>
      </c>
      <c r="G495" s="16">
        <f>F495*(1-Pricing!$B$4)*Pricing!$B$3+(Pricing!$B$6+Pricing!$B$7+Pricing!$B$8+Pricing!$B$9+Pricing!$B$10+Pricing!$B$11+Pricing!$B$12+Pricing!$B$13)</f>
        <v/>
      </c>
      <c r="H495" s="9">
        <f>G495/(1-Pricing!$B$15-Pricing!$B$16-Pricing!$B$17)*(1+Pricing!$B$18)</f>
        <v/>
      </c>
      <c r="I495" s="17">
        <f>G495/(1-Pricing!$B$15-Pricing!$B$16-Pricing!$B$17)*Pricing!$B$17</f>
        <v/>
      </c>
      <c r="J495" s="18">
        <f>MAX(0,1-((F495*Pricing!$B$3*(1-Pricing!$B$15-Pricing!$B$16-Pricing!$B$17)/(1+Pricing!$B$18))-(Pricing!$B$6+Pricing!$B$7+Pricing!$B$8+Pricing!$B$9+Pricing!$B$10+Pricing!$B$11+Pricing!$B$12+Pricing!$B$13))/(F495*Pricing!$B$3))</f>
        <v/>
      </c>
      <c r="K495" s="13" t="inlineStr">
        <is>
          <t>Fiorese Jewelry</t>
        </is>
      </c>
      <c r="L495" s="13" t="n">
        <v>6</v>
      </c>
      <c r="M495" s="19" t="n"/>
      <c r="N495" s="19" t="n"/>
      <c r="O495" s="19" t="n"/>
      <c r="P495" s="19" t="n"/>
      <c r="Q495" s="19" t="n"/>
      <c r="R495" s="19" t="n"/>
    </row>
    <row r="496" ht="86" customHeight="1">
      <c r="A496" s="5" t="n">
        <v>493</v>
      </c>
      <c r="B496" s="6" t="inlineStr">
        <is>
          <t>Round Lab Diamond Tennis Bracelet with U-Shaped Pavé Channel-Back Setting</t>
        </is>
      </c>
      <c r="C496"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496" s="5" t="inlineStr">
        <is>
          <t>4 ct</t>
        </is>
      </c>
      <c r="E496" s="5" t="inlineStr">
        <is>
          <t>18K Gold</t>
        </is>
      </c>
      <c r="F496" s="7" t="n">
        <v>4672.8</v>
      </c>
      <c r="G496" s="8">
        <f>F496*(1-Pricing!$B$4)*Pricing!$B$3+(Pricing!$B$6+Pricing!$B$7+Pricing!$B$8+Pricing!$B$9+Pricing!$B$10+Pricing!$B$11+Pricing!$B$12+Pricing!$B$13)</f>
        <v/>
      </c>
      <c r="H496" s="9">
        <f>G496/(1-Pricing!$B$15-Pricing!$B$16-Pricing!$B$17)*(1+Pricing!$B$18)</f>
        <v/>
      </c>
      <c r="I496" s="10">
        <f>G496/(1-Pricing!$B$15-Pricing!$B$16-Pricing!$B$17)*Pricing!$B$17</f>
        <v/>
      </c>
      <c r="J496" s="11">
        <f>MAX(0,1-((F496*Pricing!$B$3*(1-Pricing!$B$15-Pricing!$B$16-Pricing!$B$17)/(1+Pricing!$B$18))-(Pricing!$B$6+Pricing!$B$7+Pricing!$B$8+Pricing!$B$9+Pricing!$B$10+Pricing!$B$11+Pricing!$B$12+Pricing!$B$13))/(F496*Pricing!$B$3))</f>
        <v/>
      </c>
      <c r="K496" s="5" t="inlineStr">
        <is>
          <t>Fiorese Jewelry</t>
        </is>
      </c>
      <c r="L496" s="5" t="n">
        <v>6</v>
      </c>
      <c r="M496" s="12" t="n"/>
      <c r="N496" s="12" t="n"/>
      <c r="O496" s="12" t="n"/>
      <c r="P496" s="12" t="n"/>
      <c r="Q496" s="12" t="n"/>
      <c r="R496" s="12" t="n"/>
    </row>
    <row r="497" ht="86" customHeight="1">
      <c r="A497" s="13" t="n">
        <v>494</v>
      </c>
      <c r="B497" s="14" t="inlineStr">
        <is>
          <t>Round Brilliant Cut Lab Diamond Three-Prong Basket Tennis Bracelet with Box Clasp</t>
        </is>
      </c>
      <c r="C497" s="14" t="inlineStr">
        <is>
          <t>Stone Spec: Round Lab Diamond DEF VS Diamond Size Guide (Based on 7" Bracelet) Total Carat Weight Diamond Size 3 ct tw ~2.3mm 4 ct tw ~2.7mm 5 ct tw ~3.0mm 7 ct tw ~3.6mm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497" s="13" t="inlineStr">
        <is>
          <t>4 ct</t>
        </is>
      </c>
      <c r="E497" s="13" t="inlineStr">
        <is>
          <t>18K Gold</t>
        </is>
      </c>
      <c r="F497" s="15" t="n">
        <v>4674.4</v>
      </c>
      <c r="G497" s="16">
        <f>F497*(1-Pricing!$B$4)*Pricing!$B$3+(Pricing!$B$6+Pricing!$B$7+Pricing!$B$8+Pricing!$B$9+Pricing!$B$10+Pricing!$B$11+Pricing!$B$12+Pricing!$B$13)</f>
        <v/>
      </c>
      <c r="H497" s="9">
        <f>G497/(1-Pricing!$B$15-Pricing!$B$16-Pricing!$B$17)*(1+Pricing!$B$18)</f>
        <v/>
      </c>
      <c r="I497" s="17">
        <f>G497/(1-Pricing!$B$15-Pricing!$B$16-Pricing!$B$17)*Pricing!$B$17</f>
        <v/>
      </c>
      <c r="J497" s="18">
        <f>MAX(0,1-((F497*Pricing!$B$3*(1-Pricing!$B$15-Pricing!$B$16-Pricing!$B$17)/(1+Pricing!$B$18))-(Pricing!$B$6+Pricing!$B$7+Pricing!$B$8+Pricing!$B$9+Pricing!$B$10+Pricing!$B$11+Pricing!$B$12+Pricing!$B$13))/(F497*Pricing!$B$3))</f>
        <v/>
      </c>
      <c r="K497" s="13" t="inlineStr">
        <is>
          <t>Fiorese Jewelry</t>
        </is>
      </c>
      <c r="L497" s="13" t="n">
        <v>7</v>
      </c>
      <c r="M497" s="19" t="n"/>
      <c r="N497" s="19" t="n"/>
      <c r="O497" s="19" t="n"/>
      <c r="P497" s="19" t="n"/>
      <c r="Q497" s="19" t="n"/>
      <c r="R497" s="19" t="n"/>
      <c r="S497" s="19" t="n"/>
    </row>
    <row r="498" ht="86" customHeight="1">
      <c r="A498" s="5" t="n">
        <v>495</v>
      </c>
      <c r="B498" s="6" t="inlineStr">
        <is>
          <t>Lab Diamond Tennis Bracelet Featuring Four Diamond Shapes</t>
        </is>
      </c>
      <c r="C498" s="6" t="inlineStr">
        <is>
          <t>Stone Spec: Lab Diamond DEF VS (Round, Heart, Pear, and Emerald Cut) Stone Size Guide (Based on 6.5" Bracelet) Total Carat Weight ~5.2 ct tw Please note, kindly specify your bracelet size in the remarks when placing the order. If you have any special requests for this design (such as metal, gemstone, or design details), please contact our advisor for customization. Description Distinctive and artistic, this tennis bracelet showcases a refined mix of four diamond shapes—round, heart, pear, and…</t>
        </is>
      </c>
      <c r="D498" s="5" t="inlineStr">
        <is>
          <t>5.2 ct</t>
        </is>
      </c>
      <c r="E498" s="5" t="inlineStr">
        <is>
          <t>18K Gold</t>
        </is>
      </c>
      <c r="F498" s="7" t="n">
        <v>4703.2</v>
      </c>
      <c r="G498" s="8">
        <f>F498*(1-Pricing!$B$4)*Pricing!$B$3+(Pricing!$B$6+Pricing!$B$7+Pricing!$B$8+Pricing!$B$9+Pricing!$B$10+Pricing!$B$11+Pricing!$B$12+Pricing!$B$13)</f>
        <v/>
      </c>
      <c r="H498" s="9">
        <f>G498/(1-Pricing!$B$15-Pricing!$B$16-Pricing!$B$17)*(1+Pricing!$B$18)</f>
        <v/>
      </c>
      <c r="I498" s="10">
        <f>G498/(1-Pricing!$B$15-Pricing!$B$16-Pricing!$B$17)*Pricing!$B$17</f>
        <v/>
      </c>
      <c r="J498" s="11">
        <f>MAX(0,1-((F498*Pricing!$B$3*(1-Pricing!$B$15-Pricing!$B$16-Pricing!$B$17)/(1+Pricing!$B$18))-(Pricing!$B$6+Pricing!$B$7+Pricing!$B$8+Pricing!$B$9+Pricing!$B$10+Pricing!$B$11+Pricing!$B$12+Pricing!$B$13))/(F498*Pricing!$B$3))</f>
        <v/>
      </c>
      <c r="K498" s="5" t="inlineStr">
        <is>
          <t>Fiorese Jewelry</t>
        </is>
      </c>
      <c r="L498" s="5" t="n">
        <v>4</v>
      </c>
      <c r="M498" s="12" t="n"/>
      <c r="N498" s="12" t="n"/>
      <c r="O498" s="12" t="n"/>
      <c r="P498" s="12" t="n"/>
    </row>
    <row r="499" ht="86" customHeight="1">
      <c r="A499" s="13" t="n">
        <v>496</v>
      </c>
      <c r="B499" s="14" t="inlineStr">
        <is>
          <t>3.8mm Round Cut Lab Diamond 4 Prong Basket Tennis Bracelet Everyday Essential</t>
        </is>
      </c>
      <c r="C499" s="14"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t>
        </is>
      </c>
      <c r="D499" s="13" t="inlineStr">
        <is>
          <t>9.03 ct</t>
        </is>
      </c>
      <c r="E499" s="13" t="inlineStr">
        <is>
          <t>18K Gold</t>
        </is>
      </c>
      <c r="F499" s="15" t="n">
        <v>4764.84</v>
      </c>
      <c r="G499" s="16">
        <f>F499*(1-Pricing!$B$4)*Pricing!$B$3+(Pricing!$B$6+Pricing!$B$7+Pricing!$B$8+Pricing!$B$9+Pricing!$B$10+Pricing!$B$11+Pricing!$B$12+Pricing!$B$13)</f>
        <v/>
      </c>
      <c r="H499" s="9">
        <f>G499/(1-Pricing!$B$15-Pricing!$B$16-Pricing!$B$17)*(1+Pricing!$B$18)</f>
        <v/>
      </c>
      <c r="I499" s="17">
        <f>G499/(1-Pricing!$B$15-Pricing!$B$16-Pricing!$B$17)*Pricing!$B$17</f>
        <v/>
      </c>
      <c r="J499" s="18">
        <f>MAX(0,1-((F499*Pricing!$B$3*(1-Pricing!$B$15-Pricing!$B$16-Pricing!$B$17)/(1+Pricing!$B$18))-(Pricing!$B$6+Pricing!$B$7+Pricing!$B$8+Pricing!$B$9+Pricing!$B$10+Pricing!$B$11+Pricing!$B$12+Pricing!$B$13))/(F499*Pricing!$B$3))</f>
        <v/>
      </c>
      <c r="K499" s="13" t="inlineStr">
        <is>
          <t>Fiorese Jewelry</t>
        </is>
      </c>
      <c r="L499" s="13" t="n">
        <v>5</v>
      </c>
      <c r="M499" s="19" t="n"/>
      <c r="N499" s="19" t="n"/>
      <c r="O499" s="19" t="n"/>
      <c r="P499" s="19" t="n"/>
      <c r="Q499" s="19" t="n"/>
    </row>
    <row r="500" ht="86" customHeight="1">
      <c r="A500" s="5" t="n">
        <v>497</v>
      </c>
      <c r="B500" s="6" t="inlineStr">
        <is>
          <t>Round Brilliant Cut Lab Diamond 4-Prong Rounded Basket Tennis Bracelet with Box Clasp</t>
        </is>
      </c>
      <c r="C500"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00" s="5" t="inlineStr">
        <is>
          <t>4 ct</t>
        </is>
      </c>
      <c r="E500" s="5" t="inlineStr">
        <is>
          <t>18K Gold</t>
        </is>
      </c>
      <c r="F500" s="7" t="n">
        <v>4782.4</v>
      </c>
      <c r="G500" s="8">
        <f>F500*(1-Pricing!$B$4)*Pricing!$B$3+(Pricing!$B$6+Pricing!$B$7+Pricing!$B$8+Pricing!$B$9+Pricing!$B$10+Pricing!$B$11+Pricing!$B$12+Pricing!$B$13)</f>
        <v/>
      </c>
      <c r="H500" s="9">
        <f>G500/(1-Pricing!$B$15-Pricing!$B$16-Pricing!$B$17)*(1+Pricing!$B$18)</f>
        <v/>
      </c>
      <c r="I500" s="10">
        <f>G500/(1-Pricing!$B$15-Pricing!$B$16-Pricing!$B$17)*Pricing!$B$17</f>
        <v/>
      </c>
      <c r="J500" s="11">
        <f>MAX(0,1-((F500*Pricing!$B$3*(1-Pricing!$B$15-Pricing!$B$16-Pricing!$B$17)/(1+Pricing!$B$18))-(Pricing!$B$6+Pricing!$B$7+Pricing!$B$8+Pricing!$B$9+Pricing!$B$10+Pricing!$B$11+Pricing!$B$12+Pricing!$B$13))/(F500*Pricing!$B$3))</f>
        <v/>
      </c>
      <c r="K500" s="5" t="inlineStr">
        <is>
          <t>Fiorese Jewelry</t>
        </is>
      </c>
      <c r="L500" s="5" t="n">
        <v>6</v>
      </c>
      <c r="M500" s="12" t="n"/>
      <c r="N500" s="12" t="n"/>
      <c r="O500" s="12" t="n"/>
      <c r="P500" s="12" t="n"/>
      <c r="Q500" s="12" t="n"/>
      <c r="R500" s="12" t="n"/>
    </row>
    <row r="501" ht="86" customHeight="1">
      <c r="A501" s="13" t="n">
        <v>498</v>
      </c>
      <c r="B501" s="14" t="inlineStr">
        <is>
          <t>Round Lab Diamond Crown-Set Tennis Bracelet</t>
        </is>
      </c>
      <c r="C501" s="14" t="inlineStr">
        <is>
          <t>Stone Spec: Round Lab Diamond DEF VS Diamond Size Guide (Based on 7" Bracelet) Total Carat Weight Diamond Size 3 ct tw ~2.5mm 4 ct tw ~2.8mm 5 ct tw ~3.1mm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01" s="13" t="inlineStr">
        <is>
          <t>5 ct</t>
        </is>
      </c>
      <c r="E501" s="13" t="inlineStr">
        <is>
          <t>18K Gold</t>
        </is>
      </c>
      <c r="F501" s="15" t="n">
        <v>4811.2</v>
      </c>
      <c r="G501" s="16">
        <f>F501*(1-Pricing!$B$4)*Pricing!$B$3+(Pricing!$B$6+Pricing!$B$7+Pricing!$B$8+Pricing!$B$9+Pricing!$B$10+Pricing!$B$11+Pricing!$B$12+Pricing!$B$13)</f>
        <v/>
      </c>
      <c r="H501" s="9">
        <f>G501/(1-Pricing!$B$15-Pricing!$B$16-Pricing!$B$17)*(1+Pricing!$B$18)</f>
        <v/>
      </c>
      <c r="I501" s="17">
        <f>G501/(1-Pricing!$B$15-Pricing!$B$16-Pricing!$B$17)*Pricing!$B$17</f>
        <v/>
      </c>
      <c r="J501" s="18">
        <f>MAX(0,1-((F501*Pricing!$B$3*(1-Pricing!$B$15-Pricing!$B$16-Pricing!$B$17)/(1+Pricing!$B$18))-(Pricing!$B$6+Pricing!$B$7+Pricing!$B$8+Pricing!$B$9+Pricing!$B$10+Pricing!$B$11+Pricing!$B$12+Pricing!$B$13))/(F501*Pricing!$B$3))</f>
        <v/>
      </c>
      <c r="K501" s="13" t="inlineStr">
        <is>
          <t>Fiorese Jewelry</t>
        </is>
      </c>
      <c r="L501" s="13" t="n">
        <v>5</v>
      </c>
      <c r="M501" s="19" t="n"/>
      <c r="N501" s="19" t="n"/>
      <c r="O501" s="19" t="n"/>
      <c r="P501" s="19" t="n"/>
      <c r="Q501" s="19" t="n"/>
    </row>
    <row r="502" ht="86" customHeight="1">
      <c r="A502" s="5" t="n">
        <v>499</v>
      </c>
      <c r="B502" s="6" t="inlineStr">
        <is>
          <t>Round Brilliant Cut Lab Diamond 4-Prong Rounded Basket Tennis Bracelet with Box Clasp</t>
        </is>
      </c>
      <c r="C502"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02" s="5" t="inlineStr">
        <is>
          <t>5 ct</t>
        </is>
      </c>
      <c r="E502" s="5" t="inlineStr">
        <is>
          <t>18K Gold</t>
        </is>
      </c>
      <c r="F502" s="7" t="n">
        <v>4859.2</v>
      </c>
      <c r="G502" s="8">
        <f>F502*(1-Pricing!$B$4)*Pricing!$B$3+(Pricing!$B$6+Pricing!$B$7+Pricing!$B$8+Pricing!$B$9+Pricing!$B$10+Pricing!$B$11+Pricing!$B$12+Pricing!$B$13)</f>
        <v/>
      </c>
      <c r="H502" s="9">
        <f>G502/(1-Pricing!$B$15-Pricing!$B$16-Pricing!$B$17)*(1+Pricing!$B$18)</f>
        <v/>
      </c>
      <c r="I502" s="10">
        <f>G502/(1-Pricing!$B$15-Pricing!$B$16-Pricing!$B$17)*Pricing!$B$17</f>
        <v/>
      </c>
      <c r="J502" s="11">
        <f>MAX(0,1-((F502*Pricing!$B$3*(1-Pricing!$B$15-Pricing!$B$16-Pricing!$B$17)/(1+Pricing!$B$18))-(Pricing!$B$6+Pricing!$B$7+Pricing!$B$8+Pricing!$B$9+Pricing!$B$10+Pricing!$B$11+Pricing!$B$12+Pricing!$B$13))/(F502*Pricing!$B$3))</f>
        <v/>
      </c>
      <c r="K502" s="5" t="inlineStr">
        <is>
          <t>Fiorese Jewelry</t>
        </is>
      </c>
      <c r="L502" s="5" t="n">
        <v>6</v>
      </c>
      <c r="M502" s="12" t="n"/>
      <c r="N502" s="12" t="n"/>
      <c r="O502" s="12" t="n"/>
      <c r="P502" s="12" t="n"/>
      <c r="Q502" s="12" t="n"/>
      <c r="R502" s="12" t="n"/>
    </row>
    <row r="503" ht="86" customHeight="1">
      <c r="A503" s="13" t="n">
        <v>500</v>
      </c>
      <c r="B503" s="14" t="inlineStr">
        <is>
          <t>3.8mm Round Cut Lab Diamond 4 Prong Basket Tennis Bracelet Everyday Essential</t>
        </is>
      </c>
      <c r="C503" s="14"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t>
        </is>
      </c>
      <c r="D503" s="13" t="inlineStr">
        <is>
          <t>9.45 ct</t>
        </is>
      </c>
      <c r="E503" s="13" t="inlineStr">
        <is>
          <t>18K Gold</t>
        </is>
      </c>
      <c r="F503" s="15" t="n">
        <v>4879.3</v>
      </c>
      <c r="G503" s="16">
        <f>F503*(1-Pricing!$B$4)*Pricing!$B$3+(Pricing!$B$6+Pricing!$B$7+Pricing!$B$8+Pricing!$B$9+Pricing!$B$10+Pricing!$B$11+Pricing!$B$12+Pricing!$B$13)</f>
        <v/>
      </c>
      <c r="H503" s="9">
        <f>G503/(1-Pricing!$B$15-Pricing!$B$16-Pricing!$B$17)*(1+Pricing!$B$18)</f>
        <v/>
      </c>
      <c r="I503" s="17">
        <f>G503/(1-Pricing!$B$15-Pricing!$B$16-Pricing!$B$17)*Pricing!$B$17</f>
        <v/>
      </c>
      <c r="J503" s="18">
        <f>MAX(0,1-((F503*Pricing!$B$3*(1-Pricing!$B$15-Pricing!$B$16-Pricing!$B$17)/(1+Pricing!$B$18))-(Pricing!$B$6+Pricing!$B$7+Pricing!$B$8+Pricing!$B$9+Pricing!$B$10+Pricing!$B$11+Pricing!$B$12+Pricing!$B$13))/(F503*Pricing!$B$3))</f>
        <v/>
      </c>
      <c r="K503" s="13" t="inlineStr">
        <is>
          <t>Fiorese Jewelry</t>
        </is>
      </c>
      <c r="L503" s="13" t="n">
        <v>5</v>
      </c>
      <c r="M503" s="19" t="n"/>
      <c r="N503" s="19" t="n"/>
      <c r="O503" s="19" t="n"/>
      <c r="P503" s="19" t="n"/>
      <c r="Q503" s="19" t="n"/>
    </row>
    <row r="504" ht="86" customHeight="1">
      <c r="A504" s="5" t="n">
        <v>501</v>
      </c>
      <c r="B504" s="6" t="inlineStr">
        <is>
          <t>Round Cut Lab Diamond Three-Prong Basket Tennis Bracelet with Floral Marquise Diamond Box Clasp</t>
        </is>
      </c>
      <c r="C504" s="6" t="inlineStr">
        <is>
          <t>Stone Spec: Round and Marquise Lab Diamond DEF VS Diamond Size Guide (Based on 7" Bracelet) Total Carat Weight Diamond Size 3 ct tw ~2.3mm 4 ct tw ~2.7mm 5 ct tw ~3.0mm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04" s="5" t="inlineStr">
        <is>
          <t>4 ct</t>
        </is>
      </c>
      <c r="E504" s="5" t="inlineStr">
        <is>
          <t>18K Gold</t>
        </is>
      </c>
      <c r="F504" s="7" t="n">
        <v>4909.6</v>
      </c>
      <c r="G504" s="8">
        <f>F504*(1-Pricing!$B$4)*Pricing!$B$3+(Pricing!$B$6+Pricing!$B$7+Pricing!$B$8+Pricing!$B$9+Pricing!$B$10+Pricing!$B$11+Pricing!$B$12+Pricing!$B$13)</f>
        <v/>
      </c>
      <c r="H504" s="9">
        <f>G504/(1-Pricing!$B$15-Pricing!$B$16-Pricing!$B$17)*(1+Pricing!$B$18)</f>
        <v/>
      </c>
      <c r="I504" s="10">
        <f>G504/(1-Pricing!$B$15-Pricing!$B$16-Pricing!$B$17)*Pricing!$B$17</f>
        <v/>
      </c>
      <c r="J504" s="11">
        <f>MAX(0,1-((F504*Pricing!$B$3*(1-Pricing!$B$15-Pricing!$B$16-Pricing!$B$17)/(1+Pricing!$B$18))-(Pricing!$B$6+Pricing!$B$7+Pricing!$B$8+Pricing!$B$9+Pricing!$B$10+Pricing!$B$11+Pricing!$B$12+Pricing!$B$13))/(F504*Pricing!$B$3))</f>
        <v/>
      </c>
      <c r="K504" s="5" t="inlineStr">
        <is>
          <t>Fiorese Jewelry</t>
        </is>
      </c>
      <c r="L504" s="5" t="n">
        <v>8</v>
      </c>
      <c r="M504" s="12" t="n"/>
      <c r="N504" s="12" t="n"/>
      <c r="O504" s="12" t="n"/>
      <c r="P504" s="12" t="n"/>
      <c r="Q504" s="12" t="n"/>
      <c r="R504" s="12" t="n"/>
      <c r="S504" s="12" t="n"/>
      <c r="T504" s="12" t="n"/>
    </row>
    <row r="505" ht="86" customHeight="1">
      <c r="A505" s="13" t="n">
        <v>502</v>
      </c>
      <c r="B505" s="14" t="inlineStr">
        <is>
          <t>3.8mm Round Cut Lab Diamond 4 Prong Basket Tennis Bracelet Everyday Essential</t>
        </is>
      </c>
      <c r="C505" s="14"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t>
        </is>
      </c>
      <c r="D505" s="13" t="inlineStr">
        <is>
          <t>9.66 ct</t>
        </is>
      </c>
      <c r="E505" s="13" t="inlineStr">
        <is>
          <t>18K Gold</t>
        </is>
      </c>
      <c r="F505" s="15" t="n">
        <v>4977.83</v>
      </c>
      <c r="G505" s="16">
        <f>F505*(1-Pricing!$B$4)*Pricing!$B$3+(Pricing!$B$6+Pricing!$B$7+Pricing!$B$8+Pricing!$B$9+Pricing!$B$10+Pricing!$B$11+Pricing!$B$12+Pricing!$B$13)</f>
        <v/>
      </c>
      <c r="H505" s="9">
        <f>G505/(1-Pricing!$B$15-Pricing!$B$16-Pricing!$B$17)*(1+Pricing!$B$18)</f>
        <v/>
      </c>
      <c r="I505" s="17">
        <f>G505/(1-Pricing!$B$15-Pricing!$B$16-Pricing!$B$17)*Pricing!$B$17</f>
        <v/>
      </c>
      <c r="J505" s="18">
        <f>MAX(0,1-((F505*Pricing!$B$3*(1-Pricing!$B$15-Pricing!$B$16-Pricing!$B$17)/(1+Pricing!$B$18))-(Pricing!$B$6+Pricing!$B$7+Pricing!$B$8+Pricing!$B$9+Pricing!$B$10+Pricing!$B$11+Pricing!$B$12+Pricing!$B$13))/(F505*Pricing!$B$3))</f>
        <v/>
      </c>
      <c r="K505" s="13" t="inlineStr">
        <is>
          <t>Fiorese Jewelry</t>
        </is>
      </c>
      <c r="L505" s="13" t="n">
        <v>5</v>
      </c>
      <c r="M505" s="19" t="n"/>
      <c r="N505" s="19" t="n"/>
      <c r="O505" s="19" t="n"/>
      <c r="P505" s="19" t="n"/>
      <c r="Q505" s="19" t="n"/>
    </row>
    <row r="506" ht="86" customHeight="1">
      <c r="A506" s="5" t="n">
        <v>503</v>
      </c>
      <c r="B506" s="6" t="inlineStr">
        <is>
          <t>Marquise Cut Lab Diamond Two-Prong Basket Tennis Bracelet with Willow-Inspired Design</t>
        </is>
      </c>
      <c r="C506" s="6" t="inlineStr">
        <is>
          <t>Stone Spec: 3.5*1.75mm Marquise Cut Lab Diamond DEF VS Stone Size Guide (Based on 7" Bracelet) Total Carat Weight ~3.12 ct tw Please note, kindly specify your bracelet size in the remarks when placing the order. If you have any special requests for this design (such as metal, gemstone, or design details), please contact our advisor for customization. Description Graceful and poetic, this tennis bracelet features a continuous line of marquise cut lab diamonds , each secured in a delicate…</t>
        </is>
      </c>
      <c r="D506" s="5" t="inlineStr">
        <is>
          <t>3.12 ct</t>
        </is>
      </c>
      <c r="E506" s="5" t="inlineStr">
        <is>
          <t>18K Gold</t>
        </is>
      </c>
      <c r="F506" s="7" t="n">
        <v>5057.6</v>
      </c>
      <c r="G506" s="8">
        <f>F506*(1-Pricing!$B$4)*Pricing!$B$3+(Pricing!$B$6+Pricing!$B$7+Pricing!$B$8+Pricing!$B$9+Pricing!$B$10+Pricing!$B$11+Pricing!$B$12+Pricing!$B$13)</f>
        <v/>
      </c>
      <c r="H506" s="9">
        <f>G506/(1-Pricing!$B$15-Pricing!$B$16-Pricing!$B$17)*(1+Pricing!$B$18)</f>
        <v/>
      </c>
      <c r="I506" s="10">
        <f>G506/(1-Pricing!$B$15-Pricing!$B$16-Pricing!$B$17)*Pricing!$B$17</f>
        <v/>
      </c>
      <c r="J506" s="11">
        <f>MAX(0,1-((F506*Pricing!$B$3*(1-Pricing!$B$15-Pricing!$B$16-Pricing!$B$17)/(1+Pricing!$B$18))-(Pricing!$B$6+Pricing!$B$7+Pricing!$B$8+Pricing!$B$9+Pricing!$B$10+Pricing!$B$11+Pricing!$B$12+Pricing!$B$13))/(F506*Pricing!$B$3))</f>
        <v/>
      </c>
      <c r="K506" s="5" t="inlineStr">
        <is>
          <t>Fiorese Jewelry</t>
        </is>
      </c>
      <c r="L506" s="5" t="n">
        <v>5</v>
      </c>
      <c r="M506" s="12" t="n"/>
      <c r="N506" s="12" t="n"/>
      <c r="O506" s="12" t="n"/>
      <c r="P506" s="12" t="n"/>
      <c r="Q506" s="12" t="n"/>
    </row>
    <row r="507" ht="86" customHeight="1">
      <c r="A507" s="13" t="n">
        <v>504</v>
      </c>
      <c r="B507" s="14" t="inlineStr">
        <is>
          <t>3.8mm Round Cut Lab Diamond 4 Prong Basket Tennis Bracelet Everyday Essential</t>
        </is>
      </c>
      <c r="C507" s="14"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t>
        </is>
      </c>
      <c r="D507" s="13" t="inlineStr">
        <is>
          <t>10.08 ct</t>
        </is>
      </c>
      <c r="E507" s="13" t="inlineStr">
        <is>
          <t>18K Gold</t>
        </is>
      </c>
      <c r="F507" s="15" t="n">
        <v>5092.29</v>
      </c>
      <c r="G507" s="16">
        <f>F507*(1-Pricing!$B$4)*Pricing!$B$3+(Pricing!$B$6+Pricing!$B$7+Pricing!$B$8+Pricing!$B$9+Pricing!$B$10+Pricing!$B$11+Pricing!$B$12+Pricing!$B$13)</f>
        <v/>
      </c>
      <c r="H507" s="9">
        <f>G507/(1-Pricing!$B$15-Pricing!$B$16-Pricing!$B$17)*(1+Pricing!$B$18)</f>
        <v/>
      </c>
      <c r="I507" s="17">
        <f>G507/(1-Pricing!$B$15-Pricing!$B$16-Pricing!$B$17)*Pricing!$B$17</f>
        <v/>
      </c>
      <c r="J507" s="18">
        <f>MAX(0,1-((F507*Pricing!$B$3*(1-Pricing!$B$15-Pricing!$B$16-Pricing!$B$17)/(1+Pricing!$B$18))-(Pricing!$B$6+Pricing!$B$7+Pricing!$B$8+Pricing!$B$9+Pricing!$B$10+Pricing!$B$11+Pricing!$B$12+Pricing!$B$13))/(F507*Pricing!$B$3))</f>
        <v/>
      </c>
      <c r="K507" s="13" t="inlineStr">
        <is>
          <t>Fiorese Jewelry</t>
        </is>
      </c>
      <c r="L507" s="13" t="n">
        <v>5</v>
      </c>
      <c r="M507" s="19" t="n"/>
      <c r="N507" s="19" t="n"/>
      <c r="O507" s="19" t="n"/>
      <c r="P507" s="19" t="n"/>
      <c r="Q507" s="19" t="n"/>
    </row>
    <row r="508" ht="86" customHeight="1">
      <c r="A508" s="5" t="n">
        <v>505</v>
      </c>
      <c r="B508" s="6" t="inlineStr">
        <is>
          <t>Round Lab Diamond Tennis Bracelet with U-Shaped Pavé Channel-Back Setting</t>
        </is>
      </c>
      <c r="C508"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08" s="5" t="inlineStr">
        <is>
          <t>5 ct</t>
        </is>
      </c>
      <c r="E508" s="5" t="inlineStr">
        <is>
          <t>18K Gold</t>
        </is>
      </c>
      <c r="F508" s="7" t="n">
        <v>5099.2</v>
      </c>
      <c r="G508" s="8">
        <f>F508*(1-Pricing!$B$4)*Pricing!$B$3+(Pricing!$B$6+Pricing!$B$7+Pricing!$B$8+Pricing!$B$9+Pricing!$B$10+Pricing!$B$11+Pricing!$B$12+Pricing!$B$13)</f>
        <v/>
      </c>
      <c r="H508" s="9">
        <f>G508/(1-Pricing!$B$15-Pricing!$B$16-Pricing!$B$17)*(1+Pricing!$B$18)</f>
        <v/>
      </c>
      <c r="I508" s="10">
        <f>G508/(1-Pricing!$B$15-Pricing!$B$16-Pricing!$B$17)*Pricing!$B$17</f>
        <v/>
      </c>
      <c r="J508" s="11">
        <f>MAX(0,1-((F508*Pricing!$B$3*(1-Pricing!$B$15-Pricing!$B$16-Pricing!$B$17)/(1+Pricing!$B$18))-(Pricing!$B$6+Pricing!$B$7+Pricing!$B$8+Pricing!$B$9+Pricing!$B$10+Pricing!$B$11+Pricing!$B$12+Pricing!$B$13))/(F508*Pricing!$B$3))</f>
        <v/>
      </c>
      <c r="K508" s="5" t="inlineStr">
        <is>
          <t>Fiorese Jewelry</t>
        </is>
      </c>
      <c r="L508" s="5" t="n">
        <v>6</v>
      </c>
      <c r="M508" s="12" t="n"/>
      <c r="N508" s="12" t="n"/>
      <c r="O508" s="12" t="n"/>
      <c r="P508" s="12" t="n"/>
      <c r="Q508" s="12" t="n"/>
      <c r="R508" s="12" t="n"/>
    </row>
    <row r="509" ht="86" customHeight="1">
      <c r="A509" s="13" t="n">
        <v>506</v>
      </c>
      <c r="B509" s="14" t="inlineStr">
        <is>
          <t>Round Brilliant Cut Lab Diamond 4-Prong Rounded Basket Tennis Bracelet with Box Clasp</t>
        </is>
      </c>
      <c r="C509" s="14"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09" s="13" t="inlineStr">
        <is>
          <t>7 ct</t>
        </is>
      </c>
      <c r="E509" s="13" t="inlineStr">
        <is>
          <t>18K Gold</t>
        </is>
      </c>
      <c r="F509" s="15" t="n">
        <v>5122.4</v>
      </c>
      <c r="G509" s="16">
        <f>F509*(1-Pricing!$B$4)*Pricing!$B$3+(Pricing!$B$6+Pricing!$B$7+Pricing!$B$8+Pricing!$B$9+Pricing!$B$10+Pricing!$B$11+Pricing!$B$12+Pricing!$B$13)</f>
        <v/>
      </c>
      <c r="H509" s="9">
        <f>G509/(1-Pricing!$B$15-Pricing!$B$16-Pricing!$B$17)*(1+Pricing!$B$18)</f>
        <v/>
      </c>
      <c r="I509" s="17">
        <f>G509/(1-Pricing!$B$15-Pricing!$B$16-Pricing!$B$17)*Pricing!$B$17</f>
        <v/>
      </c>
      <c r="J509" s="18">
        <f>MAX(0,1-((F509*Pricing!$B$3*(1-Pricing!$B$15-Pricing!$B$16-Pricing!$B$17)/(1+Pricing!$B$18))-(Pricing!$B$6+Pricing!$B$7+Pricing!$B$8+Pricing!$B$9+Pricing!$B$10+Pricing!$B$11+Pricing!$B$12+Pricing!$B$13))/(F509*Pricing!$B$3))</f>
        <v/>
      </c>
      <c r="K509" s="13" t="inlineStr">
        <is>
          <t>Fiorese Jewelry</t>
        </is>
      </c>
      <c r="L509" s="13" t="n">
        <v>6</v>
      </c>
      <c r="M509" s="19" t="n"/>
      <c r="N509" s="19" t="n"/>
      <c r="O509" s="19" t="n"/>
      <c r="P509" s="19" t="n"/>
      <c r="Q509" s="19" t="n"/>
      <c r="R509" s="19" t="n"/>
    </row>
    <row r="510" ht="86" customHeight="1">
      <c r="A510" s="5" t="n">
        <v>507</v>
      </c>
      <c r="B510" s="6" t="inlineStr">
        <is>
          <t>Round Lab Diamond Bezel-Set Basket Tennis Bracelet with Box Clasp</t>
        </is>
      </c>
      <c r="C510"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10" s="5" t="inlineStr">
        <is>
          <t>2 ct</t>
        </is>
      </c>
      <c r="E510" s="5" t="inlineStr">
        <is>
          <t>18K Gold</t>
        </is>
      </c>
      <c r="F510" s="7" t="n">
        <v>5125.6</v>
      </c>
      <c r="G510" s="8">
        <f>F510*(1-Pricing!$B$4)*Pricing!$B$3+(Pricing!$B$6+Pricing!$B$7+Pricing!$B$8+Pricing!$B$9+Pricing!$B$10+Pricing!$B$11+Pricing!$B$12+Pricing!$B$13)</f>
        <v/>
      </c>
      <c r="H510" s="9">
        <f>G510/(1-Pricing!$B$15-Pricing!$B$16-Pricing!$B$17)*(1+Pricing!$B$18)</f>
        <v/>
      </c>
      <c r="I510" s="10">
        <f>G510/(1-Pricing!$B$15-Pricing!$B$16-Pricing!$B$17)*Pricing!$B$17</f>
        <v/>
      </c>
      <c r="J510" s="11">
        <f>MAX(0,1-((F510*Pricing!$B$3*(1-Pricing!$B$15-Pricing!$B$16-Pricing!$B$17)/(1+Pricing!$B$18))-(Pricing!$B$6+Pricing!$B$7+Pricing!$B$8+Pricing!$B$9+Pricing!$B$10+Pricing!$B$11+Pricing!$B$12+Pricing!$B$13))/(F510*Pricing!$B$3))</f>
        <v/>
      </c>
      <c r="K510" s="5" t="inlineStr">
        <is>
          <t>Fiorese Jewelry</t>
        </is>
      </c>
      <c r="L510" s="5" t="n">
        <v>6</v>
      </c>
      <c r="M510" s="12" t="n"/>
      <c r="N510" s="12" t="n"/>
      <c r="O510" s="12" t="n"/>
      <c r="P510" s="12" t="n"/>
      <c r="Q510" s="12" t="n"/>
      <c r="R510" s="12" t="n"/>
    </row>
    <row r="511" ht="86" customHeight="1">
      <c r="A511" s="13" t="n">
        <v>508</v>
      </c>
      <c r="B511" s="14" t="inlineStr">
        <is>
          <t>Round Brilliant Cut Lab Diamond Three-Prong Basket Tennis Bracelet with Box Clasp</t>
        </is>
      </c>
      <c r="C511" s="14" t="inlineStr">
        <is>
          <t>Stone Spec: Round Lab Diamond DEF VS Diamond Size Guide (Based on 7" Bracelet) Total Carat Weight Diamond Size 3 ct tw ~2.3mm 4 ct tw ~2.7mm 5 ct tw ~3.0mm 7 ct tw ~3.6mm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11" s="13" t="inlineStr">
        <is>
          <t>5 ct</t>
        </is>
      </c>
      <c r="E511" s="13" t="inlineStr">
        <is>
          <t>18K Gold</t>
        </is>
      </c>
      <c r="F511" s="15" t="n">
        <v>5154.4</v>
      </c>
      <c r="G511" s="16">
        <f>F511*(1-Pricing!$B$4)*Pricing!$B$3+(Pricing!$B$6+Pricing!$B$7+Pricing!$B$8+Pricing!$B$9+Pricing!$B$10+Pricing!$B$11+Pricing!$B$12+Pricing!$B$13)</f>
        <v/>
      </c>
      <c r="H511" s="9">
        <f>G511/(1-Pricing!$B$15-Pricing!$B$16-Pricing!$B$17)*(1+Pricing!$B$18)</f>
        <v/>
      </c>
      <c r="I511" s="17">
        <f>G511/(1-Pricing!$B$15-Pricing!$B$16-Pricing!$B$17)*Pricing!$B$17</f>
        <v/>
      </c>
      <c r="J511" s="18">
        <f>MAX(0,1-((F511*Pricing!$B$3*(1-Pricing!$B$15-Pricing!$B$16-Pricing!$B$17)/(1+Pricing!$B$18))-(Pricing!$B$6+Pricing!$B$7+Pricing!$B$8+Pricing!$B$9+Pricing!$B$10+Pricing!$B$11+Pricing!$B$12+Pricing!$B$13))/(F511*Pricing!$B$3))</f>
        <v/>
      </c>
      <c r="K511" s="13" t="inlineStr">
        <is>
          <t>Fiorese Jewelry</t>
        </is>
      </c>
      <c r="L511" s="13" t="n">
        <v>7</v>
      </c>
      <c r="M511" s="19" t="n"/>
      <c r="N511" s="19" t="n"/>
      <c r="O511" s="19" t="n"/>
      <c r="P511" s="19" t="n"/>
      <c r="Q511" s="19" t="n"/>
      <c r="R511" s="19" t="n"/>
      <c r="S511" s="19" t="n"/>
    </row>
    <row r="512" ht="86" customHeight="1">
      <c r="A512" s="5" t="n">
        <v>509</v>
      </c>
      <c r="B512" s="6" t="inlineStr">
        <is>
          <t>3.8mm Round Cut Lab Diamond 4 Prong Basket Tennis Bracelet Everyday Essential</t>
        </is>
      </c>
      <c r="C512" s="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t>
        </is>
      </c>
      <c r="D512" s="5" t="inlineStr">
        <is>
          <t>10.5 ct</t>
        </is>
      </c>
      <c r="E512" s="5" t="inlineStr">
        <is>
          <t>18K Gold</t>
        </is>
      </c>
      <c r="F512" s="7" t="n">
        <v>5206.75</v>
      </c>
      <c r="G512" s="8">
        <f>F512*(1-Pricing!$B$4)*Pricing!$B$3+(Pricing!$B$6+Pricing!$B$7+Pricing!$B$8+Pricing!$B$9+Pricing!$B$10+Pricing!$B$11+Pricing!$B$12+Pricing!$B$13)</f>
        <v/>
      </c>
      <c r="H512" s="9">
        <f>G512/(1-Pricing!$B$15-Pricing!$B$16-Pricing!$B$17)*(1+Pricing!$B$18)</f>
        <v/>
      </c>
      <c r="I512" s="10">
        <f>G512/(1-Pricing!$B$15-Pricing!$B$16-Pricing!$B$17)*Pricing!$B$17</f>
        <v/>
      </c>
      <c r="J512" s="11">
        <f>MAX(0,1-((F512*Pricing!$B$3*(1-Pricing!$B$15-Pricing!$B$16-Pricing!$B$17)/(1+Pricing!$B$18))-(Pricing!$B$6+Pricing!$B$7+Pricing!$B$8+Pricing!$B$9+Pricing!$B$10+Pricing!$B$11+Pricing!$B$12+Pricing!$B$13))/(F512*Pricing!$B$3))</f>
        <v/>
      </c>
      <c r="K512" s="5" t="inlineStr">
        <is>
          <t>Fiorese Jewelry</t>
        </is>
      </c>
      <c r="L512" s="5" t="n">
        <v>5</v>
      </c>
      <c r="M512" s="12" t="n"/>
      <c r="N512" s="12" t="n"/>
      <c r="O512" s="12" t="n"/>
      <c r="P512" s="12" t="n"/>
      <c r="Q512" s="12" t="n"/>
    </row>
    <row r="513" ht="86" customHeight="1">
      <c r="A513" s="13" t="n">
        <v>510</v>
      </c>
      <c r="B513" s="14" t="inlineStr">
        <is>
          <t>Round Lab Diamond &amp; Royal Blue Lab Sapphire Crown-Set Tennis Bracelet</t>
        </is>
      </c>
      <c r="C513" s="14" t="inlineStr">
        <is>
          <t>Stone Spec: 3mm Round Cut Lab Diamond DEF VS and Royal Blue Lab Sapphire Stone Size Guide (Based on 6.5" Bracelet) Total Carat Weight for Diamond ~ 18.5 ct tw Please note, kindly specify your bracelet size in the remarks when placing the order. If you have any special requests for this design (such as metal, gemstone, or design details), please contact our advisor for customization. Description Classic brilliance meets vibrant color in this 14K white gold tennis bracelet, featuring an…</t>
        </is>
      </c>
      <c r="D513" s="13" t="inlineStr">
        <is>
          <t>18.5 ct</t>
        </is>
      </c>
      <c r="E513" s="13" t="inlineStr">
        <is>
          <t>18K Gold</t>
        </is>
      </c>
      <c r="F513" s="15" t="n">
        <v>5242.4</v>
      </c>
      <c r="G513" s="16">
        <f>F513*(1-Pricing!$B$4)*Pricing!$B$3+(Pricing!$B$6+Pricing!$B$7+Pricing!$B$8+Pricing!$B$9+Pricing!$B$10+Pricing!$B$11+Pricing!$B$12+Pricing!$B$13)</f>
        <v/>
      </c>
      <c r="H513" s="9">
        <f>G513/(1-Pricing!$B$15-Pricing!$B$16-Pricing!$B$17)*(1+Pricing!$B$18)</f>
        <v/>
      </c>
      <c r="I513" s="17">
        <f>G513/(1-Pricing!$B$15-Pricing!$B$16-Pricing!$B$17)*Pricing!$B$17</f>
        <v/>
      </c>
      <c r="J513" s="18">
        <f>MAX(0,1-((F513*Pricing!$B$3*(1-Pricing!$B$15-Pricing!$B$16-Pricing!$B$17)/(1+Pricing!$B$18))-(Pricing!$B$6+Pricing!$B$7+Pricing!$B$8+Pricing!$B$9+Pricing!$B$10+Pricing!$B$11+Pricing!$B$12+Pricing!$B$13))/(F513*Pricing!$B$3))</f>
        <v/>
      </c>
      <c r="K513" s="13" t="inlineStr">
        <is>
          <t>Fiorese Jewelry</t>
        </is>
      </c>
      <c r="L513" s="13" t="n">
        <v>4</v>
      </c>
      <c r="M513" s="19" t="n"/>
      <c r="N513" s="19" t="n"/>
      <c r="O513" s="19" t="n"/>
      <c r="P513" s="19" t="n"/>
    </row>
    <row r="514" ht="86" customHeight="1">
      <c r="A514" s="5" t="n">
        <v>511</v>
      </c>
      <c r="B514" s="6" t="inlineStr">
        <is>
          <t>Round Lab Diamond Bezel-Set Basket Tennis Bracelet with Box Clasp</t>
        </is>
      </c>
      <c r="C514"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14" s="5" t="inlineStr">
        <is>
          <t>3 ct</t>
        </is>
      </c>
      <c r="E514" s="5" t="inlineStr">
        <is>
          <t>18K Gold</t>
        </is>
      </c>
      <c r="F514" s="7" t="n">
        <v>5266.4</v>
      </c>
      <c r="G514" s="8">
        <f>F514*(1-Pricing!$B$4)*Pricing!$B$3+(Pricing!$B$6+Pricing!$B$7+Pricing!$B$8+Pricing!$B$9+Pricing!$B$10+Pricing!$B$11+Pricing!$B$12+Pricing!$B$13)</f>
        <v/>
      </c>
      <c r="H514" s="9">
        <f>G514/(1-Pricing!$B$15-Pricing!$B$16-Pricing!$B$17)*(1+Pricing!$B$18)</f>
        <v/>
      </c>
      <c r="I514" s="10">
        <f>G514/(1-Pricing!$B$15-Pricing!$B$16-Pricing!$B$17)*Pricing!$B$17</f>
        <v/>
      </c>
      <c r="J514" s="11">
        <f>MAX(0,1-((F514*Pricing!$B$3*(1-Pricing!$B$15-Pricing!$B$16-Pricing!$B$17)/(1+Pricing!$B$18))-(Pricing!$B$6+Pricing!$B$7+Pricing!$B$8+Pricing!$B$9+Pricing!$B$10+Pricing!$B$11+Pricing!$B$12+Pricing!$B$13))/(F514*Pricing!$B$3))</f>
        <v/>
      </c>
      <c r="K514" s="5" t="inlineStr">
        <is>
          <t>Fiorese Jewelry</t>
        </is>
      </c>
      <c r="L514" s="5" t="n">
        <v>6</v>
      </c>
      <c r="M514" s="12" t="n"/>
      <c r="N514" s="12" t="n"/>
      <c r="O514" s="12" t="n"/>
      <c r="P514" s="12" t="n"/>
      <c r="Q514" s="12" t="n"/>
      <c r="R514" s="12" t="n"/>
    </row>
    <row r="515" ht="86" customHeight="1">
      <c r="A515" s="13" t="n">
        <v>512</v>
      </c>
      <c r="B515" s="14" t="inlineStr">
        <is>
          <t>Round Cut Lab Diamond Three-Prong Basket Tennis Bracelet with Floral Marquise Diamond Box Clasp</t>
        </is>
      </c>
      <c r="C515" s="14" t="inlineStr">
        <is>
          <t>Stone Spec: Round and Marquise Lab Diamond DEF VS Diamond Size Guide (Based on 7" Bracelet) Total Carat Weight Diamond Size 3 ct tw ~2.3mm 4 ct tw ~2.7mm 5 ct tw ~3.0mm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15" s="13" t="inlineStr">
        <is>
          <t>5 ct</t>
        </is>
      </c>
      <c r="E515" s="13" t="inlineStr">
        <is>
          <t>18K Gold</t>
        </is>
      </c>
      <c r="F515" s="15" t="n">
        <v>5308</v>
      </c>
      <c r="G515" s="16">
        <f>F515*(1-Pricing!$B$4)*Pricing!$B$3+(Pricing!$B$6+Pricing!$B$7+Pricing!$B$8+Pricing!$B$9+Pricing!$B$10+Pricing!$B$11+Pricing!$B$12+Pricing!$B$13)</f>
        <v/>
      </c>
      <c r="H515" s="9">
        <f>G515/(1-Pricing!$B$15-Pricing!$B$16-Pricing!$B$17)*(1+Pricing!$B$18)</f>
        <v/>
      </c>
      <c r="I515" s="17">
        <f>G515/(1-Pricing!$B$15-Pricing!$B$16-Pricing!$B$17)*Pricing!$B$17</f>
        <v/>
      </c>
      <c r="J515" s="18">
        <f>MAX(0,1-((F515*Pricing!$B$3*(1-Pricing!$B$15-Pricing!$B$16-Pricing!$B$17)/(1+Pricing!$B$18))-(Pricing!$B$6+Pricing!$B$7+Pricing!$B$8+Pricing!$B$9+Pricing!$B$10+Pricing!$B$11+Pricing!$B$12+Pricing!$B$13))/(F515*Pricing!$B$3))</f>
        <v/>
      </c>
      <c r="K515" s="13" t="inlineStr">
        <is>
          <t>Fiorese Jewelry</t>
        </is>
      </c>
      <c r="L515" s="13" t="n">
        <v>8</v>
      </c>
      <c r="M515" s="19" t="n"/>
      <c r="N515" s="19" t="n"/>
      <c r="O515" s="19" t="n"/>
      <c r="P515" s="19" t="n"/>
      <c r="Q515" s="19" t="n"/>
      <c r="R515" s="19" t="n"/>
      <c r="S515" s="19" t="n"/>
      <c r="T515" s="19" t="n"/>
    </row>
    <row r="516" ht="86" customHeight="1">
      <c r="A516" s="5" t="n">
        <v>513</v>
      </c>
      <c r="B516" s="6" t="inlineStr">
        <is>
          <t>3.8mm Round Cut Lab Diamond 4 Prong Basket Tennis Bracelet Everyday Essential</t>
        </is>
      </c>
      <c r="C516" s="6" t="inlineStr">
        <is>
          <t>Stone Spec: Round Cut Lab Diamond DEF VS If you have any special requests for this design (such as metal, gemstone, or design details), please contact our advisor for customization. Description Bold yet timeless, this tennis bracelet features a continuous line of 3.8mm round cut lab diamonds , offering striking brilliance with a refined, luxurious presence. The larger diamond size creates a radiant flow of light across the wrist while maintaining the elegance of a classic tennis silhouette.…</t>
        </is>
      </c>
      <c r="D516" s="5" t="inlineStr">
        <is>
          <t>10.92 ct</t>
        </is>
      </c>
      <c r="E516" s="5" t="inlineStr">
        <is>
          <t>18K Gold</t>
        </is>
      </c>
      <c r="F516" s="7" t="n">
        <v>5321.21</v>
      </c>
      <c r="G516" s="8">
        <f>F516*(1-Pricing!$B$4)*Pricing!$B$3+(Pricing!$B$6+Pricing!$B$7+Pricing!$B$8+Pricing!$B$9+Pricing!$B$10+Pricing!$B$11+Pricing!$B$12+Pricing!$B$13)</f>
        <v/>
      </c>
      <c r="H516" s="9">
        <f>G516/(1-Pricing!$B$15-Pricing!$B$16-Pricing!$B$17)*(1+Pricing!$B$18)</f>
        <v/>
      </c>
      <c r="I516" s="10">
        <f>G516/(1-Pricing!$B$15-Pricing!$B$16-Pricing!$B$17)*Pricing!$B$17</f>
        <v/>
      </c>
      <c r="J516" s="11">
        <f>MAX(0,1-((F516*Pricing!$B$3*(1-Pricing!$B$15-Pricing!$B$16-Pricing!$B$17)/(1+Pricing!$B$18))-(Pricing!$B$6+Pricing!$B$7+Pricing!$B$8+Pricing!$B$9+Pricing!$B$10+Pricing!$B$11+Pricing!$B$12+Pricing!$B$13))/(F516*Pricing!$B$3))</f>
        <v/>
      </c>
      <c r="K516" s="5" t="inlineStr">
        <is>
          <t>Fiorese Jewelry</t>
        </is>
      </c>
      <c r="L516" s="5" t="n">
        <v>5</v>
      </c>
      <c r="M516" s="12" t="n"/>
      <c r="N516" s="12" t="n"/>
      <c r="O516" s="12" t="n"/>
      <c r="P516" s="12" t="n"/>
      <c r="Q516" s="12" t="n"/>
    </row>
    <row r="517" ht="86" customHeight="1">
      <c r="A517" s="13" t="n">
        <v>514</v>
      </c>
      <c r="B517" s="14" t="inlineStr">
        <is>
          <t>Round Brilliant Cut Diamond 4-Prong Basket Tennis Bracelet with Single-Side Box Clasp</t>
        </is>
      </c>
      <c r="C517" s="14"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17" s="13" t="inlineStr">
        <is>
          <t>3 ct</t>
        </is>
      </c>
      <c r="E517" s="13" t="inlineStr">
        <is>
          <t>18K Gold</t>
        </is>
      </c>
      <c r="F517" s="15" t="n">
        <v>5334.4</v>
      </c>
      <c r="G517" s="16">
        <f>F517*(1-Pricing!$B$4)*Pricing!$B$3+(Pricing!$B$6+Pricing!$B$7+Pricing!$B$8+Pricing!$B$9+Pricing!$B$10+Pricing!$B$11+Pricing!$B$12+Pricing!$B$13)</f>
        <v/>
      </c>
      <c r="H517" s="9">
        <f>G517/(1-Pricing!$B$15-Pricing!$B$16-Pricing!$B$17)*(1+Pricing!$B$18)</f>
        <v/>
      </c>
      <c r="I517" s="17">
        <f>G517/(1-Pricing!$B$15-Pricing!$B$16-Pricing!$B$17)*Pricing!$B$17</f>
        <v/>
      </c>
      <c r="J517" s="18">
        <f>MAX(0,1-((F517*Pricing!$B$3*(1-Pricing!$B$15-Pricing!$B$16-Pricing!$B$17)/(1+Pricing!$B$18))-(Pricing!$B$6+Pricing!$B$7+Pricing!$B$8+Pricing!$B$9+Pricing!$B$10+Pricing!$B$11+Pricing!$B$12+Pricing!$B$13))/(F517*Pricing!$B$3))</f>
        <v/>
      </c>
      <c r="K517" s="13" t="inlineStr">
        <is>
          <t>Fiorese Jewelry</t>
        </is>
      </c>
      <c r="L517" s="13" t="n">
        <v>4</v>
      </c>
      <c r="M517" s="19" t="n"/>
      <c r="N517" s="19" t="n"/>
      <c r="O517" s="19" t="n"/>
      <c r="P517" s="19" t="n"/>
    </row>
    <row r="518" ht="86" customHeight="1">
      <c r="A518" s="5" t="n">
        <v>515</v>
      </c>
      <c r="B518" s="6" t="inlineStr">
        <is>
          <t>Round Lab Diamond Bezel-Set Basket Tennis Bracelet with Box Clasp</t>
        </is>
      </c>
      <c r="C518"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18" s="5" t="inlineStr">
        <is>
          <t>4 ct</t>
        </is>
      </c>
      <c r="E518" s="5" t="inlineStr">
        <is>
          <t>18K Gold</t>
        </is>
      </c>
      <c r="F518" s="7" t="n">
        <v>5354.4</v>
      </c>
      <c r="G518" s="8">
        <f>F518*(1-Pricing!$B$4)*Pricing!$B$3+(Pricing!$B$6+Pricing!$B$7+Pricing!$B$8+Pricing!$B$9+Pricing!$B$10+Pricing!$B$11+Pricing!$B$12+Pricing!$B$13)</f>
        <v/>
      </c>
      <c r="H518" s="9">
        <f>G518/(1-Pricing!$B$15-Pricing!$B$16-Pricing!$B$17)*(1+Pricing!$B$18)</f>
        <v/>
      </c>
      <c r="I518" s="10">
        <f>G518/(1-Pricing!$B$15-Pricing!$B$16-Pricing!$B$17)*Pricing!$B$17</f>
        <v/>
      </c>
      <c r="J518" s="11">
        <f>MAX(0,1-((F518*Pricing!$B$3*(1-Pricing!$B$15-Pricing!$B$16-Pricing!$B$17)/(1+Pricing!$B$18))-(Pricing!$B$6+Pricing!$B$7+Pricing!$B$8+Pricing!$B$9+Pricing!$B$10+Pricing!$B$11+Pricing!$B$12+Pricing!$B$13))/(F518*Pricing!$B$3))</f>
        <v/>
      </c>
      <c r="K518" s="5" t="inlineStr">
        <is>
          <t>Fiorese Jewelry</t>
        </is>
      </c>
      <c r="L518" s="5" t="n">
        <v>6</v>
      </c>
      <c r="M518" s="12" t="n"/>
      <c r="N518" s="12" t="n"/>
      <c r="O518" s="12" t="n"/>
      <c r="P518" s="12" t="n"/>
      <c r="Q518" s="12" t="n"/>
      <c r="R518" s="12" t="n"/>
    </row>
    <row r="519" ht="86" customHeight="1">
      <c r="A519" s="13" t="n">
        <v>516</v>
      </c>
      <c r="B519" s="14" t="inlineStr">
        <is>
          <t>10 CT TW Lab Diamond &amp; Lab Emerald Tennis Bracelet with Six Shapes</t>
        </is>
      </c>
      <c r="C519" s="14" t="inlineStr">
        <is>
          <t>Stone Spec: Lab Emerald and Lab Diamond DEF VS (Round, Marquise, Oval, Heart, and Pear) Stone Size Guide (Based on 7" Bracelet) Total Carat Weight ~10 ct tw Please note, kindly specify your bracelet size in the remarks when placing the order. If you have any special requests for this design (such as metal, gemstone, or design details), please contact our advisor for customization. Description Striking and expressive, this tennis bracelet features a total of 10 ct tw lab diamonds and lab…</t>
        </is>
      </c>
      <c r="D519" s="13" t="inlineStr">
        <is>
          <t>10 ct</t>
        </is>
      </c>
      <c r="E519" s="13" t="inlineStr">
        <is>
          <t>18K Gold</t>
        </is>
      </c>
      <c r="F519" s="15" t="n">
        <v>5420</v>
      </c>
      <c r="G519" s="16">
        <f>F519*(1-Pricing!$B$4)*Pricing!$B$3+(Pricing!$B$6+Pricing!$B$7+Pricing!$B$8+Pricing!$B$9+Pricing!$B$10+Pricing!$B$11+Pricing!$B$12+Pricing!$B$13)</f>
        <v/>
      </c>
      <c r="H519" s="9">
        <f>G519/(1-Pricing!$B$15-Pricing!$B$16-Pricing!$B$17)*(1+Pricing!$B$18)</f>
        <v/>
      </c>
      <c r="I519" s="17">
        <f>G519/(1-Pricing!$B$15-Pricing!$B$16-Pricing!$B$17)*Pricing!$B$17</f>
        <v/>
      </c>
      <c r="J519" s="18">
        <f>MAX(0,1-((F519*Pricing!$B$3*(1-Pricing!$B$15-Pricing!$B$16-Pricing!$B$17)/(1+Pricing!$B$18))-(Pricing!$B$6+Pricing!$B$7+Pricing!$B$8+Pricing!$B$9+Pricing!$B$10+Pricing!$B$11+Pricing!$B$12+Pricing!$B$13))/(F519*Pricing!$B$3))</f>
        <v/>
      </c>
      <c r="K519" s="13" t="inlineStr">
        <is>
          <t>Fiorese Jewelry</t>
        </is>
      </c>
      <c r="L519" s="13" t="n">
        <v>7</v>
      </c>
      <c r="M519" s="19" t="n"/>
      <c r="N519" s="19" t="n"/>
      <c r="O519" s="19" t="n"/>
      <c r="P519" s="19" t="n"/>
      <c r="Q519" s="19" t="n"/>
      <c r="R519" s="19" t="n"/>
      <c r="S519" s="19" t="n"/>
    </row>
    <row r="520" ht="86" customHeight="1">
      <c r="A520" s="5" t="n">
        <v>517</v>
      </c>
      <c r="B520" s="6" t="inlineStr">
        <is>
          <t>Round Lab Diamond Millegrain Bezel-Set Tennis Bracelet with Box Clasp</t>
        </is>
      </c>
      <c r="C520" s="6"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20" s="5" t="inlineStr">
        <is>
          <t>2 ct</t>
        </is>
      </c>
      <c r="E520" s="5" t="inlineStr">
        <is>
          <t>18K Gold</t>
        </is>
      </c>
      <c r="F520" s="7" t="n">
        <v>5431.2</v>
      </c>
      <c r="G520" s="8">
        <f>F520*(1-Pricing!$B$4)*Pricing!$B$3+(Pricing!$B$6+Pricing!$B$7+Pricing!$B$8+Pricing!$B$9+Pricing!$B$10+Pricing!$B$11+Pricing!$B$12+Pricing!$B$13)</f>
        <v/>
      </c>
      <c r="H520" s="9">
        <f>G520/(1-Pricing!$B$15-Pricing!$B$16-Pricing!$B$17)*(1+Pricing!$B$18)</f>
        <v/>
      </c>
      <c r="I520" s="10">
        <f>G520/(1-Pricing!$B$15-Pricing!$B$16-Pricing!$B$17)*Pricing!$B$17</f>
        <v/>
      </c>
      <c r="J520" s="11">
        <f>MAX(0,1-((F520*Pricing!$B$3*(1-Pricing!$B$15-Pricing!$B$16-Pricing!$B$17)/(1+Pricing!$B$18))-(Pricing!$B$6+Pricing!$B$7+Pricing!$B$8+Pricing!$B$9+Pricing!$B$10+Pricing!$B$11+Pricing!$B$12+Pricing!$B$13))/(F520*Pricing!$B$3))</f>
        <v/>
      </c>
      <c r="K520" s="5" t="inlineStr">
        <is>
          <t>Fiorese Jewelry</t>
        </is>
      </c>
      <c r="L520" s="5" t="n">
        <v>6</v>
      </c>
      <c r="M520" s="12" t="n"/>
      <c r="N520" s="12" t="n"/>
      <c r="O520" s="12" t="n"/>
      <c r="P520" s="12" t="n"/>
      <c r="Q520" s="12" t="n"/>
      <c r="R520" s="12" t="n"/>
    </row>
    <row r="521" ht="86" customHeight="1">
      <c r="A521" s="13" t="n">
        <v>518</v>
      </c>
      <c r="B521" s="14" t="inlineStr">
        <is>
          <t>Round Brilliant Cut Diamond 4-Prong Basket Tennis Bracelet with Single-Side Box Clasp</t>
        </is>
      </c>
      <c r="C521" s="14"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21" s="13" t="inlineStr">
        <is>
          <t>4 ct</t>
        </is>
      </c>
      <c r="E521" s="13" t="inlineStr">
        <is>
          <t>18K Gold</t>
        </is>
      </c>
      <c r="F521" s="15" t="n">
        <v>5478.4</v>
      </c>
      <c r="G521" s="16">
        <f>F521*(1-Pricing!$B$4)*Pricing!$B$3+(Pricing!$B$6+Pricing!$B$7+Pricing!$B$8+Pricing!$B$9+Pricing!$B$10+Pricing!$B$11+Pricing!$B$12+Pricing!$B$13)</f>
        <v/>
      </c>
      <c r="H521" s="9">
        <f>G521/(1-Pricing!$B$15-Pricing!$B$16-Pricing!$B$17)*(1+Pricing!$B$18)</f>
        <v/>
      </c>
      <c r="I521" s="17">
        <f>G521/(1-Pricing!$B$15-Pricing!$B$16-Pricing!$B$17)*Pricing!$B$17</f>
        <v/>
      </c>
      <c r="J521" s="18">
        <f>MAX(0,1-((F521*Pricing!$B$3*(1-Pricing!$B$15-Pricing!$B$16-Pricing!$B$17)/(1+Pricing!$B$18))-(Pricing!$B$6+Pricing!$B$7+Pricing!$B$8+Pricing!$B$9+Pricing!$B$10+Pricing!$B$11+Pricing!$B$12+Pricing!$B$13))/(F521*Pricing!$B$3))</f>
        <v/>
      </c>
      <c r="K521" s="13" t="inlineStr">
        <is>
          <t>Fiorese Jewelry</t>
        </is>
      </c>
      <c r="L521" s="13" t="n">
        <v>4</v>
      </c>
      <c r="M521" s="19" t="n"/>
      <c r="N521" s="19" t="n"/>
      <c r="O521" s="19" t="n"/>
      <c r="P521" s="19" t="n"/>
    </row>
    <row r="522" ht="86" customHeight="1">
      <c r="A522" s="5" t="n">
        <v>519</v>
      </c>
      <c r="B522" s="6" t="inlineStr">
        <is>
          <t>Round Lab Diamond Millegrain Bezel-Set Tennis Bracelet with Box Clasp</t>
        </is>
      </c>
      <c r="C522" s="6"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22" s="5" t="inlineStr">
        <is>
          <t>3 ct</t>
        </is>
      </c>
      <c r="E522" s="5" t="inlineStr">
        <is>
          <t>18K Gold</t>
        </is>
      </c>
      <c r="F522" s="7" t="n">
        <v>5508.8</v>
      </c>
      <c r="G522" s="8">
        <f>F522*(1-Pricing!$B$4)*Pricing!$B$3+(Pricing!$B$6+Pricing!$B$7+Pricing!$B$8+Pricing!$B$9+Pricing!$B$10+Pricing!$B$11+Pricing!$B$12+Pricing!$B$13)</f>
        <v/>
      </c>
      <c r="H522" s="9">
        <f>G522/(1-Pricing!$B$15-Pricing!$B$16-Pricing!$B$17)*(1+Pricing!$B$18)</f>
        <v/>
      </c>
      <c r="I522" s="10">
        <f>G522/(1-Pricing!$B$15-Pricing!$B$16-Pricing!$B$17)*Pricing!$B$17</f>
        <v/>
      </c>
      <c r="J522" s="11">
        <f>MAX(0,1-((F522*Pricing!$B$3*(1-Pricing!$B$15-Pricing!$B$16-Pricing!$B$17)/(1+Pricing!$B$18))-(Pricing!$B$6+Pricing!$B$7+Pricing!$B$8+Pricing!$B$9+Pricing!$B$10+Pricing!$B$11+Pricing!$B$12+Pricing!$B$13))/(F522*Pricing!$B$3))</f>
        <v/>
      </c>
      <c r="K522" s="5" t="inlineStr">
        <is>
          <t>Fiorese Jewelry</t>
        </is>
      </c>
      <c r="L522" s="5" t="n">
        <v>6</v>
      </c>
      <c r="M522" s="12" t="n"/>
      <c r="N522" s="12" t="n"/>
      <c r="O522" s="12" t="n"/>
      <c r="P522" s="12" t="n"/>
      <c r="Q522" s="12" t="n"/>
      <c r="R522" s="12" t="n"/>
    </row>
    <row r="523" ht="86" customHeight="1">
      <c r="A523" s="13" t="n">
        <v>520</v>
      </c>
      <c r="B523" s="14" t="inlineStr">
        <is>
          <t>Round Brilliant Cut Diamond 4-Prong Basket Tennis Bracelet with Single-Side Box Clasp</t>
        </is>
      </c>
      <c r="C523" s="14"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23" s="13" t="inlineStr">
        <is>
          <t>5 ct</t>
        </is>
      </c>
      <c r="E523" s="13" t="inlineStr">
        <is>
          <t>18K Gold</t>
        </is>
      </c>
      <c r="F523" s="15" t="n">
        <v>5564.8</v>
      </c>
      <c r="G523" s="16">
        <f>F523*(1-Pricing!$B$4)*Pricing!$B$3+(Pricing!$B$6+Pricing!$B$7+Pricing!$B$8+Pricing!$B$9+Pricing!$B$10+Pricing!$B$11+Pricing!$B$12+Pricing!$B$13)</f>
        <v/>
      </c>
      <c r="H523" s="9">
        <f>G523/(1-Pricing!$B$15-Pricing!$B$16-Pricing!$B$17)*(1+Pricing!$B$18)</f>
        <v/>
      </c>
      <c r="I523" s="17">
        <f>G523/(1-Pricing!$B$15-Pricing!$B$16-Pricing!$B$17)*Pricing!$B$17</f>
        <v/>
      </c>
      <c r="J523" s="18">
        <f>MAX(0,1-((F523*Pricing!$B$3*(1-Pricing!$B$15-Pricing!$B$16-Pricing!$B$17)/(1+Pricing!$B$18))-(Pricing!$B$6+Pricing!$B$7+Pricing!$B$8+Pricing!$B$9+Pricing!$B$10+Pricing!$B$11+Pricing!$B$12+Pricing!$B$13))/(F523*Pricing!$B$3))</f>
        <v/>
      </c>
      <c r="K523" s="13" t="inlineStr">
        <is>
          <t>Fiorese Jewelry</t>
        </is>
      </c>
      <c r="L523" s="13" t="n">
        <v>4</v>
      </c>
      <c r="M523" s="19" t="n"/>
      <c r="N523" s="19" t="n"/>
      <c r="O523" s="19" t="n"/>
      <c r="P523" s="19" t="n"/>
    </row>
    <row r="524" ht="86" customHeight="1">
      <c r="A524" s="5" t="n">
        <v>521</v>
      </c>
      <c r="B524" s="6" t="inlineStr">
        <is>
          <t>Princess Cut Lab Diamond Tennis Bracelet in Prong Setting</t>
        </is>
      </c>
      <c r="C524" s="6" t="inlineStr">
        <is>
          <t>Stone Spec: Princess Cut Lab Diamond DEF VS Diamond Size Guide (Based on 7" Bracelet) Stone Size Total Carat Weight 2.5mm ~6.6 ct tw 2.8mm ~8.55 ct tw 3mm ~9.36 ct tw 3.3mm ~11.5 ct tw Please note, kindly specify your bracelet size in the remarks when placing the order. If you have any special requests for this design (such as metal, gemstone, or design details), please contact our advisor for customization. Description Modern and sophisticated, this tennis bracelet features a continuous line…</t>
        </is>
      </c>
      <c r="D524" s="5" t="inlineStr">
        <is>
          <t>6.6 ct</t>
        </is>
      </c>
      <c r="E524" s="5" t="inlineStr">
        <is>
          <t>18K Gold</t>
        </is>
      </c>
      <c r="F524" s="7" t="n">
        <v>5573.6</v>
      </c>
      <c r="G524" s="8">
        <f>F524*(1-Pricing!$B$4)*Pricing!$B$3+(Pricing!$B$6+Pricing!$B$7+Pricing!$B$8+Pricing!$B$9+Pricing!$B$10+Pricing!$B$11+Pricing!$B$12+Pricing!$B$13)</f>
        <v/>
      </c>
      <c r="H524" s="9">
        <f>G524/(1-Pricing!$B$15-Pricing!$B$16-Pricing!$B$17)*(1+Pricing!$B$18)</f>
        <v/>
      </c>
      <c r="I524" s="10">
        <f>G524/(1-Pricing!$B$15-Pricing!$B$16-Pricing!$B$17)*Pricing!$B$17</f>
        <v/>
      </c>
      <c r="J524" s="11">
        <f>MAX(0,1-((F524*Pricing!$B$3*(1-Pricing!$B$15-Pricing!$B$16-Pricing!$B$17)/(1+Pricing!$B$18))-(Pricing!$B$6+Pricing!$B$7+Pricing!$B$8+Pricing!$B$9+Pricing!$B$10+Pricing!$B$11+Pricing!$B$12+Pricing!$B$13))/(F524*Pricing!$B$3))</f>
        <v/>
      </c>
      <c r="K524" s="5" t="inlineStr">
        <is>
          <t>Fiorese Jewelry</t>
        </is>
      </c>
      <c r="L524" s="5" t="n">
        <v>8</v>
      </c>
      <c r="M524" s="12" t="n"/>
      <c r="N524" s="12" t="n"/>
      <c r="O524" s="12" t="n"/>
      <c r="P524" s="12" t="n"/>
      <c r="Q524" s="12" t="n"/>
      <c r="R524" s="12" t="n"/>
      <c r="S524" s="12" t="n"/>
      <c r="T524" s="12" t="n"/>
    </row>
    <row r="525" ht="86" customHeight="1">
      <c r="A525" s="13" t="n">
        <v>522</v>
      </c>
      <c r="B525" s="14" t="inlineStr">
        <is>
          <t>6 CT TW Round Cut Lab Diamond 4-Prong Basket Tennis Bracelet with Box Clasp and Double Safety</t>
        </is>
      </c>
      <c r="C525" s="14" t="inlineStr">
        <is>
          <t>Stone Spec: Round Lab Diamond DEF VS Diamond Size Guide (Based on 7.5" Bracelet) Total Carat Weight Diamond Size 6 ct tw ~3mm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 advisor for customization. Description Elegant…</t>
        </is>
      </c>
      <c r="D525" s="13" t="inlineStr">
        <is>
          <t>6 ct</t>
        </is>
      </c>
      <c r="E525" s="13" t="inlineStr">
        <is>
          <t>18K Gold</t>
        </is>
      </c>
      <c r="F525" s="15" t="n">
        <v>5617.6</v>
      </c>
      <c r="G525" s="16">
        <f>F525*(1-Pricing!$B$4)*Pricing!$B$3+(Pricing!$B$6+Pricing!$B$7+Pricing!$B$8+Pricing!$B$9+Pricing!$B$10+Pricing!$B$11+Pricing!$B$12+Pricing!$B$13)</f>
        <v/>
      </c>
      <c r="H525" s="9">
        <f>G525/(1-Pricing!$B$15-Pricing!$B$16-Pricing!$B$17)*(1+Pricing!$B$18)</f>
        <v/>
      </c>
      <c r="I525" s="17">
        <f>G525/(1-Pricing!$B$15-Pricing!$B$16-Pricing!$B$17)*Pricing!$B$17</f>
        <v/>
      </c>
      <c r="J525" s="18">
        <f>MAX(0,1-((F525*Pricing!$B$3*(1-Pricing!$B$15-Pricing!$B$16-Pricing!$B$17)/(1+Pricing!$B$18))-(Pricing!$B$6+Pricing!$B$7+Pricing!$B$8+Pricing!$B$9+Pricing!$B$10+Pricing!$B$11+Pricing!$B$12+Pricing!$B$13))/(F525*Pricing!$B$3))</f>
        <v/>
      </c>
      <c r="K525" s="13" t="inlineStr">
        <is>
          <t>Fiorese Jewelry</t>
        </is>
      </c>
      <c r="L525" s="13" t="n">
        <v>8</v>
      </c>
      <c r="M525" s="19" t="n"/>
      <c r="N525" s="19" t="n"/>
      <c r="O525" s="19" t="n"/>
      <c r="P525" s="19" t="n"/>
      <c r="Q525" s="19" t="n"/>
      <c r="R525" s="19" t="n"/>
      <c r="S525" s="19" t="n"/>
      <c r="T525" s="19" t="n"/>
    </row>
    <row r="526" ht="86" customHeight="1">
      <c r="A526" s="5" t="n">
        <v>523</v>
      </c>
      <c r="B526" s="6" t="inlineStr">
        <is>
          <t>Round Lab Diamond Bezel-Set Basket Tennis Bracelet with Box Clasp</t>
        </is>
      </c>
      <c r="C526"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26" s="5" t="inlineStr">
        <is>
          <t>6 ct</t>
        </is>
      </c>
      <c r="E526" s="5" t="inlineStr">
        <is>
          <t>18K Gold</t>
        </is>
      </c>
      <c r="F526" s="7" t="n">
        <v>5636</v>
      </c>
      <c r="G526" s="8">
        <f>F526*(1-Pricing!$B$4)*Pricing!$B$3+(Pricing!$B$6+Pricing!$B$7+Pricing!$B$8+Pricing!$B$9+Pricing!$B$10+Pricing!$B$11+Pricing!$B$12+Pricing!$B$13)</f>
        <v/>
      </c>
      <c r="H526" s="9">
        <f>G526/(1-Pricing!$B$15-Pricing!$B$16-Pricing!$B$17)*(1+Pricing!$B$18)</f>
        <v/>
      </c>
      <c r="I526" s="10">
        <f>G526/(1-Pricing!$B$15-Pricing!$B$16-Pricing!$B$17)*Pricing!$B$17</f>
        <v/>
      </c>
      <c r="J526" s="11">
        <f>MAX(0,1-((F526*Pricing!$B$3*(1-Pricing!$B$15-Pricing!$B$16-Pricing!$B$17)/(1+Pricing!$B$18))-(Pricing!$B$6+Pricing!$B$7+Pricing!$B$8+Pricing!$B$9+Pricing!$B$10+Pricing!$B$11+Pricing!$B$12+Pricing!$B$13))/(F526*Pricing!$B$3))</f>
        <v/>
      </c>
      <c r="K526" s="5" t="inlineStr">
        <is>
          <t>Fiorese Jewelry</t>
        </is>
      </c>
      <c r="L526" s="5" t="n">
        <v>6</v>
      </c>
      <c r="M526" s="12" t="n"/>
      <c r="N526" s="12" t="n"/>
      <c r="O526" s="12" t="n"/>
      <c r="P526" s="12" t="n"/>
      <c r="Q526" s="12" t="n"/>
      <c r="R526" s="12" t="n"/>
    </row>
    <row r="527" ht="86" customHeight="1">
      <c r="A527" s="13" t="n">
        <v>524</v>
      </c>
      <c r="B527" s="14" t="inlineStr">
        <is>
          <t>Round Lab Diamond Millegrain Bezel-Set Tennis Bracelet with Box Clasp</t>
        </is>
      </c>
      <c r="C527" s="14"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27" s="13" t="inlineStr">
        <is>
          <t>4 ct</t>
        </is>
      </c>
      <c r="E527" s="13" t="inlineStr">
        <is>
          <t>18K Gold</t>
        </is>
      </c>
      <c r="F527" s="15" t="n">
        <v>5660</v>
      </c>
      <c r="G527" s="16">
        <f>F527*(1-Pricing!$B$4)*Pricing!$B$3+(Pricing!$B$6+Pricing!$B$7+Pricing!$B$8+Pricing!$B$9+Pricing!$B$10+Pricing!$B$11+Pricing!$B$12+Pricing!$B$13)</f>
        <v/>
      </c>
      <c r="H527" s="9">
        <f>G527/(1-Pricing!$B$15-Pricing!$B$16-Pricing!$B$17)*(1+Pricing!$B$18)</f>
        <v/>
      </c>
      <c r="I527" s="17">
        <f>G527/(1-Pricing!$B$15-Pricing!$B$16-Pricing!$B$17)*Pricing!$B$17</f>
        <v/>
      </c>
      <c r="J527" s="18">
        <f>MAX(0,1-((F527*Pricing!$B$3*(1-Pricing!$B$15-Pricing!$B$16-Pricing!$B$17)/(1+Pricing!$B$18))-(Pricing!$B$6+Pricing!$B$7+Pricing!$B$8+Pricing!$B$9+Pricing!$B$10+Pricing!$B$11+Pricing!$B$12+Pricing!$B$13))/(F527*Pricing!$B$3))</f>
        <v/>
      </c>
      <c r="K527" s="13" t="inlineStr">
        <is>
          <t>Fiorese Jewelry</t>
        </is>
      </c>
      <c r="L527" s="13" t="n">
        <v>6</v>
      </c>
      <c r="M527" s="19" t="n"/>
      <c r="N527" s="19" t="n"/>
      <c r="O527" s="19" t="n"/>
      <c r="P527" s="19" t="n"/>
      <c r="Q527" s="19" t="n"/>
      <c r="R527" s="19" t="n"/>
    </row>
    <row r="528" ht="86" customHeight="1">
      <c r="A528" s="5" t="n">
        <v>525</v>
      </c>
      <c r="B528" s="6" t="inlineStr">
        <is>
          <t>Round Lab Diamond Crown-Set Tennis Bracelet</t>
        </is>
      </c>
      <c r="C528" s="6" t="inlineStr">
        <is>
          <t>Stone Spec: Round Lab Diamond DEF VS Diamond Size Guide (Based on 7" Bracelet) Total Carat Weight Diamond Size 3 ct tw ~2.5mm 4 ct tw ~2.8mm 5 ct tw ~3.1mm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28" s="5" t="inlineStr">
        <is>
          <t>7 ct</t>
        </is>
      </c>
      <c r="E528" s="5" t="inlineStr">
        <is>
          <t>18K Gold</t>
        </is>
      </c>
      <c r="F528" s="7" t="n">
        <v>5846.4</v>
      </c>
      <c r="G528" s="8">
        <f>F528*(1-Pricing!$B$4)*Pricing!$B$3+(Pricing!$B$6+Pricing!$B$7+Pricing!$B$8+Pricing!$B$9+Pricing!$B$10+Pricing!$B$11+Pricing!$B$12+Pricing!$B$13)</f>
        <v/>
      </c>
      <c r="H528" s="9">
        <f>G528/(1-Pricing!$B$15-Pricing!$B$16-Pricing!$B$17)*(1+Pricing!$B$18)</f>
        <v/>
      </c>
      <c r="I528" s="10">
        <f>G528/(1-Pricing!$B$15-Pricing!$B$16-Pricing!$B$17)*Pricing!$B$17</f>
        <v/>
      </c>
      <c r="J528" s="11">
        <f>MAX(0,1-((F528*Pricing!$B$3*(1-Pricing!$B$15-Pricing!$B$16-Pricing!$B$17)/(1+Pricing!$B$18))-(Pricing!$B$6+Pricing!$B$7+Pricing!$B$8+Pricing!$B$9+Pricing!$B$10+Pricing!$B$11+Pricing!$B$12+Pricing!$B$13))/(F528*Pricing!$B$3))</f>
        <v/>
      </c>
      <c r="K528" s="5" t="inlineStr">
        <is>
          <t>Fiorese Jewelry</t>
        </is>
      </c>
      <c r="L528" s="5" t="n">
        <v>5</v>
      </c>
      <c r="M528" s="12" t="n"/>
      <c r="N528" s="12" t="n"/>
      <c r="O528" s="12" t="n"/>
      <c r="P528" s="12" t="n"/>
      <c r="Q528" s="12" t="n"/>
    </row>
    <row r="529" ht="86" customHeight="1">
      <c r="A529" s="13" t="n">
        <v>526</v>
      </c>
      <c r="B529" s="14" t="inlineStr">
        <is>
          <t>Round Brilliant Cut Diamond 4-Prong Basket Tennis Bracelet with Single-Side Box Clasp</t>
        </is>
      </c>
      <c r="C529" s="14"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29" s="13" t="inlineStr">
        <is>
          <t>7 ct</t>
        </is>
      </c>
      <c r="E529" s="13" t="inlineStr">
        <is>
          <t>18K Gold</t>
        </is>
      </c>
      <c r="F529" s="15" t="n">
        <v>5850.4</v>
      </c>
      <c r="G529" s="16">
        <f>F529*(1-Pricing!$B$4)*Pricing!$B$3+(Pricing!$B$6+Pricing!$B$7+Pricing!$B$8+Pricing!$B$9+Pricing!$B$10+Pricing!$B$11+Pricing!$B$12+Pricing!$B$13)</f>
        <v/>
      </c>
      <c r="H529" s="9">
        <f>G529/(1-Pricing!$B$15-Pricing!$B$16-Pricing!$B$17)*(1+Pricing!$B$18)</f>
        <v/>
      </c>
      <c r="I529" s="17">
        <f>G529/(1-Pricing!$B$15-Pricing!$B$16-Pricing!$B$17)*Pricing!$B$17</f>
        <v/>
      </c>
      <c r="J529" s="18">
        <f>MAX(0,1-((F529*Pricing!$B$3*(1-Pricing!$B$15-Pricing!$B$16-Pricing!$B$17)/(1+Pricing!$B$18))-(Pricing!$B$6+Pricing!$B$7+Pricing!$B$8+Pricing!$B$9+Pricing!$B$10+Pricing!$B$11+Pricing!$B$12+Pricing!$B$13))/(F529*Pricing!$B$3))</f>
        <v/>
      </c>
      <c r="K529" s="13" t="inlineStr">
        <is>
          <t>Fiorese Jewelry</t>
        </is>
      </c>
      <c r="L529" s="13" t="n">
        <v>4</v>
      </c>
      <c r="M529" s="19" t="n"/>
      <c r="N529" s="19" t="n"/>
      <c r="O529" s="19" t="n"/>
      <c r="P529" s="19" t="n"/>
    </row>
    <row r="530" ht="86" customHeight="1">
      <c r="A530" s="5" t="n">
        <v>527</v>
      </c>
      <c r="B530" s="6" t="inlineStr">
        <is>
          <t>Round Lab Diamond Bezel-Set Basket Tennis Bracelet with Box Clasp</t>
        </is>
      </c>
      <c r="C530" s="6" t="inlineStr">
        <is>
          <t>Stone Spec: Round Lab Diamond DEF VS Diamond Size Guide (Based on 7" Bracelet) Total Carat Weight Diamond Size 2 ct tw ~2mm 3 ct tw ~2.5mm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30" s="5" t="inlineStr">
        <is>
          <t>7 ct</t>
        </is>
      </c>
      <c r="E530" s="5" t="inlineStr">
        <is>
          <t>18K Gold</t>
        </is>
      </c>
      <c r="F530" s="7" t="n">
        <v>5884</v>
      </c>
      <c r="G530" s="8">
        <f>F530*(1-Pricing!$B$4)*Pricing!$B$3+(Pricing!$B$6+Pricing!$B$7+Pricing!$B$8+Pricing!$B$9+Pricing!$B$10+Pricing!$B$11+Pricing!$B$12+Pricing!$B$13)</f>
        <v/>
      </c>
      <c r="H530" s="9">
        <f>G530/(1-Pricing!$B$15-Pricing!$B$16-Pricing!$B$17)*(1+Pricing!$B$18)</f>
        <v/>
      </c>
      <c r="I530" s="10">
        <f>G530/(1-Pricing!$B$15-Pricing!$B$16-Pricing!$B$17)*Pricing!$B$17</f>
        <v/>
      </c>
      <c r="J530" s="11">
        <f>MAX(0,1-((F530*Pricing!$B$3*(1-Pricing!$B$15-Pricing!$B$16-Pricing!$B$17)/(1+Pricing!$B$18))-(Pricing!$B$6+Pricing!$B$7+Pricing!$B$8+Pricing!$B$9+Pricing!$B$10+Pricing!$B$11+Pricing!$B$12+Pricing!$B$13))/(F530*Pricing!$B$3))</f>
        <v/>
      </c>
      <c r="K530" s="5" t="inlineStr">
        <is>
          <t>Fiorese Jewelry</t>
        </is>
      </c>
      <c r="L530" s="5" t="n">
        <v>6</v>
      </c>
      <c r="M530" s="12" t="n"/>
      <c r="N530" s="12" t="n"/>
      <c r="O530" s="12" t="n"/>
      <c r="P530" s="12" t="n"/>
      <c r="Q530" s="12" t="n"/>
      <c r="R530" s="12" t="n"/>
    </row>
    <row r="531" ht="86" customHeight="1">
      <c r="A531" s="13" t="n">
        <v>528</v>
      </c>
      <c r="B531" s="14" t="inlineStr">
        <is>
          <t>Round Lab Diamond Millegrain Bezel-Set Tennis Bracelet with Box Clasp</t>
        </is>
      </c>
      <c r="C531" s="14"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31" s="13" t="inlineStr">
        <is>
          <t>6 ct</t>
        </is>
      </c>
      <c r="E531" s="13" t="inlineStr">
        <is>
          <t>18K Gold</t>
        </is>
      </c>
      <c r="F531" s="15" t="n">
        <v>5952</v>
      </c>
      <c r="G531" s="16">
        <f>F531*(1-Pricing!$B$4)*Pricing!$B$3+(Pricing!$B$6+Pricing!$B$7+Pricing!$B$8+Pricing!$B$9+Pricing!$B$10+Pricing!$B$11+Pricing!$B$12+Pricing!$B$13)</f>
        <v/>
      </c>
      <c r="H531" s="9">
        <f>G531/(1-Pricing!$B$15-Pricing!$B$16-Pricing!$B$17)*(1+Pricing!$B$18)</f>
        <v/>
      </c>
      <c r="I531" s="17">
        <f>G531/(1-Pricing!$B$15-Pricing!$B$16-Pricing!$B$17)*Pricing!$B$17</f>
        <v/>
      </c>
      <c r="J531" s="18">
        <f>MAX(0,1-((F531*Pricing!$B$3*(1-Pricing!$B$15-Pricing!$B$16-Pricing!$B$17)/(1+Pricing!$B$18))-(Pricing!$B$6+Pricing!$B$7+Pricing!$B$8+Pricing!$B$9+Pricing!$B$10+Pricing!$B$11+Pricing!$B$12+Pricing!$B$13))/(F531*Pricing!$B$3))</f>
        <v/>
      </c>
      <c r="K531" s="13" t="inlineStr">
        <is>
          <t>Fiorese Jewelry</t>
        </is>
      </c>
      <c r="L531" s="13" t="n">
        <v>6</v>
      </c>
      <c r="M531" s="19" t="n"/>
      <c r="N531" s="19" t="n"/>
      <c r="O531" s="19" t="n"/>
      <c r="P531" s="19" t="n"/>
      <c r="Q531" s="19" t="n"/>
      <c r="R531" s="19" t="n"/>
    </row>
    <row r="532" ht="86" customHeight="1">
      <c r="A532" s="5" t="n">
        <v>529</v>
      </c>
      <c r="B532" s="6" t="inlineStr">
        <is>
          <t>Round Brilliant Cut Lab Diamond Three-Prong Basket Tennis Bracelet with Box Clasp</t>
        </is>
      </c>
      <c r="C532" s="6" t="inlineStr">
        <is>
          <t>Stone Spec: Round Lab Diamond DEF VS Diamond Size Guide (Based on 7" Bracelet) Total Carat Weight Diamond Size 3 ct tw ~2.3mm 4 ct tw ~2.7mm 5 ct tw ~3.0mm 7 ct tw ~3.6mm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32" s="5" t="inlineStr">
        <is>
          <t>7 ct</t>
        </is>
      </c>
      <c r="E532" s="5" t="inlineStr">
        <is>
          <t>18K Gold</t>
        </is>
      </c>
      <c r="F532" s="7" t="n">
        <v>6027.2</v>
      </c>
      <c r="G532" s="8">
        <f>F532*(1-Pricing!$B$4)*Pricing!$B$3+(Pricing!$B$6+Pricing!$B$7+Pricing!$B$8+Pricing!$B$9+Pricing!$B$10+Pricing!$B$11+Pricing!$B$12+Pricing!$B$13)</f>
        <v/>
      </c>
      <c r="H532" s="9">
        <f>G532/(1-Pricing!$B$15-Pricing!$B$16-Pricing!$B$17)*(1+Pricing!$B$18)</f>
        <v/>
      </c>
      <c r="I532" s="10">
        <f>G532/(1-Pricing!$B$15-Pricing!$B$16-Pricing!$B$17)*Pricing!$B$17</f>
        <v/>
      </c>
      <c r="J532" s="11">
        <f>MAX(0,1-((F532*Pricing!$B$3*(1-Pricing!$B$15-Pricing!$B$16-Pricing!$B$17)/(1+Pricing!$B$18))-(Pricing!$B$6+Pricing!$B$7+Pricing!$B$8+Pricing!$B$9+Pricing!$B$10+Pricing!$B$11+Pricing!$B$12+Pricing!$B$13))/(F532*Pricing!$B$3))</f>
        <v/>
      </c>
      <c r="K532" s="5" t="inlineStr">
        <is>
          <t>Fiorese Jewelry</t>
        </is>
      </c>
      <c r="L532" s="5" t="n">
        <v>7</v>
      </c>
      <c r="M532" s="12" t="n"/>
      <c r="N532" s="12" t="n"/>
      <c r="O532" s="12" t="n"/>
      <c r="P532" s="12" t="n"/>
      <c r="Q532" s="12" t="n"/>
      <c r="R532" s="12" t="n"/>
      <c r="S532" s="12" t="n"/>
    </row>
    <row r="533" ht="86" customHeight="1">
      <c r="A533" s="13" t="n">
        <v>530</v>
      </c>
      <c r="B533" s="14" t="inlineStr">
        <is>
          <t>Round Lab Diamond Millegrain Bezel-Set Tennis Bracelet with Box Clasp</t>
        </is>
      </c>
      <c r="C533" s="14" t="inlineStr">
        <is>
          <t>Stone Spec: Round Lab Diamond DEF VS Diamond Size Guide (Based on 7" Bracelet) Total Carat Weight Diamond Size 2 ct tw ~2mm 3 ct tw ~2.4mm 4 ct tw ~2.8mm 6 ct tw ~3.5mm 7 ct tw ~3.7mm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t>
        </is>
      </c>
      <c r="D533" s="13" t="inlineStr">
        <is>
          <t>7 ct</t>
        </is>
      </c>
      <c r="E533" s="13" t="inlineStr">
        <is>
          <t>18K Gold</t>
        </is>
      </c>
      <c r="F533" s="15" t="n">
        <v>6205.6</v>
      </c>
      <c r="G533" s="16">
        <f>F533*(1-Pricing!$B$4)*Pricing!$B$3+(Pricing!$B$6+Pricing!$B$7+Pricing!$B$8+Pricing!$B$9+Pricing!$B$10+Pricing!$B$11+Pricing!$B$12+Pricing!$B$13)</f>
        <v/>
      </c>
      <c r="H533" s="9">
        <f>G533/(1-Pricing!$B$15-Pricing!$B$16-Pricing!$B$17)*(1+Pricing!$B$18)</f>
        <v/>
      </c>
      <c r="I533" s="17">
        <f>G533/(1-Pricing!$B$15-Pricing!$B$16-Pricing!$B$17)*Pricing!$B$17</f>
        <v/>
      </c>
      <c r="J533" s="18">
        <f>MAX(0,1-((F533*Pricing!$B$3*(1-Pricing!$B$15-Pricing!$B$16-Pricing!$B$17)/(1+Pricing!$B$18))-(Pricing!$B$6+Pricing!$B$7+Pricing!$B$8+Pricing!$B$9+Pricing!$B$10+Pricing!$B$11+Pricing!$B$12+Pricing!$B$13))/(F533*Pricing!$B$3))</f>
        <v/>
      </c>
      <c r="K533" s="13" t="inlineStr">
        <is>
          <t>Fiorese Jewelry</t>
        </is>
      </c>
      <c r="L533" s="13" t="n">
        <v>6</v>
      </c>
      <c r="M533" s="19" t="n"/>
      <c r="N533" s="19" t="n"/>
      <c r="O533" s="19" t="n"/>
      <c r="P533" s="19" t="n"/>
      <c r="Q533" s="19" t="n"/>
      <c r="R533" s="19" t="n"/>
    </row>
    <row r="534" ht="86" customHeight="1">
      <c r="A534" s="5" t="n">
        <v>531</v>
      </c>
      <c r="B534" s="6" t="inlineStr">
        <is>
          <t>Round Lab Diamond Tennis Bracelet with U-Shaped Pavé Channel-Back Setting</t>
        </is>
      </c>
      <c r="C534" s="6" t="inlineStr">
        <is>
          <t>Stone Spec: Round Lab Diamond DEF VS Diamond Size Guide (Based on 7" Bracelet) Total Carat Weight Diamond Size 3 ct tw ~2.2mm 4 ct tw ~2.5mm 5 ct tw ~2.8mm 7 ct tw ~3.4mm *Diamond size is adjusted based on both total carat weight and bracelet length to ensure a balanced and refined appearance. Please note, kindly specify your bracelet size in the remarks when placing the order. If you have any special requests for this design (such as metal, gemstone, or design details), please contact our…</t>
        </is>
      </c>
      <c r="D534" s="5" t="inlineStr">
        <is>
          <t>7 ct</t>
        </is>
      </c>
      <c r="E534" s="5" t="inlineStr">
        <is>
          <t>18K Gold</t>
        </is>
      </c>
      <c r="F534" s="7" t="n">
        <v>6404</v>
      </c>
      <c r="G534" s="8">
        <f>F534*(1-Pricing!$B$4)*Pricing!$B$3+(Pricing!$B$6+Pricing!$B$7+Pricing!$B$8+Pricing!$B$9+Pricing!$B$10+Pricing!$B$11+Pricing!$B$12+Pricing!$B$13)</f>
        <v/>
      </c>
      <c r="H534" s="9">
        <f>G534/(1-Pricing!$B$15-Pricing!$B$16-Pricing!$B$17)*(1+Pricing!$B$18)</f>
        <v/>
      </c>
      <c r="I534" s="10">
        <f>G534/(1-Pricing!$B$15-Pricing!$B$16-Pricing!$B$17)*Pricing!$B$17</f>
        <v/>
      </c>
      <c r="J534" s="11">
        <f>MAX(0,1-((F534*Pricing!$B$3*(1-Pricing!$B$15-Pricing!$B$16-Pricing!$B$17)/(1+Pricing!$B$18))-(Pricing!$B$6+Pricing!$B$7+Pricing!$B$8+Pricing!$B$9+Pricing!$B$10+Pricing!$B$11+Pricing!$B$12+Pricing!$B$13))/(F534*Pricing!$B$3))</f>
        <v/>
      </c>
      <c r="K534" s="5" t="inlineStr">
        <is>
          <t>Fiorese Jewelry</t>
        </is>
      </c>
      <c r="L534" s="5" t="n">
        <v>6</v>
      </c>
      <c r="M534" s="12" t="n"/>
      <c r="N534" s="12" t="n"/>
      <c r="O534" s="12" t="n"/>
      <c r="P534" s="12" t="n"/>
      <c r="Q534" s="12" t="n"/>
      <c r="R534" s="12" t="n"/>
    </row>
    <row r="535" ht="86" customHeight="1">
      <c r="A535" s="13" t="n">
        <v>532</v>
      </c>
      <c r="B535" s="14" t="inlineStr">
        <is>
          <t>Heart-Shaped Lab Diamond Bezel Tennis Bracelet</t>
        </is>
      </c>
      <c r="C535" s="14" t="inlineStr">
        <is>
          <t>Stone Spec: 4*4mm Heart-shaped Lab Diamond DEF VS Stone Size Guide (Based on 6.5" Bracelet) Total Carat Weight ~ 6.8 ct tw Please note, kindly specify your bracelet size in the remarks when placing the order. If you have any special requests for this design (such as metal, gemstone, or design details), please contact our advisor for customization. Description Designed to celebrate love from every angle, this 14K rose gold tennis bracelet features a continuous row of 4×4mm heart-shaped…</t>
        </is>
      </c>
      <c r="D535" s="13" t="inlineStr">
        <is>
          <t>6.8 ct</t>
        </is>
      </c>
      <c r="E535" s="13" t="inlineStr">
        <is>
          <t>18K Gold</t>
        </is>
      </c>
      <c r="F535" s="15" t="n">
        <v>6415.2</v>
      </c>
      <c r="G535" s="16">
        <f>F535*(1-Pricing!$B$4)*Pricing!$B$3+(Pricing!$B$6+Pricing!$B$7+Pricing!$B$8+Pricing!$B$9+Pricing!$B$10+Pricing!$B$11+Pricing!$B$12+Pricing!$B$13)</f>
        <v/>
      </c>
      <c r="H535" s="9">
        <f>G535/(1-Pricing!$B$15-Pricing!$B$16-Pricing!$B$17)*(1+Pricing!$B$18)</f>
        <v/>
      </c>
      <c r="I535" s="17">
        <f>G535/(1-Pricing!$B$15-Pricing!$B$16-Pricing!$B$17)*Pricing!$B$17</f>
        <v/>
      </c>
      <c r="J535" s="18">
        <f>MAX(0,1-((F535*Pricing!$B$3*(1-Pricing!$B$15-Pricing!$B$16-Pricing!$B$17)/(1+Pricing!$B$18))-(Pricing!$B$6+Pricing!$B$7+Pricing!$B$8+Pricing!$B$9+Pricing!$B$10+Pricing!$B$11+Pricing!$B$12+Pricing!$B$13))/(F535*Pricing!$B$3))</f>
        <v/>
      </c>
      <c r="K535" s="13" t="inlineStr">
        <is>
          <t>Fiorese Jewelry</t>
        </is>
      </c>
      <c r="L535" s="13" t="n">
        <v>3</v>
      </c>
      <c r="M535" s="19" t="n"/>
      <c r="N535" s="19" t="n"/>
      <c r="O535" s="19" t="n"/>
    </row>
    <row r="536" ht="86" customHeight="1">
      <c r="A536" s="5" t="n">
        <v>533</v>
      </c>
      <c r="B536" s="6" t="inlineStr">
        <is>
          <t>Oval- and Emerald-Cut Lab Diamond East-West Tennis Bracelet</t>
        </is>
      </c>
      <c r="C536" s="6" t="inlineStr">
        <is>
          <t>Stone Spec: Oval and Emerald cut Lab Diamond DEF VS Stone Size Guide (Based on 7" Bracelet) Total Carat Weight ~ 10.5 ct tw Please note, kindly specify your bracelet size in the remarks when placing the order. If you have any special requests for this design (such as metal, gemstone, or design details), please contact our advisor for customization. Description A refined balance of shape, symmetry, and brilliance, this 18K yellow gold tennis bracelet showcases an alternating sequence of…</t>
        </is>
      </c>
      <c r="D536" s="5" t="inlineStr">
        <is>
          <t>10.5 ct</t>
        </is>
      </c>
      <c r="E536" s="5" t="inlineStr">
        <is>
          <t>18K Gold</t>
        </is>
      </c>
      <c r="F536" s="7" t="n">
        <v>6582.4</v>
      </c>
      <c r="G536" s="8">
        <f>F536*(1-Pricing!$B$4)*Pricing!$B$3+(Pricing!$B$6+Pricing!$B$7+Pricing!$B$8+Pricing!$B$9+Pricing!$B$10+Pricing!$B$11+Pricing!$B$12+Pricing!$B$13)</f>
        <v/>
      </c>
      <c r="H536" s="9">
        <f>G536/(1-Pricing!$B$15-Pricing!$B$16-Pricing!$B$17)*(1+Pricing!$B$18)</f>
        <v/>
      </c>
      <c r="I536" s="10">
        <f>G536/(1-Pricing!$B$15-Pricing!$B$16-Pricing!$B$17)*Pricing!$B$17</f>
        <v/>
      </c>
      <c r="J536" s="11">
        <f>MAX(0,1-((F536*Pricing!$B$3*(1-Pricing!$B$15-Pricing!$B$16-Pricing!$B$17)/(1+Pricing!$B$18))-(Pricing!$B$6+Pricing!$B$7+Pricing!$B$8+Pricing!$B$9+Pricing!$B$10+Pricing!$B$11+Pricing!$B$12+Pricing!$B$13))/(F536*Pricing!$B$3))</f>
        <v/>
      </c>
      <c r="K536" s="5" t="inlineStr">
        <is>
          <t>Fiorese Jewelry</t>
        </is>
      </c>
      <c r="L536" s="5" t="n">
        <v>4</v>
      </c>
      <c r="M536" s="12" t="n"/>
      <c r="N536" s="12" t="n"/>
      <c r="O536" s="12" t="n"/>
      <c r="P536" s="12" t="n"/>
    </row>
    <row r="537" ht="86" customHeight="1">
      <c r="A537" s="13" t="n">
        <v>534</v>
      </c>
      <c r="B537" s="14" t="inlineStr">
        <is>
          <t>Marquise and Round Cut Lab Diamond Floral-Inspired Tennis Bracelet</t>
        </is>
      </c>
      <c r="C537" s="14" t="inlineStr">
        <is>
          <t>Stone Spec: 3*1.5mm Marquise Cut and 3mm Round Lab Diamond DEF VS Stone Size Guide (Based on 7" Bracelet) Total Carat Weight ~5.2 ct tw Please note, kindly specify your bracelet size in the remarks when placing the order. If you have any special requests for this design (such as metal, gemstone, or design details), please contact our advisor for customization. Description Romantic and gracefully detailed, this tennis bracelet features an alternating arrangement of marquise and round cut lab…</t>
        </is>
      </c>
      <c r="D537" s="13" t="inlineStr">
        <is>
          <t>5.2 ct</t>
        </is>
      </c>
      <c r="E537" s="13" t="inlineStr">
        <is>
          <t>18K Gold</t>
        </is>
      </c>
      <c r="F537" s="15" t="n">
        <v>6591.2</v>
      </c>
      <c r="G537" s="16">
        <f>F537*(1-Pricing!$B$4)*Pricing!$B$3+(Pricing!$B$6+Pricing!$B$7+Pricing!$B$8+Pricing!$B$9+Pricing!$B$10+Pricing!$B$11+Pricing!$B$12+Pricing!$B$13)</f>
        <v/>
      </c>
      <c r="H537" s="9">
        <f>G537/(1-Pricing!$B$15-Pricing!$B$16-Pricing!$B$17)*(1+Pricing!$B$18)</f>
        <v/>
      </c>
      <c r="I537" s="17">
        <f>G537/(1-Pricing!$B$15-Pricing!$B$16-Pricing!$B$17)*Pricing!$B$17</f>
        <v/>
      </c>
      <c r="J537" s="18">
        <f>MAX(0,1-((F537*Pricing!$B$3*(1-Pricing!$B$15-Pricing!$B$16-Pricing!$B$17)/(1+Pricing!$B$18))-(Pricing!$B$6+Pricing!$B$7+Pricing!$B$8+Pricing!$B$9+Pricing!$B$10+Pricing!$B$11+Pricing!$B$12+Pricing!$B$13))/(F537*Pricing!$B$3))</f>
        <v/>
      </c>
      <c r="K537" s="13" t="inlineStr">
        <is>
          <t>Fiorese Jewelry</t>
        </is>
      </c>
      <c r="L537" s="13" t="n">
        <v>5</v>
      </c>
      <c r="M537" s="19" t="n"/>
      <c r="N537" s="19" t="n"/>
      <c r="O537" s="19" t="n"/>
      <c r="P537" s="19" t="n"/>
      <c r="Q537" s="19" t="n"/>
    </row>
    <row r="538" ht="86" customHeight="1">
      <c r="A538" s="5" t="n">
        <v>535</v>
      </c>
      <c r="B538" s="6" t="inlineStr">
        <is>
          <t>Oval Cut Lab Diamond Bezel Tennis Bracelet</t>
        </is>
      </c>
      <c r="C538" s="6" t="inlineStr">
        <is>
          <t>Stone Spec: 4*3mm Oval Cut Lab Diamond DEF VS Stone Size Guide (Based on 7" Bracelet) Total Carat Weight ~6.9 ct tw Please note, kindly specify your bracelet size in the remarks when placing the order. If you have any special requests for this design (such as metal, gemstone, or design details), please contact our advisor for customization. Description Elegant and contemporary, this tennis bracelet features a continuous line of 4×3mm oval cut lab diamonds , known for their soft, elongated…</t>
        </is>
      </c>
      <c r="D538" s="5" t="inlineStr">
        <is>
          <t>6.9 ct</t>
        </is>
      </c>
      <c r="E538" s="5" t="inlineStr">
        <is>
          <t>18K Gold</t>
        </is>
      </c>
      <c r="F538" s="7" t="n">
        <v>6648.8</v>
      </c>
      <c r="G538" s="8">
        <f>F538*(1-Pricing!$B$4)*Pricing!$B$3+(Pricing!$B$6+Pricing!$B$7+Pricing!$B$8+Pricing!$B$9+Pricing!$B$10+Pricing!$B$11+Pricing!$B$12+Pricing!$B$13)</f>
        <v/>
      </c>
      <c r="H538" s="9">
        <f>G538/(1-Pricing!$B$15-Pricing!$B$16-Pricing!$B$17)*(1+Pricing!$B$18)</f>
        <v/>
      </c>
      <c r="I538" s="10">
        <f>G538/(1-Pricing!$B$15-Pricing!$B$16-Pricing!$B$17)*Pricing!$B$17</f>
        <v/>
      </c>
      <c r="J538" s="11">
        <f>MAX(0,1-((F538*Pricing!$B$3*(1-Pricing!$B$15-Pricing!$B$16-Pricing!$B$17)/(1+Pricing!$B$18))-(Pricing!$B$6+Pricing!$B$7+Pricing!$B$8+Pricing!$B$9+Pricing!$B$10+Pricing!$B$11+Pricing!$B$12+Pricing!$B$13))/(F538*Pricing!$B$3))</f>
        <v/>
      </c>
      <c r="K538" s="5" t="inlineStr">
        <is>
          <t>Fiorese Jewelry</t>
        </is>
      </c>
      <c r="L538" s="5" t="n">
        <v>9</v>
      </c>
      <c r="M538" s="12" t="n"/>
      <c r="N538" s="12" t="n"/>
      <c r="O538" s="12" t="n"/>
      <c r="P538" s="12" t="n"/>
      <c r="Q538" s="12" t="n"/>
      <c r="R538" s="12" t="n"/>
      <c r="S538" s="12" t="n"/>
      <c r="T538" s="12" t="n"/>
      <c r="U538" s="12" t="n"/>
    </row>
    <row r="539" ht="86" customHeight="1">
      <c r="A539" s="13" t="n">
        <v>536</v>
      </c>
      <c r="B539" s="14" t="inlineStr">
        <is>
          <t>Round Lab Diamond Three-Prong Triangle-Set Tennis Bracelet</t>
        </is>
      </c>
      <c r="C539" s="14" t="inlineStr">
        <is>
          <t>Stone Spec: Round Cut Lab Diamond DEF VS Stone Size Guide (Based on 7.25" Bracelet) Total Carat Weight ~2 ct tw Please note, kindly specify your bracelet size in the remarks when placing the order. If you have any special requests for this design (such as metal, gemstone, or design details), please contact our advisor for customization. Description Delicate and modern, this tennis bracelet features a continuous line of 1.8mm round lab diamonds , arranged in a distinctive three-prong triangle…</t>
        </is>
      </c>
      <c r="D539" s="13" t="inlineStr">
        <is>
          <t>2 ct</t>
        </is>
      </c>
      <c r="E539" s="13" t="inlineStr">
        <is>
          <t>18K Gold</t>
        </is>
      </c>
      <c r="F539" s="15" t="n">
        <v>7099.2</v>
      </c>
      <c r="G539" s="16">
        <f>F539*(1-Pricing!$B$4)*Pricing!$B$3+(Pricing!$B$6+Pricing!$B$7+Pricing!$B$8+Pricing!$B$9+Pricing!$B$10+Pricing!$B$11+Pricing!$B$12+Pricing!$B$13)</f>
        <v/>
      </c>
      <c r="H539" s="9">
        <f>G539/(1-Pricing!$B$15-Pricing!$B$16-Pricing!$B$17)*(1+Pricing!$B$18)</f>
        <v/>
      </c>
      <c r="I539" s="17">
        <f>G539/(1-Pricing!$B$15-Pricing!$B$16-Pricing!$B$17)*Pricing!$B$17</f>
        <v/>
      </c>
      <c r="J539" s="18">
        <f>MAX(0,1-((F539*Pricing!$B$3*(1-Pricing!$B$15-Pricing!$B$16-Pricing!$B$17)/(1+Pricing!$B$18))-(Pricing!$B$6+Pricing!$B$7+Pricing!$B$8+Pricing!$B$9+Pricing!$B$10+Pricing!$B$11+Pricing!$B$12+Pricing!$B$13))/(F539*Pricing!$B$3))</f>
        <v/>
      </c>
      <c r="K539" s="13" t="inlineStr">
        <is>
          <t>Fiorese Jewelry</t>
        </is>
      </c>
      <c r="L539" s="13" t="n">
        <v>12</v>
      </c>
      <c r="M539" s="19" t="n"/>
      <c r="N539" s="19" t="n"/>
      <c r="O539" s="19" t="n"/>
      <c r="P539" s="19" t="n"/>
      <c r="Q539" s="19" t="n"/>
      <c r="R539" s="19" t="n"/>
      <c r="S539" s="19" t="n"/>
      <c r="T539" s="19" t="n"/>
      <c r="U539" s="19" t="n"/>
      <c r="V539" s="19" t="n"/>
      <c r="W539" s="19" t="n"/>
      <c r="X539" s="19" t="n"/>
    </row>
    <row r="540" ht="86" customHeight="1">
      <c r="A540" s="5" t="n">
        <v>537</v>
      </c>
      <c r="B540" s="6" t="inlineStr">
        <is>
          <t>Tapered Baguette &amp; Round Cut Lab Diamond Open Bangle Bracelet</t>
        </is>
      </c>
      <c r="C540" s="6" t="inlineStr">
        <is>
          <t>Stone Spec: Tapered Beguette Cut and Round Cut Lab Diamond DEF VS, total 1.95 ct tw Please note, kindly specify your bracelet size in the remarks when placing the order. If you have any special requests for this design (such as metal, gemstone, or design details), please contact our advisor for customization. Description Architectural and refined, this open bangle bracelet features a sophisticated combination of tapered baguette cut and round cut lab diamonds , creating a striking contrast…</t>
        </is>
      </c>
      <c r="D540" s="5" t="inlineStr">
        <is>
          <t>1.95 ct</t>
        </is>
      </c>
      <c r="E540" s="5" t="inlineStr">
        <is>
          <t>18K Gold</t>
        </is>
      </c>
      <c r="F540" s="7" t="n">
        <v>7522.4</v>
      </c>
      <c r="G540" s="8">
        <f>F540*(1-Pricing!$B$4)*Pricing!$B$3+(Pricing!$B$6+Pricing!$B$7+Pricing!$B$8+Pricing!$B$9+Pricing!$B$10+Pricing!$B$11+Pricing!$B$12+Pricing!$B$13)</f>
        <v/>
      </c>
      <c r="H540" s="9">
        <f>G540/(1-Pricing!$B$15-Pricing!$B$16-Pricing!$B$17)*(1+Pricing!$B$18)</f>
        <v/>
      </c>
      <c r="I540" s="10">
        <f>G540/(1-Pricing!$B$15-Pricing!$B$16-Pricing!$B$17)*Pricing!$B$17</f>
        <v/>
      </c>
      <c r="J540" s="11">
        <f>MAX(0,1-((F540*Pricing!$B$3*(1-Pricing!$B$15-Pricing!$B$16-Pricing!$B$17)/(1+Pricing!$B$18))-(Pricing!$B$6+Pricing!$B$7+Pricing!$B$8+Pricing!$B$9+Pricing!$B$10+Pricing!$B$11+Pricing!$B$12+Pricing!$B$13))/(F540*Pricing!$B$3))</f>
        <v/>
      </c>
      <c r="K540" s="5" t="inlineStr">
        <is>
          <t>Fiorese Jewelry</t>
        </is>
      </c>
      <c r="L540" s="5" t="n">
        <v>5</v>
      </c>
      <c r="M540" s="12" t="n"/>
      <c r="N540" s="12" t="n"/>
      <c r="O540" s="12" t="n"/>
      <c r="P540" s="12" t="n"/>
      <c r="Q540" s="12" t="n"/>
    </row>
    <row r="541" ht="86" customHeight="1">
      <c r="A541" s="13" t="n">
        <v>538</v>
      </c>
      <c r="B541" s="14" t="inlineStr">
        <is>
          <t>Pear-Shaped Lab Diamond Bezel-Set Tennis Bracelet with Box Clasp</t>
        </is>
      </c>
      <c r="C541" s="14" t="inlineStr">
        <is>
          <t>Stone Spec: 5.5*3.5mm Pear Cut Lab Diamond DEF VS Stone Size Guide (Based on 7" Bracelet) Total Carat Weight ~6.5 ct tw Please note, kindly specify your bracelet size in the remarks when placing the order. If you have any special requests for this design (such as metal, gemstone, or design details), please contact our advisor for customization. Description Modern and distinctive, this tennis bracelet features a continuous line of pear-shaped lab diamonds arranged in a refined east-west…</t>
        </is>
      </c>
      <c r="D541" s="13" t="inlineStr">
        <is>
          <t>6.5 ct</t>
        </is>
      </c>
      <c r="E541" s="13" t="inlineStr">
        <is>
          <t>18K Gold</t>
        </is>
      </c>
      <c r="F541" s="15" t="n">
        <v>7624.8</v>
      </c>
      <c r="G541" s="16">
        <f>F541*(1-Pricing!$B$4)*Pricing!$B$3+(Pricing!$B$6+Pricing!$B$7+Pricing!$B$8+Pricing!$B$9+Pricing!$B$10+Pricing!$B$11+Pricing!$B$12+Pricing!$B$13)</f>
        <v/>
      </c>
      <c r="H541" s="9">
        <f>G541/(1-Pricing!$B$15-Pricing!$B$16-Pricing!$B$17)*(1+Pricing!$B$18)</f>
        <v/>
      </c>
      <c r="I541" s="17">
        <f>G541/(1-Pricing!$B$15-Pricing!$B$16-Pricing!$B$17)*Pricing!$B$17</f>
        <v/>
      </c>
      <c r="J541" s="18">
        <f>MAX(0,1-((F541*Pricing!$B$3*(1-Pricing!$B$15-Pricing!$B$16-Pricing!$B$17)/(1+Pricing!$B$18))-(Pricing!$B$6+Pricing!$B$7+Pricing!$B$8+Pricing!$B$9+Pricing!$B$10+Pricing!$B$11+Pricing!$B$12+Pricing!$B$13))/(F541*Pricing!$B$3))</f>
        <v/>
      </c>
      <c r="K541" s="13" t="inlineStr">
        <is>
          <t>Fiorese Jewelry</t>
        </is>
      </c>
      <c r="L541" s="13" t="n">
        <v>10</v>
      </c>
      <c r="M541" s="19" t="n"/>
      <c r="N541" s="19" t="n"/>
      <c r="O541" s="19" t="n"/>
      <c r="P541" s="19" t="n"/>
      <c r="Q541" s="19" t="n"/>
      <c r="R541" s="19" t="n"/>
      <c r="S541" s="19" t="n"/>
      <c r="T541" s="19" t="n"/>
      <c r="U541" s="19" t="n"/>
      <c r="V541" s="19" t="n"/>
    </row>
    <row r="542" ht="86" customHeight="1">
      <c r="A542" s="5" t="n">
        <v>539</v>
      </c>
      <c r="B542" s="6" t="inlineStr">
        <is>
          <t>4×3mm Radiant Cut Lab Diamond 4-Prong Basket Tennis Bracelet with Box Clasp and Double Safety</t>
        </is>
      </c>
      <c r="C542" s="6" t="inlineStr">
        <is>
          <t>Stone Spec: 4*3mm Radiant Cut Lab Diamond DEF VS Stone Size Guide (Based on 7" Bracelet) Total Carat Weight ~10 ct tw Please note, kindly specify your bracelet size in the remarks when placing the order. If you have any special requests for this design (such as metal, gemstone, or design details), please contact our advisor for customization. Description Refined and radiant, this tennis bracelet features a continuous line of 4×3mm radiant cut lab diamonds , combining the crisp geometry of step…</t>
        </is>
      </c>
      <c r="D542" s="5" t="inlineStr">
        <is>
          <t>10 ct</t>
        </is>
      </c>
      <c r="E542" s="5" t="inlineStr">
        <is>
          <t>18K Gold</t>
        </is>
      </c>
      <c r="F542" s="7" t="n">
        <v>7687.2</v>
      </c>
      <c r="G542" s="8">
        <f>F542*(1-Pricing!$B$4)*Pricing!$B$3+(Pricing!$B$6+Pricing!$B$7+Pricing!$B$8+Pricing!$B$9+Pricing!$B$10+Pricing!$B$11+Pricing!$B$12+Pricing!$B$13)</f>
        <v/>
      </c>
      <c r="H542" s="9">
        <f>G542/(1-Pricing!$B$15-Pricing!$B$16-Pricing!$B$17)*(1+Pricing!$B$18)</f>
        <v/>
      </c>
      <c r="I542" s="10">
        <f>G542/(1-Pricing!$B$15-Pricing!$B$16-Pricing!$B$17)*Pricing!$B$17</f>
        <v/>
      </c>
      <c r="J542" s="11">
        <f>MAX(0,1-((F542*Pricing!$B$3*(1-Pricing!$B$15-Pricing!$B$16-Pricing!$B$17)/(1+Pricing!$B$18))-(Pricing!$B$6+Pricing!$B$7+Pricing!$B$8+Pricing!$B$9+Pricing!$B$10+Pricing!$B$11+Pricing!$B$12+Pricing!$B$13))/(F542*Pricing!$B$3))</f>
        <v/>
      </c>
      <c r="K542" s="5" t="inlineStr">
        <is>
          <t>Fiorese Jewelry</t>
        </is>
      </c>
      <c r="L542" s="5" t="n">
        <v>6</v>
      </c>
      <c r="M542" s="12" t="n"/>
      <c r="N542" s="12" t="n"/>
      <c r="O542" s="12" t="n"/>
      <c r="P542" s="12" t="n"/>
      <c r="Q542" s="12" t="n"/>
      <c r="R542" s="12" t="n"/>
    </row>
    <row r="543" ht="86" customHeight="1">
      <c r="A543" s="13" t="n">
        <v>540</v>
      </c>
      <c r="B543" s="14" t="inlineStr">
        <is>
          <t>6mm Round Brilliant Cut Lab Diamond 4-Prong Basket Tennis Bracelet with Box Clasp and Double Safety</t>
        </is>
      </c>
      <c r="C543" s="14"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t>
        </is>
      </c>
      <c r="D543" s="13" t="inlineStr">
        <is>
          <t>18 ct</t>
        </is>
      </c>
      <c r="E543" s="13" t="inlineStr">
        <is>
          <t>18K Gold</t>
        </is>
      </c>
      <c r="F543" s="15" t="n">
        <v>7740</v>
      </c>
      <c r="G543" s="16">
        <f>F543*(1-Pricing!$B$4)*Pricing!$B$3+(Pricing!$B$6+Pricing!$B$7+Pricing!$B$8+Pricing!$B$9+Pricing!$B$10+Pricing!$B$11+Pricing!$B$12+Pricing!$B$13)</f>
        <v/>
      </c>
      <c r="H543" s="9">
        <f>G543/(1-Pricing!$B$15-Pricing!$B$16-Pricing!$B$17)*(1+Pricing!$B$18)</f>
        <v/>
      </c>
      <c r="I543" s="17">
        <f>G543/(1-Pricing!$B$15-Pricing!$B$16-Pricing!$B$17)*Pricing!$B$17</f>
        <v/>
      </c>
      <c r="J543" s="18">
        <f>MAX(0,1-((F543*Pricing!$B$3*(1-Pricing!$B$15-Pricing!$B$16-Pricing!$B$17)/(1+Pricing!$B$18))-(Pricing!$B$6+Pricing!$B$7+Pricing!$B$8+Pricing!$B$9+Pricing!$B$10+Pricing!$B$11+Pricing!$B$12+Pricing!$B$13))/(F543*Pricing!$B$3))</f>
        <v/>
      </c>
      <c r="K543" s="13" t="inlineStr">
        <is>
          <t>Fiorese Jewelry</t>
        </is>
      </c>
      <c r="L543" s="13" t="n">
        <v>9</v>
      </c>
      <c r="M543" s="19" t="n"/>
      <c r="N543" s="19" t="n"/>
      <c r="O543" s="19" t="n"/>
      <c r="P543" s="19" t="n"/>
      <c r="Q543" s="19" t="n"/>
      <c r="R543" s="19" t="n"/>
      <c r="S543" s="19" t="n"/>
      <c r="T543" s="19" t="n"/>
      <c r="U543" s="19" t="n"/>
    </row>
    <row r="544" ht="86" customHeight="1">
      <c r="A544" s="5" t="n">
        <v>541</v>
      </c>
      <c r="B544" s="6" t="inlineStr">
        <is>
          <t>Heart-Shaped Lab Diamond Bezel-Set Tennis Bracelet</t>
        </is>
      </c>
      <c r="C544" s="6" t="inlineStr">
        <is>
          <t>Stone Spec: 4*4mm Heart-shaped Lab Diamond DEF VS Stone Size Guide (Based on 7" Bracelet) Total Carat Weight ~8 ct tw Please note, kindly specify your bracelet size in the remarks when placing the order. If you have any special requests for this design (such as metal, gemstone, or design details), please contact our advisor for customization. Description Romantic and refined, this tennis bracelet features a continuous line of 4×4mm heart-shaped lab diamonds , symbolizing love with a modern,…</t>
        </is>
      </c>
      <c r="D544" s="5" t="inlineStr">
        <is>
          <t>8 ct</t>
        </is>
      </c>
      <c r="E544" s="5" t="inlineStr">
        <is>
          <t>18K Gold</t>
        </is>
      </c>
      <c r="F544" s="7" t="n">
        <v>7770.4</v>
      </c>
      <c r="G544" s="8">
        <f>F544*(1-Pricing!$B$4)*Pricing!$B$3+(Pricing!$B$6+Pricing!$B$7+Pricing!$B$8+Pricing!$B$9+Pricing!$B$10+Pricing!$B$11+Pricing!$B$12+Pricing!$B$13)</f>
        <v/>
      </c>
      <c r="H544" s="9">
        <f>G544/(1-Pricing!$B$15-Pricing!$B$16-Pricing!$B$17)*(1+Pricing!$B$18)</f>
        <v/>
      </c>
      <c r="I544" s="10">
        <f>G544/(1-Pricing!$B$15-Pricing!$B$16-Pricing!$B$17)*Pricing!$B$17</f>
        <v/>
      </c>
      <c r="J544" s="11">
        <f>MAX(0,1-((F544*Pricing!$B$3*(1-Pricing!$B$15-Pricing!$B$16-Pricing!$B$17)/(1+Pricing!$B$18))-(Pricing!$B$6+Pricing!$B$7+Pricing!$B$8+Pricing!$B$9+Pricing!$B$10+Pricing!$B$11+Pricing!$B$12+Pricing!$B$13))/(F544*Pricing!$B$3))</f>
        <v/>
      </c>
      <c r="K544" s="5" t="inlineStr">
        <is>
          <t>Fiorese Jewelry</t>
        </is>
      </c>
      <c r="L544" s="5" t="n">
        <v>7</v>
      </c>
      <c r="M544" s="12" t="n"/>
      <c r="N544" s="12" t="n"/>
      <c r="O544" s="12" t="n"/>
      <c r="P544" s="12" t="n"/>
      <c r="Q544" s="12" t="n"/>
      <c r="R544" s="12" t="n"/>
      <c r="S544" s="12" t="n"/>
    </row>
    <row r="545" ht="86" customHeight="1">
      <c r="A545" s="13" t="n">
        <v>542</v>
      </c>
      <c r="B545" s="14" t="inlineStr">
        <is>
          <t>Emerald Cut Lab Diamond 4-Prong Basket Tennis Bracelet with Box Clasp</t>
        </is>
      </c>
      <c r="C545" s="14" t="inlineStr">
        <is>
          <t>Stone Spec: Emerald Cut Lab Diamond DEF VS Stone Size Guide (Based on 8" Bracelet) Diamond Size Total Carat Weight 4*2.5mm ~11 ct tw 5*3mm ~18 ct tw Please note, kindly specify your bracelet size in the remarks when placing the order. If you have any special requests for this design (such as metal, gemstone, or design details), please contact our advisor for customization. Description Timeless and sophisticated, this tennis bracelet features a continuous line of emerald cut lab diamonds ,…</t>
        </is>
      </c>
      <c r="D545" s="13" t="inlineStr">
        <is>
          <t>11 ct</t>
        </is>
      </c>
      <c r="E545" s="13" t="inlineStr">
        <is>
          <t>18K Gold</t>
        </is>
      </c>
      <c r="F545" s="15" t="n">
        <v>7776.8</v>
      </c>
      <c r="G545" s="16">
        <f>F545*(1-Pricing!$B$4)*Pricing!$B$3+(Pricing!$B$6+Pricing!$B$7+Pricing!$B$8+Pricing!$B$9+Pricing!$B$10+Pricing!$B$11+Pricing!$B$12+Pricing!$B$13)</f>
        <v/>
      </c>
      <c r="H545" s="9">
        <f>G545/(1-Pricing!$B$15-Pricing!$B$16-Pricing!$B$17)*(1+Pricing!$B$18)</f>
        <v/>
      </c>
      <c r="I545" s="17">
        <f>G545/(1-Pricing!$B$15-Pricing!$B$16-Pricing!$B$17)*Pricing!$B$17</f>
        <v/>
      </c>
      <c r="J545" s="18">
        <f>MAX(0,1-((F545*Pricing!$B$3*(1-Pricing!$B$15-Pricing!$B$16-Pricing!$B$17)/(1+Pricing!$B$18))-(Pricing!$B$6+Pricing!$B$7+Pricing!$B$8+Pricing!$B$9+Pricing!$B$10+Pricing!$B$11+Pricing!$B$12+Pricing!$B$13))/(F545*Pricing!$B$3))</f>
        <v/>
      </c>
      <c r="K545" s="13" t="inlineStr">
        <is>
          <t>Fiorese Jewelry</t>
        </is>
      </c>
      <c r="L545" s="13" t="n">
        <v>5</v>
      </c>
      <c r="M545" s="19" t="n"/>
      <c r="N545" s="19" t="n"/>
      <c r="O545" s="19" t="n"/>
      <c r="P545" s="19" t="n"/>
      <c r="Q545" s="19" t="n"/>
    </row>
    <row r="546" ht="86" customHeight="1">
      <c r="A546" s="5" t="n">
        <v>543</v>
      </c>
      <c r="B546" s="6" t="inlineStr">
        <is>
          <t>6mm Round Brilliant Cut Lab Diamond 4-Prong Basket Tennis Bracelet with Box Clasp and Double Safety</t>
        </is>
      </c>
      <c r="C546" s="6"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t>
        </is>
      </c>
      <c r="D546" s="5" t="inlineStr">
        <is>
          <t>19.7 ct</t>
        </is>
      </c>
      <c r="E546" s="5" t="inlineStr">
        <is>
          <t>18K Gold</t>
        </is>
      </c>
      <c r="F546" s="7" t="n">
        <v>8172</v>
      </c>
      <c r="G546" s="8">
        <f>F546*(1-Pricing!$B$4)*Pricing!$B$3+(Pricing!$B$6+Pricing!$B$7+Pricing!$B$8+Pricing!$B$9+Pricing!$B$10+Pricing!$B$11+Pricing!$B$12+Pricing!$B$13)</f>
        <v/>
      </c>
      <c r="H546" s="9">
        <f>G546/(1-Pricing!$B$15-Pricing!$B$16-Pricing!$B$17)*(1+Pricing!$B$18)</f>
        <v/>
      </c>
      <c r="I546" s="10">
        <f>G546/(1-Pricing!$B$15-Pricing!$B$16-Pricing!$B$17)*Pricing!$B$17</f>
        <v/>
      </c>
      <c r="J546" s="11">
        <f>MAX(0,1-((F546*Pricing!$B$3*(1-Pricing!$B$15-Pricing!$B$16-Pricing!$B$17)/(1+Pricing!$B$18))-(Pricing!$B$6+Pricing!$B$7+Pricing!$B$8+Pricing!$B$9+Pricing!$B$10+Pricing!$B$11+Pricing!$B$12+Pricing!$B$13))/(F546*Pricing!$B$3))</f>
        <v/>
      </c>
      <c r="K546" s="5" t="inlineStr">
        <is>
          <t>Fiorese Jewelry</t>
        </is>
      </c>
      <c r="L546" s="5" t="n">
        <v>9</v>
      </c>
      <c r="M546" s="12" t="n"/>
      <c r="N546" s="12" t="n"/>
      <c r="O546" s="12" t="n"/>
      <c r="P546" s="12" t="n"/>
      <c r="Q546" s="12" t="n"/>
      <c r="R546" s="12" t="n"/>
      <c r="S546" s="12" t="n"/>
      <c r="T546" s="12" t="n"/>
      <c r="U546" s="12" t="n"/>
    </row>
    <row r="547" ht="86" customHeight="1">
      <c r="A547" s="13" t="n">
        <v>544</v>
      </c>
      <c r="B547" s="14" t="inlineStr">
        <is>
          <t>6mm Round Brilliant Cut Lab Diamond 4-Prong Basket Tennis Bracelet with Box Clasp and Double Safety</t>
        </is>
      </c>
      <c r="C547" s="14"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t>
        </is>
      </c>
      <c r="D547" s="13" t="inlineStr">
        <is>
          <t>21.3 ct</t>
        </is>
      </c>
      <c r="E547" s="13" t="inlineStr">
        <is>
          <t>18K Gold</t>
        </is>
      </c>
      <c r="F547" s="15" t="n">
        <v>8603.200000000001</v>
      </c>
      <c r="G547" s="16">
        <f>F547*(1-Pricing!$B$4)*Pricing!$B$3+(Pricing!$B$6+Pricing!$B$7+Pricing!$B$8+Pricing!$B$9+Pricing!$B$10+Pricing!$B$11+Pricing!$B$12+Pricing!$B$13)</f>
        <v/>
      </c>
      <c r="H547" s="9">
        <f>G547/(1-Pricing!$B$15-Pricing!$B$16-Pricing!$B$17)*(1+Pricing!$B$18)</f>
        <v/>
      </c>
      <c r="I547" s="17">
        <f>G547/(1-Pricing!$B$15-Pricing!$B$16-Pricing!$B$17)*Pricing!$B$17</f>
        <v/>
      </c>
      <c r="J547" s="18">
        <f>MAX(0,1-((F547*Pricing!$B$3*(1-Pricing!$B$15-Pricing!$B$16-Pricing!$B$17)/(1+Pricing!$B$18))-(Pricing!$B$6+Pricing!$B$7+Pricing!$B$8+Pricing!$B$9+Pricing!$B$10+Pricing!$B$11+Pricing!$B$12+Pricing!$B$13))/(F547*Pricing!$B$3))</f>
        <v/>
      </c>
      <c r="K547" s="13" t="inlineStr">
        <is>
          <t>Fiorese Jewelry</t>
        </is>
      </c>
      <c r="L547" s="13" t="n">
        <v>9</v>
      </c>
      <c r="M547" s="19" t="n"/>
      <c r="N547" s="19" t="n"/>
      <c r="O547" s="19" t="n"/>
      <c r="P547" s="19" t="n"/>
      <c r="Q547" s="19" t="n"/>
      <c r="R547" s="19" t="n"/>
      <c r="S547" s="19" t="n"/>
      <c r="T547" s="19" t="n"/>
      <c r="U547" s="19" t="n"/>
    </row>
    <row r="548" ht="86" customHeight="1">
      <c r="A548" s="5" t="n">
        <v>545</v>
      </c>
      <c r="B548" s="6" t="inlineStr">
        <is>
          <t>4×3mm Emerald Cut Lab Diamond Bezel-Set Tennis Bracelet with Box Clasp and Double Safety</t>
        </is>
      </c>
      <c r="C548" s="6" t="inlineStr">
        <is>
          <t>Stone Spec: 4*3mm Emerald Cut Lab Diamond DEF VS Stone Size Guide (Based on 7" Bracelet) Total Carat Weight ~10 ct tw Please n ote, kindly specify your bracelet size in the remarks when placing the order. If you have any special requests for this design (such as metal, gemstone, or design details), please contact our advisor for customization. Description Clean and sophisticated, this tennis bracelet features a continuous line of 4×3mm emerald cut lab diamonds , prized for their crisp geometry…</t>
        </is>
      </c>
      <c r="D548" s="5" t="inlineStr">
        <is>
          <t>10 ct</t>
        </is>
      </c>
      <c r="E548" s="5" t="inlineStr">
        <is>
          <t>18K Gold</t>
        </is>
      </c>
      <c r="F548" s="7" t="n">
        <v>8777.6</v>
      </c>
      <c r="G548" s="8">
        <f>F548*(1-Pricing!$B$4)*Pricing!$B$3+(Pricing!$B$6+Pricing!$B$7+Pricing!$B$8+Pricing!$B$9+Pricing!$B$10+Pricing!$B$11+Pricing!$B$12+Pricing!$B$13)</f>
        <v/>
      </c>
      <c r="H548" s="9">
        <f>G548/(1-Pricing!$B$15-Pricing!$B$16-Pricing!$B$17)*(1+Pricing!$B$18)</f>
        <v/>
      </c>
      <c r="I548" s="10">
        <f>G548/(1-Pricing!$B$15-Pricing!$B$16-Pricing!$B$17)*Pricing!$B$17</f>
        <v/>
      </c>
      <c r="J548" s="11">
        <f>MAX(0,1-((F548*Pricing!$B$3*(1-Pricing!$B$15-Pricing!$B$16-Pricing!$B$17)/(1+Pricing!$B$18))-(Pricing!$B$6+Pricing!$B$7+Pricing!$B$8+Pricing!$B$9+Pricing!$B$10+Pricing!$B$11+Pricing!$B$12+Pricing!$B$13))/(F548*Pricing!$B$3))</f>
        <v/>
      </c>
      <c r="K548" s="5" t="inlineStr">
        <is>
          <t>Fiorese Jewelry</t>
        </is>
      </c>
      <c r="L548" s="5" t="n">
        <v>6</v>
      </c>
      <c r="M548" s="12" t="n"/>
      <c r="N548" s="12" t="n"/>
      <c r="O548" s="12" t="n"/>
      <c r="P548" s="12" t="n"/>
      <c r="Q548" s="12" t="n"/>
      <c r="R548" s="12" t="n"/>
    </row>
    <row r="549" ht="86" customHeight="1">
      <c r="A549" s="13" t="n">
        <v>546</v>
      </c>
      <c r="B549" s="14" t="inlineStr">
        <is>
          <t>Emerald Cut Lab Diamond Half-Bezel Basket Tennis Bracelet with Box Clasp</t>
        </is>
      </c>
      <c r="C549" s="14" t="inlineStr">
        <is>
          <t>Stone Spec: Emerald Cut Lab Diamond DEF VS Stone Size Guide (Based on 8" Bracelet) Stone Size Total Carat Weight 4*2.5mm ~12.4 ct tw 5*3mm ~19.5 ct tw Please note, kindly specify your bracelet size in the remarks when placing the order. If you have any special requests for this design (such as metal, gemstone, or design details), please contact our advisor for customization. Description Sleek and sophisticated, this tennis bracelet features a continuous line of emerald cut lab diamonds ,…</t>
        </is>
      </c>
      <c r="D549" s="13" t="inlineStr">
        <is>
          <t>12.4 ct</t>
        </is>
      </c>
      <c r="E549" s="13" t="inlineStr">
        <is>
          <t>18K Gold</t>
        </is>
      </c>
      <c r="F549" s="15" t="n">
        <v>8897.6</v>
      </c>
      <c r="G549" s="16">
        <f>F549*(1-Pricing!$B$4)*Pricing!$B$3+(Pricing!$B$6+Pricing!$B$7+Pricing!$B$8+Pricing!$B$9+Pricing!$B$10+Pricing!$B$11+Pricing!$B$12+Pricing!$B$13)</f>
        <v/>
      </c>
      <c r="H549" s="9">
        <f>G549/(1-Pricing!$B$15-Pricing!$B$16-Pricing!$B$17)*(1+Pricing!$B$18)</f>
        <v/>
      </c>
      <c r="I549" s="17">
        <f>G549/(1-Pricing!$B$15-Pricing!$B$16-Pricing!$B$17)*Pricing!$B$17</f>
        <v/>
      </c>
      <c r="J549" s="18">
        <f>MAX(0,1-((F549*Pricing!$B$3*(1-Pricing!$B$15-Pricing!$B$16-Pricing!$B$17)/(1+Pricing!$B$18))-(Pricing!$B$6+Pricing!$B$7+Pricing!$B$8+Pricing!$B$9+Pricing!$B$10+Pricing!$B$11+Pricing!$B$12+Pricing!$B$13))/(F549*Pricing!$B$3))</f>
        <v/>
      </c>
      <c r="K549" s="13" t="inlineStr">
        <is>
          <t>Fiorese Jewelry</t>
        </is>
      </c>
      <c r="L549" s="13" t="n">
        <v>5</v>
      </c>
      <c r="M549" s="19" t="n"/>
      <c r="N549" s="19" t="n"/>
      <c r="O549" s="19" t="n"/>
      <c r="P549" s="19" t="n"/>
      <c r="Q549" s="19" t="n"/>
    </row>
    <row r="550" ht="86" customHeight="1">
      <c r="A550" s="5" t="n">
        <v>547</v>
      </c>
      <c r="B550" s="6" t="inlineStr">
        <is>
          <t>Oval Cut Lab Diamond 4-Prong Basket Tennis Bracelet</t>
        </is>
      </c>
      <c r="C550" s="6" t="inlineStr">
        <is>
          <t>Stone Spec: 6.3*4.5mm Oval Cut Lab Diamond DEF VS Stone Size Guide (Based on 6.7" Bracelet) Total Carat Weight ~ 18.5 ct tw Please note, kindly specify your bracelet size in the remarks when placing the order. If you have any special requests for this design (such as metal, gemstone, or design details), please contact our advisor for customization. Description Graceful proportions and timeless brilliance come together in this platinum tennis bracelet, featuring a continuous row of oval-cut…</t>
        </is>
      </c>
      <c r="D550" s="5" t="inlineStr">
        <is>
          <t>18.5 ct</t>
        </is>
      </c>
      <c r="E550" s="5" t="inlineStr">
        <is>
          <t>18K Gold</t>
        </is>
      </c>
      <c r="F550" s="7" t="n">
        <v>8930.4</v>
      </c>
      <c r="G550" s="8">
        <f>F550*(1-Pricing!$B$4)*Pricing!$B$3+(Pricing!$B$6+Pricing!$B$7+Pricing!$B$8+Pricing!$B$9+Pricing!$B$10+Pricing!$B$11+Pricing!$B$12+Pricing!$B$13)</f>
        <v/>
      </c>
      <c r="H550" s="9">
        <f>G550/(1-Pricing!$B$15-Pricing!$B$16-Pricing!$B$17)*(1+Pricing!$B$18)</f>
        <v/>
      </c>
      <c r="I550" s="10">
        <f>G550/(1-Pricing!$B$15-Pricing!$B$16-Pricing!$B$17)*Pricing!$B$17</f>
        <v/>
      </c>
      <c r="J550" s="11">
        <f>MAX(0,1-((F550*Pricing!$B$3*(1-Pricing!$B$15-Pricing!$B$16-Pricing!$B$17)/(1+Pricing!$B$18))-(Pricing!$B$6+Pricing!$B$7+Pricing!$B$8+Pricing!$B$9+Pricing!$B$10+Pricing!$B$11+Pricing!$B$12+Pricing!$B$13))/(F550*Pricing!$B$3))</f>
        <v/>
      </c>
      <c r="K550" s="5" t="inlineStr">
        <is>
          <t>Fiorese Jewelry</t>
        </is>
      </c>
      <c r="L550" s="5" t="n">
        <v>5</v>
      </c>
      <c r="M550" s="12" t="n"/>
      <c r="N550" s="12" t="n"/>
      <c r="O550" s="12" t="n"/>
      <c r="P550" s="12" t="n"/>
      <c r="Q550" s="12" t="n"/>
    </row>
    <row r="551" ht="86" customHeight="1">
      <c r="A551" s="13" t="n">
        <v>548</v>
      </c>
      <c r="B551" s="14" t="inlineStr">
        <is>
          <t>6mm Round Brilliant Cut Lab Diamond 4-Prong Basket Tennis Bracelet with Box Clasp and Double Safety</t>
        </is>
      </c>
      <c r="C551" s="14"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t>
        </is>
      </c>
      <c r="D551" s="13" t="inlineStr">
        <is>
          <t>23 ct</t>
        </is>
      </c>
      <c r="E551" s="13" t="inlineStr">
        <is>
          <t>18K Gold</t>
        </is>
      </c>
      <c r="F551" s="15" t="n">
        <v>9034.4</v>
      </c>
      <c r="G551" s="16">
        <f>F551*(1-Pricing!$B$4)*Pricing!$B$3+(Pricing!$B$6+Pricing!$B$7+Pricing!$B$8+Pricing!$B$9+Pricing!$B$10+Pricing!$B$11+Pricing!$B$12+Pricing!$B$13)</f>
        <v/>
      </c>
      <c r="H551" s="9">
        <f>G551/(1-Pricing!$B$15-Pricing!$B$16-Pricing!$B$17)*(1+Pricing!$B$18)</f>
        <v/>
      </c>
      <c r="I551" s="17">
        <f>G551/(1-Pricing!$B$15-Pricing!$B$16-Pricing!$B$17)*Pricing!$B$17</f>
        <v/>
      </c>
      <c r="J551" s="18">
        <f>MAX(0,1-((F551*Pricing!$B$3*(1-Pricing!$B$15-Pricing!$B$16-Pricing!$B$17)/(1+Pricing!$B$18))-(Pricing!$B$6+Pricing!$B$7+Pricing!$B$8+Pricing!$B$9+Pricing!$B$10+Pricing!$B$11+Pricing!$B$12+Pricing!$B$13))/(F551*Pricing!$B$3))</f>
        <v/>
      </c>
      <c r="K551" s="13" t="inlineStr">
        <is>
          <t>Fiorese Jewelry</t>
        </is>
      </c>
      <c r="L551" s="13" t="n">
        <v>9</v>
      </c>
      <c r="M551" s="19" t="n"/>
      <c r="N551" s="19" t="n"/>
      <c r="O551" s="19" t="n"/>
      <c r="P551" s="19" t="n"/>
      <c r="Q551" s="19" t="n"/>
      <c r="R551" s="19" t="n"/>
      <c r="S551" s="19" t="n"/>
      <c r="T551" s="19" t="n"/>
      <c r="U551" s="19" t="n"/>
    </row>
    <row r="552" ht="86" customHeight="1">
      <c r="A552" s="5" t="n">
        <v>549</v>
      </c>
      <c r="B552" s="6" t="inlineStr">
        <is>
          <t>6mm Round Brilliant Cut Lab Diamond 4-Prong Basket Tennis Bracelet with Box Clasp and Double Safety</t>
        </is>
      </c>
      <c r="C552" s="6"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t>
        </is>
      </c>
      <c r="D552" s="5" t="inlineStr">
        <is>
          <t>24.6 ct</t>
        </is>
      </c>
      <c r="E552" s="5" t="inlineStr">
        <is>
          <t>18K Gold</t>
        </is>
      </c>
      <c r="F552" s="7" t="n">
        <v>9466.4</v>
      </c>
      <c r="G552" s="8">
        <f>F552*(1-Pricing!$B$4)*Pricing!$B$3+(Pricing!$B$6+Pricing!$B$7+Pricing!$B$8+Pricing!$B$9+Pricing!$B$10+Pricing!$B$11+Pricing!$B$12+Pricing!$B$13)</f>
        <v/>
      </c>
      <c r="H552" s="9">
        <f>G552/(1-Pricing!$B$15-Pricing!$B$16-Pricing!$B$17)*(1+Pricing!$B$18)</f>
        <v/>
      </c>
      <c r="I552" s="10">
        <f>G552/(1-Pricing!$B$15-Pricing!$B$16-Pricing!$B$17)*Pricing!$B$17</f>
        <v/>
      </c>
      <c r="J552" s="11">
        <f>MAX(0,1-((F552*Pricing!$B$3*(1-Pricing!$B$15-Pricing!$B$16-Pricing!$B$17)/(1+Pricing!$B$18))-(Pricing!$B$6+Pricing!$B$7+Pricing!$B$8+Pricing!$B$9+Pricing!$B$10+Pricing!$B$11+Pricing!$B$12+Pricing!$B$13))/(F552*Pricing!$B$3))</f>
        <v/>
      </c>
      <c r="K552" s="5" t="inlineStr">
        <is>
          <t>Fiorese Jewelry</t>
        </is>
      </c>
      <c r="L552" s="5" t="n">
        <v>9</v>
      </c>
      <c r="M552" s="12" t="n"/>
      <c r="N552" s="12" t="n"/>
      <c r="O552" s="12" t="n"/>
      <c r="P552" s="12" t="n"/>
      <c r="Q552" s="12" t="n"/>
      <c r="R552" s="12" t="n"/>
      <c r="S552" s="12" t="n"/>
      <c r="T552" s="12" t="n"/>
      <c r="U552" s="12" t="n"/>
    </row>
    <row r="553" ht="86" customHeight="1">
      <c r="A553" s="13" t="n">
        <v>550</v>
      </c>
      <c r="B553" s="14" t="inlineStr">
        <is>
          <t>4×4mm Asscher-Cut Lab Diamond Bezel Tennis Bracelet</t>
        </is>
      </c>
      <c r="C553" s="14" t="inlineStr">
        <is>
          <t>Stone Spec: 4*4mm Asscher Cut Lab Diamond DEF VS Stone Size Guide (Based on 6.5" Bracelet) Total Carat Weight ~ 12.3 ct tw Please note, kindly specify your bracelet size in the remarks when placing the order. If you have any special requests for this design (such as metal, gemstone, or design details), please contact our advisor for customization. Description A modern expression of Art Deco elegance, this 18K yellow gold tennis bracelet features a seamless row of 4×4mm Asscher-cut lab-grown…</t>
        </is>
      </c>
      <c r="D553" s="13" t="inlineStr">
        <is>
          <t>12.3 ct</t>
        </is>
      </c>
      <c r="E553" s="13" t="inlineStr">
        <is>
          <t>18K Gold</t>
        </is>
      </c>
      <c r="F553" s="15" t="n">
        <v>9739.200000000001</v>
      </c>
      <c r="G553" s="16">
        <f>F553*(1-Pricing!$B$4)*Pricing!$B$3+(Pricing!$B$6+Pricing!$B$7+Pricing!$B$8+Pricing!$B$9+Pricing!$B$10+Pricing!$B$11+Pricing!$B$12+Pricing!$B$13)</f>
        <v/>
      </c>
      <c r="H553" s="9">
        <f>G553/(1-Pricing!$B$15-Pricing!$B$16-Pricing!$B$17)*(1+Pricing!$B$18)</f>
        <v/>
      </c>
      <c r="I553" s="17">
        <f>G553/(1-Pricing!$B$15-Pricing!$B$16-Pricing!$B$17)*Pricing!$B$17</f>
        <v/>
      </c>
      <c r="J553" s="18">
        <f>MAX(0,1-((F553*Pricing!$B$3*(1-Pricing!$B$15-Pricing!$B$16-Pricing!$B$17)/(1+Pricing!$B$18))-(Pricing!$B$6+Pricing!$B$7+Pricing!$B$8+Pricing!$B$9+Pricing!$B$10+Pricing!$B$11+Pricing!$B$12+Pricing!$B$13))/(F553*Pricing!$B$3))</f>
        <v/>
      </c>
      <c r="K553" s="13" t="inlineStr">
        <is>
          <t>Fiorese Jewelry</t>
        </is>
      </c>
      <c r="L553" s="13" t="n">
        <v>2</v>
      </c>
      <c r="M553" s="19" t="n"/>
      <c r="N553" s="19" t="n"/>
    </row>
    <row r="554" ht="86" customHeight="1">
      <c r="A554" s="5" t="n">
        <v>551</v>
      </c>
      <c r="B554" s="6" t="inlineStr">
        <is>
          <t>4×4mm Asscher-Cut Lab Diamond Black Rhodium Bezel Tennis Bracelet</t>
        </is>
      </c>
      <c r="C554" s="6" t="inlineStr">
        <is>
          <t>Stone Spec: 4*4mm Asscher Cut Lab Diamond DEF VS Stone Size Guide (Based on 6.5" Bracelet) Total Carat Weight ~ 12.3 ct tw Please note, kindly specify your bracelet size in the remarks when placing the order. If you have any special requests for this design (such as metal, gemstone, or design details), please contact our advisor for customization. Description Bold contrast meets timeless geometry in this 18K yellow gold tennis bracelet, featuring a continuous row of 4×4mm Asscher-cut lab-grown…</t>
        </is>
      </c>
      <c r="D554" s="5" t="inlineStr">
        <is>
          <t>12.3 ct</t>
        </is>
      </c>
      <c r="E554" s="5" t="inlineStr">
        <is>
          <t>18K Gold</t>
        </is>
      </c>
      <c r="F554" s="7" t="n">
        <v>9739.200000000001</v>
      </c>
      <c r="G554" s="8">
        <f>F554*(1-Pricing!$B$4)*Pricing!$B$3+(Pricing!$B$6+Pricing!$B$7+Pricing!$B$8+Pricing!$B$9+Pricing!$B$10+Pricing!$B$11+Pricing!$B$12+Pricing!$B$13)</f>
        <v/>
      </c>
      <c r="H554" s="9">
        <f>G554/(1-Pricing!$B$15-Pricing!$B$16-Pricing!$B$17)*(1+Pricing!$B$18)</f>
        <v/>
      </c>
      <c r="I554" s="10">
        <f>G554/(1-Pricing!$B$15-Pricing!$B$16-Pricing!$B$17)*Pricing!$B$17</f>
        <v/>
      </c>
      <c r="J554" s="11">
        <f>MAX(0,1-((F554*Pricing!$B$3*(1-Pricing!$B$15-Pricing!$B$16-Pricing!$B$17)/(1+Pricing!$B$18))-(Pricing!$B$6+Pricing!$B$7+Pricing!$B$8+Pricing!$B$9+Pricing!$B$10+Pricing!$B$11+Pricing!$B$12+Pricing!$B$13))/(F554*Pricing!$B$3))</f>
        <v/>
      </c>
      <c r="K554" s="5" t="inlineStr">
        <is>
          <t>Fiorese Jewelry</t>
        </is>
      </c>
      <c r="L554" s="5" t="n">
        <v>4</v>
      </c>
      <c r="M554" s="12" t="n"/>
      <c r="N554" s="12" t="n"/>
      <c r="O554" s="12" t="n"/>
      <c r="P554" s="12" t="n"/>
    </row>
    <row r="555" ht="86" customHeight="1">
      <c r="A555" s="13" t="n">
        <v>552</v>
      </c>
      <c r="B555" s="14" t="inlineStr">
        <is>
          <t>6mm Round Brilliant Cut Lab Diamond 4-Prong Basket Tennis Bracelet with Box Clasp and Double Safety</t>
        </is>
      </c>
      <c r="C555" s="14" t="inlineStr">
        <is>
          <t>Stone Spec: Round Lab Diamond DEF VS If you have any special requests for this design (such as metal, gemstone, or design details), please contact our advisor for customization. Description Bold and luxurious, this tennis bracelet features striking 6mm round brilliant-cut lab diamonds , delivering exceptional fire, brilliance, and presence. Each stone is secured in a classic 4-prong basket setting , allowing maximum light to pass through while maintaining a strong, balanced structure. Designed…</t>
        </is>
      </c>
      <c r="D555" s="13" t="inlineStr">
        <is>
          <t>26.2 ct</t>
        </is>
      </c>
      <c r="E555" s="13" t="inlineStr">
        <is>
          <t>18K Gold</t>
        </is>
      </c>
      <c r="F555" s="15" t="n">
        <v>9897.6</v>
      </c>
      <c r="G555" s="16">
        <f>F555*(1-Pricing!$B$4)*Pricing!$B$3+(Pricing!$B$6+Pricing!$B$7+Pricing!$B$8+Pricing!$B$9+Pricing!$B$10+Pricing!$B$11+Pricing!$B$12+Pricing!$B$13)</f>
        <v/>
      </c>
      <c r="H555" s="9">
        <f>G555/(1-Pricing!$B$15-Pricing!$B$16-Pricing!$B$17)*(1+Pricing!$B$18)</f>
        <v/>
      </c>
      <c r="I555" s="17">
        <f>G555/(1-Pricing!$B$15-Pricing!$B$16-Pricing!$B$17)*Pricing!$B$17</f>
        <v/>
      </c>
      <c r="J555" s="18">
        <f>MAX(0,1-((F555*Pricing!$B$3*(1-Pricing!$B$15-Pricing!$B$16-Pricing!$B$17)/(1+Pricing!$B$18))-(Pricing!$B$6+Pricing!$B$7+Pricing!$B$8+Pricing!$B$9+Pricing!$B$10+Pricing!$B$11+Pricing!$B$12+Pricing!$B$13))/(F555*Pricing!$B$3))</f>
        <v/>
      </c>
      <c r="K555" s="13" t="inlineStr">
        <is>
          <t>Fiorese Jewelry</t>
        </is>
      </c>
      <c r="L555" s="13" t="n">
        <v>9</v>
      </c>
      <c r="M555" s="19" t="n"/>
      <c r="N555" s="19" t="n"/>
      <c r="O555" s="19" t="n"/>
      <c r="P555" s="19" t="n"/>
      <c r="Q555" s="19" t="n"/>
      <c r="R555" s="19" t="n"/>
      <c r="S555" s="19" t="n"/>
      <c r="T555" s="19" t="n"/>
      <c r="U555" s="19" t="n"/>
    </row>
    <row r="556" ht="86" customHeight="1">
      <c r="A556" s="5" t="n">
        <v>553</v>
      </c>
      <c r="B556" s="6" t="inlineStr">
        <is>
          <t>Ready to Ship Graduated Round Brilliant Lab Diamond 4 Claw Prong Crown Setting Tennis Necklace</t>
        </is>
      </c>
      <c r="C556" s="6" t="inlineStr">
        <is>
          <t>Description All in-stock pieces will undergo a mandatory quality check and maintenance process after purchase. Your order will be shipped within three days after the payment is completed. Stone Round Brilliant Cut Lab Diamond Stone Color DEF Stone Clarity VVS-VS</t>
        </is>
      </c>
      <c r="D556" s="5" t="inlineStr">
        <is>
          <t>14.53 ct</t>
        </is>
      </c>
      <c r="E556" s="5" t="inlineStr">
        <is>
          <t>925 Sterling Silver</t>
        </is>
      </c>
      <c r="F556" s="7" t="n">
        <v>3851</v>
      </c>
      <c r="G556" s="8">
        <f>F556*(1-Pricing!$B$4)*Pricing!$B$3+(Pricing!$B$6+Pricing!$B$7+Pricing!$B$8+Pricing!$B$9+Pricing!$B$10+Pricing!$B$11+Pricing!$B$12+Pricing!$B$13)</f>
        <v/>
      </c>
      <c r="H556" s="9">
        <f>G556/(1-Pricing!$B$15-Pricing!$B$16-Pricing!$B$17)*(1+Pricing!$B$18)</f>
        <v/>
      </c>
      <c r="I556" s="10">
        <f>G556/(1-Pricing!$B$15-Pricing!$B$16-Pricing!$B$17)*Pricing!$B$17</f>
        <v/>
      </c>
      <c r="J556" s="11">
        <f>MAX(0,1-((F556*Pricing!$B$3*(1-Pricing!$B$15-Pricing!$B$16-Pricing!$B$17)/(1+Pricing!$B$18))-(Pricing!$B$6+Pricing!$B$7+Pricing!$B$8+Pricing!$B$9+Pricing!$B$10+Pricing!$B$11+Pricing!$B$12+Pricing!$B$13))/(F556*Pricing!$B$3))</f>
        <v/>
      </c>
      <c r="K556" s="5" t="inlineStr">
        <is>
          <t>Fiorese Jewelry</t>
        </is>
      </c>
      <c r="L556" s="5" t="n">
        <v>2</v>
      </c>
      <c r="M556" s="12" t="n"/>
      <c r="N556" s="12" t="n"/>
    </row>
    <row r="557" ht="86" customHeight="1">
      <c r="A557" s="13" t="n">
        <v>554</v>
      </c>
      <c r="B557" s="14" t="inlineStr">
        <is>
          <t>3 ct tw Round Brilliant-Cut Lab Diamond Bezel Chain Station Necklace</t>
        </is>
      </c>
      <c r="C557" s="14" t="inlineStr">
        <is>
          <t>Stone Spec: Round Cut Lab Diamond DEF VS about 3 ct tw If you have any special requests for this design (such as metal, gemstone, or design details), please contact our advisor for customization. Description Elegant and effortlessly versatile, this station necklace features 3 ct tw round brilliant-cut lab diamonds delicately placed along a fine chain in sleek bezel settings . The evenly spaced station design creates a graceful rhythm of light across the neckline, offering refined brilliance…</t>
        </is>
      </c>
      <c r="D557" s="13" t="inlineStr">
        <is>
          <t>3 ct</t>
        </is>
      </c>
      <c r="E557" s="13" t="inlineStr">
        <is>
          <t>18K Gold</t>
        </is>
      </c>
      <c r="F557" s="15" t="n">
        <v>4203.75</v>
      </c>
      <c r="G557" s="16">
        <f>F557*(1-Pricing!$B$4)*Pricing!$B$3+(Pricing!$B$6+Pricing!$B$7+Pricing!$B$8+Pricing!$B$9+Pricing!$B$10+Pricing!$B$11+Pricing!$B$12+Pricing!$B$13)</f>
        <v/>
      </c>
      <c r="H557" s="9">
        <f>G557/(1-Pricing!$B$15-Pricing!$B$16-Pricing!$B$17)*(1+Pricing!$B$18)</f>
        <v/>
      </c>
      <c r="I557" s="17">
        <f>G557/(1-Pricing!$B$15-Pricing!$B$16-Pricing!$B$17)*Pricing!$B$17</f>
        <v/>
      </c>
      <c r="J557" s="18">
        <f>MAX(0,1-((F557*Pricing!$B$3*(1-Pricing!$B$15-Pricing!$B$16-Pricing!$B$17)/(1+Pricing!$B$18))-(Pricing!$B$6+Pricing!$B$7+Pricing!$B$8+Pricing!$B$9+Pricing!$B$10+Pricing!$B$11+Pricing!$B$12+Pricing!$B$13))/(F557*Pricing!$B$3))</f>
        <v/>
      </c>
      <c r="K557" s="13" t="inlineStr">
        <is>
          <t>Fiorese Jewelry</t>
        </is>
      </c>
      <c r="L557" s="13" t="n">
        <v>5</v>
      </c>
      <c r="M557" s="19" t="n"/>
      <c r="N557" s="19" t="n"/>
      <c r="O557" s="19" t="n"/>
      <c r="P557" s="19" t="n"/>
      <c r="Q557" s="19" t="n"/>
    </row>
    <row r="558" ht="86" customHeight="1">
      <c r="A558" s="5" t="n">
        <v>555</v>
      </c>
      <c r="B558" s="6" t="inlineStr">
        <is>
          <t>3 ct tw Round Brilliant-Cut Lab Diamond Bezel Station Necklace with Adjustable Chain</t>
        </is>
      </c>
      <c r="C558" s="6" t="inlineStr">
        <is>
          <t>Stone Spec: 2.9mm Round Cut Lab Diamond DEF VS about 3 ct tw If you have any special requests for this design (such as metal, gemstone, or design details), please contact our advisor for customization. Description Refined, versatile, and effortlessly elegant, this station necklace features 3 ct tw round brilliant-cut lab diamonds delicately spaced along the neckline in sleek bezel settings . The station-style arrangement creates a light, balanced flow of brilliance that feels both modern and…</t>
        </is>
      </c>
      <c r="D558" s="5" t="inlineStr">
        <is>
          <t>3 ct</t>
        </is>
      </c>
      <c r="E558" s="5" t="inlineStr">
        <is>
          <t>18K Gold</t>
        </is>
      </c>
      <c r="F558" s="7" t="n">
        <v>4298.25</v>
      </c>
      <c r="G558" s="8">
        <f>F558*(1-Pricing!$B$4)*Pricing!$B$3+(Pricing!$B$6+Pricing!$B$7+Pricing!$B$8+Pricing!$B$9+Pricing!$B$10+Pricing!$B$11+Pricing!$B$12+Pricing!$B$13)</f>
        <v/>
      </c>
      <c r="H558" s="9">
        <f>G558/(1-Pricing!$B$15-Pricing!$B$16-Pricing!$B$17)*(1+Pricing!$B$18)</f>
        <v/>
      </c>
      <c r="I558" s="10">
        <f>G558/(1-Pricing!$B$15-Pricing!$B$16-Pricing!$B$17)*Pricing!$B$17</f>
        <v/>
      </c>
      <c r="J558" s="11">
        <f>MAX(0,1-((F558*Pricing!$B$3*(1-Pricing!$B$15-Pricing!$B$16-Pricing!$B$17)/(1+Pricing!$B$18))-(Pricing!$B$6+Pricing!$B$7+Pricing!$B$8+Pricing!$B$9+Pricing!$B$10+Pricing!$B$11+Pricing!$B$12+Pricing!$B$13))/(F558*Pricing!$B$3))</f>
        <v/>
      </c>
      <c r="K558" s="5" t="inlineStr">
        <is>
          <t>Fiorese Jewelry</t>
        </is>
      </c>
      <c r="L558" s="5" t="n">
        <v>3</v>
      </c>
      <c r="M558" s="12" t="n"/>
      <c r="N558" s="12" t="n"/>
      <c r="O558" s="12" t="n"/>
    </row>
    <row r="559" ht="86" customHeight="1">
      <c r="A559" s="13" t="n">
        <v>556</v>
      </c>
      <c r="B559" s="14" t="inlineStr">
        <is>
          <t>2.1mm Round Cut Lab Diamond 4 Prong Basket Tennis Necklace Everyday Essential</t>
        </is>
      </c>
      <c r="C559" s="14"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t>
        </is>
      </c>
      <c r="D559" s="13" t="inlineStr">
        <is>
          <t>5.6 ct</t>
        </is>
      </c>
      <c r="E559" s="13" t="inlineStr">
        <is>
          <t>18K Gold</t>
        </is>
      </c>
      <c r="F559" s="15" t="n">
        <v>5438.79</v>
      </c>
      <c r="G559" s="16">
        <f>F559*(1-Pricing!$B$4)*Pricing!$B$3+(Pricing!$B$6+Pricing!$B$7+Pricing!$B$8+Pricing!$B$9+Pricing!$B$10+Pricing!$B$11+Pricing!$B$12+Pricing!$B$13)</f>
        <v/>
      </c>
      <c r="H559" s="9">
        <f>G559/(1-Pricing!$B$15-Pricing!$B$16-Pricing!$B$17)*(1+Pricing!$B$18)</f>
        <v/>
      </c>
      <c r="I559" s="17">
        <f>G559/(1-Pricing!$B$15-Pricing!$B$16-Pricing!$B$17)*Pricing!$B$17</f>
        <v/>
      </c>
      <c r="J559" s="18">
        <f>MAX(0,1-((F559*Pricing!$B$3*(1-Pricing!$B$15-Pricing!$B$16-Pricing!$B$17)/(1+Pricing!$B$18))-(Pricing!$B$6+Pricing!$B$7+Pricing!$B$8+Pricing!$B$9+Pricing!$B$10+Pricing!$B$11+Pricing!$B$12+Pricing!$B$13))/(F559*Pricing!$B$3))</f>
        <v/>
      </c>
      <c r="K559" s="13" t="inlineStr">
        <is>
          <t>Fiorese Jewelry</t>
        </is>
      </c>
      <c r="L559" s="13" t="n">
        <v>3</v>
      </c>
      <c r="M559" s="19" t="n"/>
      <c r="N559" s="19" t="n"/>
      <c r="O559" s="19" t="n"/>
    </row>
    <row r="560" ht="86" customHeight="1">
      <c r="A560" s="5" t="n">
        <v>557</v>
      </c>
      <c r="B560" s="6" t="inlineStr">
        <is>
          <t>2.1mm Round Cut Lab Diamond 4 Prong Basket Tennis Necklace Everyday Essential</t>
        </is>
      </c>
      <c r="C560" s="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t>
        </is>
      </c>
      <c r="D560" s="5" t="inlineStr">
        <is>
          <t>6 ct</t>
        </is>
      </c>
      <c r="E560" s="5" t="inlineStr">
        <is>
          <t>18K Gold</t>
        </is>
      </c>
      <c r="F560" s="7" t="n">
        <v>5777.73</v>
      </c>
      <c r="G560" s="8">
        <f>F560*(1-Pricing!$B$4)*Pricing!$B$3+(Pricing!$B$6+Pricing!$B$7+Pricing!$B$8+Pricing!$B$9+Pricing!$B$10+Pricing!$B$11+Pricing!$B$12+Pricing!$B$13)</f>
        <v/>
      </c>
      <c r="H560" s="9">
        <f>G560/(1-Pricing!$B$15-Pricing!$B$16-Pricing!$B$17)*(1+Pricing!$B$18)</f>
        <v/>
      </c>
      <c r="I560" s="10">
        <f>G560/(1-Pricing!$B$15-Pricing!$B$16-Pricing!$B$17)*Pricing!$B$17</f>
        <v/>
      </c>
      <c r="J560" s="11">
        <f>MAX(0,1-((F560*Pricing!$B$3*(1-Pricing!$B$15-Pricing!$B$16-Pricing!$B$17)/(1+Pricing!$B$18))-(Pricing!$B$6+Pricing!$B$7+Pricing!$B$8+Pricing!$B$9+Pricing!$B$10+Pricing!$B$11+Pricing!$B$12+Pricing!$B$13))/(F560*Pricing!$B$3))</f>
        <v/>
      </c>
      <c r="K560" s="5" t="inlineStr">
        <is>
          <t>Fiorese Jewelry</t>
        </is>
      </c>
      <c r="L560" s="5" t="n">
        <v>3</v>
      </c>
      <c r="M560" s="12" t="n"/>
      <c r="N560" s="12" t="n"/>
      <c r="O560" s="12" t="n"/>
    </row>
    <row r="561" ht="86" customHeight="1">
      <c r="A561" s="13" t="n">
        <v>558</v>
      </c>
      <c r="B561" s="14" t="inlineStr">
        <is>
          <t>2.1mm Round Cut Lab Diamond 4 Prong Basket Tennis Necklace Everyday Essential</t>
        </is>
      </c>
      <c r="C561" s="14"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t>
        </is>
      </c>
      <c r="D561" s="13" t="inlineStr">
        <is>
          <t>6.5 ct</t>
        </is>
      </c>
      <c r="E561" s="13" t="inlineStr">
        <is>
          <t>18K Gold</t>
        </is>
      </c>
      <c r="F561" s="15" t="n">
        <v>6116.67</v>
      </c>
      <c r="G561" s="16">
        <f>F561*(1-Pricing!$B$4)*Pricing!$B$3+(Pricing!$B$6+Pricing!$B$7+Pricing!$B$8+Pricing!$B$9+Pricing!$B$10+Pricing!$B$11+Pricing!$B$12+Pricing!$B$13)</f>
        <v/>
      </c>
      <c r="H561" s="9">
        <f>G561/(1-Pricing!$B$15-Pricing!$B$16-Pricing!$B$17)*(1+Pricing!$B$18)</f>
        <v/>
      </c>
      <c r="I561" s="17">
        <f>G561/(1-Pricing!$B$15-Pricing!$B$16-Pricing!$B$17)*Pricing!$B$17</f>
        <v/>
      </c>
      <c r="J561" s="18">
        <f>MAX(0,1-((F561*Pricing!$B$3*(1-Pricing!$B$15-Pricing!$B$16-Pricing!$B$17)/(1+Pricing!$B$18))-(Pricing!$B$6+Pricing!$B$7+Pricing!$B$8+Pricing!$B$9+Pricing!$B$10+Pricing!$B$11+Pricing!$B$12+Pricing!$B$13))/(F561*Pricing!$B$3))</f>
        <v/>
      </c>
      <c r="K561" s="13" t="inlineStr">
        <is>
          <t>Fiorese Jewelry</t>
        </is>
      </c>
      <c r="L561" s="13" t="n">
        <v>3</v>
      </c>
      <c r="M561" s="19" t="n"/>
      <c r="N561" s="19" t="n"/>
      <c r="O561" s="19" t="n"/>
    </row>
    <row r="562" ht="86" customHeight="1">
      <c r="A562" s="5" t="n">
        <v>559</v>
      </c>
      <c r="B562" s="6" t="inlineStr">
        <is>
          <t>2.1mm Round Cut Lab Diamond 4 Prong Basket Tennis Necklace Everyday Essential</t>
        </is>
      </c>
      <c r="C562" s="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t>
        </is>
      </c>
      <c r="D562" s="5" t="inlineStr">
        <is>
          <t>6.9 ct</t>
        </is>
      </c>
      <c r="E562" s="5" t="inlineStr">
        <is>
          <t>18K Gold</t>
        </is>
      </c>
      <c r="F562" s="7" t="n">
        <v>6454.98</v>
      </c>
      <c r="G562" s="8">
        <f>F562*(1-Pricing!$B$4)*Pricing!$B$3+(Pricing!$B$6+Pricing!$B$7+Pricing!$B$8+Pricing!$B$9+Pricing!$B$10+Pricing!$B$11+Pricing!$B$12+Pricing!$B$13)</f>
        <v/>
      </c>
      <c r="H562" s="9">
        <f>G562/(1-Pricing!$B$15-Pricing!$B$16-Pricing!$B$17)*(1+Pricing!$B$18)</f>
        <v/>
      </c>
      <c r="I562" s="10">
        <f>G562/(1-Pricing!$B$15-Pricing!$B$16-Pricing!$B$17)*Pricing!$B$17</f>
        <v/>
      </c>
      <c r="J562" s="11">
        <f>MAX(0,1-((F562*Pricing!$B$3*(1-Pricing!$B$15-Pricing!$B$16-Pricing!$B$17)/(1+Pricing!$B$18))-(Pricing!$B$6+Pricing!$B$7+Pricing!$B$8+Pricing!$B$9+Pricing!$B$10+Pricing!$B$11+Pricing!$B$12+Pricing!$B$13))/(F562*Pricing!$B$3))</f>
        <v/>
      </c>
      <c r="K562" s="5" t="inlineStr">
        <is>
          <t>Fiorese Jewelry</t>
        </is>
      </c>
      <c r="L562" s="5" t="n">
        <v>3</v>
      </c>
      <c r="M562" s="12" t="n"/>
      <c r="N562" s="12" t="n"/>
      <c r="O562" s="12" t="n"/>
    </row>
    <row r="563" ht="86" customHeight="1">
      <c r="A563" s="13" t="n">
        <v>560</v>
      </c>
      <c r="B563" s="14" t="inlineStr">
        <is>
          <t>2.1mm Round Cut Lab Diamond 4 Prong Basket Tennis Necklace Everyday Essential</t>
        </is>
      </c>
      <c r="C563" s="14"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t>
        </is>
      </c>
      <c r="D563" s="13" t="inlineStr">
        <is>
          <t>7.3 ct</t>
        </is>
      </c>
      <c r="E563" s="13" t="inlineStr">
        <is>
          <t>18K Gold</t>
        </is>
      </c>
      <c r="F563" s="15" t="n">
        <v>6797.07</v>
      </c>
      <c r="G563" s="16">
        <f>F563*(1-Pricing!$B$4)*Pricing!$B$3+(Pricing!$B$6+Pricing!$B$7+Pricing!$B$8+Pricing!$B$9+Pricing!$B$10+Pricing!$B$11+Pricing!$B$12+Pricing!$B$13)</f>
        <v/>
      </c>
      <c r="H563" s="9">
        <f>G563/(1-Pricing!$B$15-Pricing!$B$16-Pricing!$B$17)*(1+Pricing!$B$18)</f>
        <v/>
      </c>
      <c r="I563" s="17">
        <f>G563/(1-Pricing!$B$15-Pricing!$B$16-Pricing!$B$17)*Pricing!$B$17</f>
        <v/>
      </c>
      <c r="J563" s="18">
        <f>MAX(0,1-((F563*Pricing!$B$3*(1-Pricing!$B$15-Pricing!$B$16-Pricing!$B$17)/(1+Pricing!$B$18))-(Pricing!$B$6+Pricing!$B$7+Pricing!$B$8+Pricing!$B$9+Pricing!$B$10+Pricing!$B$11+Pricing!$B$12+Pricing!$B$13))/(F563*Pricing!$B$3))</f>
        <v/>
      </c>
      <c r="K563" s="13" t="inlineStr">
        <is>
          <t>Fiorese Jewelry</t>
        </is>
      </c>
      <c r="L563" s="13" t="n">
        <v>3</v>
      </c>
      <c r="M563" s="19" t="n"/>
      <c r="N563" s="19" t="n"/>
      <c r="O563" s="19" t="n"/>
    </row>
    <row r="564" ht="86" customHeight="1">
      <c r="A564" s="5" t="n">
        <v>561</v>
      </c>
      <c r="B564" s="6" t="inlineStr">
        <is>
          <t>2.6mm Round Cut Lab Diamond 4 Prong Basket Tennis Necklace Everyday Essential</t>
        </is>
      </c>
      <c r="C564" s="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t>
        </is>
      </c>
      <c r="D564" s="5" t="inlineStr">
        <is>
          <t>8.3 ct</t>
        </is>
      </c>
      <c r="E564" s="5" t="inlineStr">
        <is>
          <t>18K Gold</t>
        </is>
      </c>
      <c r="F564" s="7" t="n">
        <v>6999.93</v>
      </c>
      <c r="G564" s="8">
        <f>F564*(1-Pricing!$B$4)*Pricing!$B$3+(Pricing!$B$6+Pricing!$B$7+Pricing!$B$8+Pricing!$B$9+Pricing!$B$10+Pricing!$B$11+Pricing!$B$12+Pricing!$B$13)</f>
        <v/>
      </c>
      <c r="H564" s="9">
        <f>G564/(1-Pricing!$B$15-Pricing!$B$16-Pricing!$B$17)*(1+Pricing!$B$18)</f>
        <v/>
      </c>
      <c r="I564" s="10">
        <f>G564/(1-Pricing!$B$15-Pricing!$B$16-Pricing!$B$17)*Pricing!$B$17</f>
        <v/>
      </c>
      <c r="J564" s="11">
        <f>MAX(0,1-((F564*Pricing!$B$3*(1-Pricing!$B$15-Pricing!$B$16-Pricing!$B$17)/(1+Pricing!$B$18))-(Pricing!$B$6+Pricing!$B$7+Pricing!$B$8+Pricing!$B$9+Pricing!$B$10+Pricing!$B$11+Pricing!$B$12+Pricing!$B$13))/(F564*Pricing!$B$3))</f>
        <v/>
      </c>
      <c r="K564" s="5" t="inlineStr">
        <is>
          <t>Fiorese Jewelry</t>
        </is>
      </c>
      <c r="L564" s="5" t="n">
        <v>4</v>
      </c>
      <c r="M564" s="12" t="n"/>
      <c r="N564" s="12" t="n"/>
      <c r="O564" s="12" t="n"/>
      <c r="P564" s="12" t="n"/>
    </row>
    <row r="565" ht="86" customHeight="1">
      <c r="A565" s="13" t="n">
        <v>562</v>
      </c>
      <c r="B565" s="14" t="inlineStr">
        <is>
          <t>2.1mm Round Cut Lab Diamond 4 Prong Basket Tennis Necklace Everyday Essential</t>
        </is>
      </c>
      <c r="C565" s="14"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t>
        </is>
      </c>
      <c r="D565" s="13" t="inlineStr">
        <is>
          <t>7.7 ct</t>
        </is>
      </c>
      <c r="E565" s="13" t="inlineStr">
        <is>
          <t>18K Gold</t>
        </is>
      </c>
      <c r="F565" s="15" t="n">
        <v>7136.01</v>
      </c>
      <c r="G565" s="16">
        <f>F565*(1-Pricing!$B$4)*Pricing!$B$3+(Pricing!$B$6+Pricing!$B$7+Pricing!$B$8+Pricing!$B$9+Pricing!$B$10+Pricing!$B$11+Pricing!$B$12+Pricing!$B$13)</f>
        <v/>
      </c>
      <c r="H565" s="9">
        <f>G565/(1-Pricing!$B$15-Pricing!$B$16-Pricing!$B$17)*(1+Pricing!$B$18)</f>
        <v/>
      </c>
      <c r="I565" s="17">
        <f>G565/(1-Pricing!$B$15-Pricing!$B$16-Pricing!$B$17)*Pricing!$B$17</f>
        <v/>
      </c>
      <c r="J565" s="18">
        <f>MAX(0,1-((F565*Pricing!$B$3*(1-Pricing!$B$15-Pricing!$B$16-Pricing!$B$17)/(1+Pricing!$B$18))-(Pricing!$B$6+Pricing!$B$7+Pricing!$B$8+Pricing!$B$9+Pricing!$B$10+Pricing!$B$11+Pricing!$B$12+Pricing!$B$13))/(F565*Pricing!$B$3))</f>
        <v/>
      </c>
      <c r="K565" s="13" t="inlineStr">
        <is>
          <t>Fiorese Jewelry</t>
        </is>
      </c>
      <c r="L565" s="13" t="n">
        <v>3</v>
      </c>
      <c r="M565" s="19" t="n"/>
      <c r="N565" s="19" t="n"/>
      <c r="O565" s="19" t="n"/>
    </row>
    <row r="566" ht="86" customHeight="1">
      <c r="A566" s="5" t="n">
        <v>563</v>
      </c>
      <c r="B566" s="6" t="inlineStr">
        <is>
          <t>2.1mm Round Cut Lab Diamond 4 Prong Basket Tennis Necklace Everyday Essential</t>
        </is>
      </c>
      <c r="C566" s="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t>
        </is>
      </c>
      <c r="D566" s="5" t="inlineStr">
        <is>
          <t>8.1 ct</t>
        </is>
      </c>
      <c r="E566" s="5" t="inlineStr">
        <is>
          <t>18K Gold</t>
        </is>
      </c>
      <c r="F566" s="7" t="n">
        <v>7474.95</v>
      </c>
      <c r="G566" s="8">
        <f>F566*(1-Pricing!$B$4)*Pricing!$B$3+(Pricing!$B$6+Pricing!$B$7+Pricing!$B$8+Pricing!$B$9+Pricing!$B$10+Pricing!$B$11+Pricing!$B$12+Pricing!$B$13)</f>
        <v/>
      </c>
      <c r="H566" s="9">
        <f>G566/(1-Pricing!$B$15-Pricing!$B$16-Pricing!$B$17)*(1+Pricing!$B$18)</f>
        <v/>
      </c>
      <c r="I566" s="10">
        <f>G566/(1-Pricing!$B$15-Pricing!$B$16-Pricing!$B$17)*Pricing!$B$17</f>
        <v/>
      </c>
      <c r="J566" s="11">
        <f>MAX(0,1-((F566*Pricing!$B$3*(1-Pricing!$B$15-Pricing!$B$16-Pricing!$B$17)/(1+Pricing!$B$18))-(Pricing!$B$6+Pricing!$B$7+Pricing!$B$8+Pricing!$B$9+Pricing!$B$10+Pricing!$B$11+Pricing!$B$12+Pricing!$B$13))/(F566*Pricing!$B$3))</f>
        <v/>
      </c>
      <c r="K566" s="5" t="inlineStr">
        <is>
          <t>Fiorese Jewelry</t>
        </is>
      </c>
      <c r="L566" s="5" t="n">
        <v>3</v>
      </c>
      <c r="M566" s="12" t="n"/>
      <c r="N566" s="12" t="n"/>
      <c r="O566" s="12" t="n"/>
    </row>
    <row r="567" ht="86" customHeight="1">
      <c r="A567" s="13" t="n">
        <v>564</v>
      </c>
      <c r="B567" s="14" t="inlineStr">
        <is>
          <t>2.6mm Round Cut Lab Diamond 4 Prong Basket Tennis Necklace Everyday Essential</t>
        </is>
      </c>
      <c r="C567" s="14"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t>
        </is>
      </c>
      <c r="D567" s="13" t="inlineStr">
        <is>
          <t>8.9 ct</t>
        </is>
      </c>
      <c r="E567" s="13" t="inlineStr">
        <is>
          <t>18K Gold</t>
        </is>
      </c>
      <c r="F567" s="15" t="n">
        <v>7481.88</v>
      </c>
      <c r="G567" s="16">
        <f>F567*(1-Pricing!$B$4)*Pricing!$B$3+(Pricing!$B$6+Pricing!$B$7+Pricing!$B$8+Pricing!$B$9+Pricing!$B$10+Pricing!$B$11+Pricing!$B$12+Pricing!$B$13)</f>
        <v/>
      </c>
      <c r="H567" s="9">
        <f>G567/(1-Pricing!$B$15-Pricing!$B$16-Pricing!$B$17)*(1+Pricing!$B$18)</f>
        <v/>
      </c>
      <c r="I567" s="17">
        <f>G567/(1-Pricing!$B$15-Pricing!$B$16-Pricing!$B$17)*Pricing!$B$17</f>
        <v/>
      </c>
      <c r="J567" s="18">
        <f>MAX(0,1-((F567*Pricing!$B$3*(1-Pricing!$B$15-Pricing!$B$16-Pricing!$B$17)/(1+Pricing!$B$18))-(Pricing!$B$6+Pricing!$B$7+Pricing!$B$8+Pricing!$B$9+Pricing!$B$10+Pricing!$B$11+Pricing!$B$12+Pricing!$B$13))/(F567*Pricing!$B$3))</f>
        <v/>
      </c>
      <c r="K567" s="13" t="inlineStr">
        <is>
          <t>Fiorese Jewelry</t>
        </is>
      </c>
      <c r="L567" s="13" t="n">
        <v>4</v>
      </c>
      <c r="M567" s="19" t="n"/>
      <c r="N567" s="19" t="n"/>
      <c r="O567" s="19" t="n"/>
      <c r="P567" s="19" t="n"/>
    </row>
    <row r="568" ht="86" customHeight="1">
      <c r="A568" s="5" t="n">
        <v>565</v>
      </c>
      <c r="B568" s="6" t="inlineStr">
        <is>
          <t>1.8mm Round Lab Diamond Crown-Setting Tennis Necklace with 8×6mm Lab Emerald</t>
        </is>
      </c>
      <c r="C568" s="6" t="inlineStr">
        <is>
          <t>Stone 1: 1.8mm Round Cut Lab Diamond DEF VS Stone 2: 8*6mm Lab Emerald about 1ct If you have any special requests for this design (such as metal, gemstone, or design details), please contact our advisor for customization. Description Elegant and richly refined, this tennis necklace features a delicate line of 1.8mm round lab diamonds set in graceful crown-style settings , accented by a captivating 8×6mm lab emerald centerpiece. The combination of luminous diamonds and vivid green gemstone…</t>
        </is>
      </c>
      <c r="D568" s="5" t="inlineStr">
        <is>
          <t>1 ct</t>
        </is>
      </c>
      <c r="E568" s="5" t="inlineStr">
        <is>
          <t>18K Gold</t>
        </is>
      </c>
      <c r="F568" s="7" t="n">
        <v>7653</v>
      </c>
      <c r="G568" s="8">
        <f>F568*(1-Pricing!$B$4)*Pricing!$B$3+(Pricing!$B$6+Pricing!$B$7+Pricing!$B$8+Pricing!$B$9+Pricing!$B$10+Pricing!$B$11+Pricing!$B$12+Pricing!$B$13)</f>
        <v/>
      </c>
      <c r="H568" s="9">
        <f>G568/(1-Pricing!$B$15-Pricing!$B$16-Pricing!$B$17)*(1+Pricing!$B$18)</f>
        <v/>
      </c>
      <c r="I568" s="10">
        <f>G568/(1-Pricing!$B$15-Pricing!$B$16-Pricing!$B$17)*Pricing!$B$17</f>
        <v/>
      </c>
      <c r="J568" s="11">
        <f>MAX(0,1-((F568*Pricing!$B$3*(1-Pricing!$B$15-Pricing!$B$16-Pricing!$B$17)/(1+Pricing!$B$18))-(Pricing!$B$6+Pricing!$B$7+Pricing!$B$8+Pricing!$B$9+Pricing!$B$10+Pricing!$B$11+Pricing!$B$12+Pricing!$B$13))/(F568*Pricing!$B$3))</f>
        <v/>
      </c>
      <c r="K568" s="5" t="inlineStr">
        <is>
          <t>Fiorese Jewelry</t>
        </is>
      </c>
      <c r="L568" s="5" t="n">
        <v>3</v>
      </c>
      <c r="M568" s="12" t="n"/>
      <c r="N568" s="12" t="n"/>
      <c r="O568" s="12" t="n"/>
    </row>
    <row r="569" ht="86" customHeight="1">
      <c r="A569" s="13" t="n">
        <v>566</v>
      </c>
      <c r="B569" s="14" t="inlineStr">
        <is>
          <t>2.1mm Round Cut Lab Diamond 4 Prong Basket Tennis Necklace Everyday Essential</t>
        </is>
      </c>
      <c r="C569" s="14"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t>
        </is>
      </c>
      <c r="D569" s="13" t="inlineStr">
        <is>
          <t>8.5 ct</t>
        </is>
      </c>
      <c r="E569" s="13" t="inlineStr">
        <is>
          <t>18K Gold</t>
        </is>
      </c>
      <c r="F569" s="15" t="n">
        <v>7813.26</v>
      </c>
      <c r="G569" s="16">
        <f>F569*(1-Pricing!$B$4)*Pricing!$B$3+(Pricing!$B$6+Pricing!$B$7+Pricing!$B$8+Pricing!$B$9+Pricing!$B$10+Pricing!$B$11+Pricing!$B$12+Pricing!$B$13)</f>
        <v/>
      </c>
      <c r="H569" s="9">
        <f>G569/(1-Pricing!$B$15-Pricing!$B$16-Pricing!$B$17)*(1+Pricing!$B$18)</f>
        <v/>
      </c>
      <c r="I569" s="17">
        <f>G569/(1-Pricing!$B$15-Pricing!$B$16-Pricing!$B$17)*Pricing!$B$17</f>
        <v/>
      </c>
      <c r="J569" s="18">
        <f>MAX(0,1-((F569*Pricing!$B$3*(1-Pricing!$B$15-Pricing!$B$16-Pricing!$B$17)/(1+Pricing!$B$18))-(Pricing!$B$6+Pricing!$B$7+Pricing!$B$8+Pricing!$B$9+Pricing!$B$10+Pricing!$B$11+Pricing!$B$12+Pricing!$B$13))/(F569*Pricing!$B$3))</f>
        <v/>
      </c>
      <c r="K569" s="13" t="inlineStr">
        <is>
          <t>Fiorese Jewelry</t>
        </is>
      </c>
      <c r="L569" s="13" t="n">
        <v>3</v>
      </c>
      <c r="M569" s="19" t="n"/>
      <c r="N569" s="19" t="n"/>
      <c r="O569" s="19" t="n"/>
    </row>
    <row r="570" ht="86" customHeight="1">
      <c r="A570" s="5" t="n">
        <v>567</v>
      </c>
      <c r="B570" s="6" t="inlineStr">
        <is>
          <t>2.6mm Round Cut Lab Diamond 4 Prong Basket Tennis Necklace Everyday Essential</t>
        </is>
      </c>
      <c r="C570" s="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t>
        </is>
      </c>
      <c r="D570" s="5" t="inlineStr">
        <is>
          <t>9.4 ct</t>
        </is>
      </c>
      <c r="E570" s="5" t="inlineStr">
        <is>
          <t>18K Gold</t>
        </is>
      </c>
      <c r="F570" s="7" t="n">
        <v>7963.2</v>
      </c>
      <c r="G570" s="8">
        <f>F570*(1-Pricing!$B$4)*Pricing!$B$3+(Pricing!$B$6+Pricing!$B$7+Pricing!$B$8+Pricing!$B$9+Pricing!$B$10+Pricing!$B$11+Pricing!$B$12+Pricing!$B$13)</f>
        <v/>
      </c>
      <c r="H570" s="9">
        <f>G570/(1-Pricing!$B$15-Pricing!$B$16-Pricing!$B$17)*(1+Pricing!$B$18)</f>
        <v/>
      </c>
      <c r="I570" s="10">
        <f>G570/(1-Pricing!$B$15-Pricing!$B$16-Pricing!$B$17)*Pricing!$B$17</f>
        <v/>
      </c>
      <c r="J570" s="11">
        <f>MAX(0,1-((F570*Pricing!$B$3*(1-Pricing!$B$15-Pricing!$B$16-Pricing!$B$17)/(1+Pricing!$B$18))-(Pricing!$B$6+Pricing!$B$7+Pricing!$B$8+Pricing!$B$9+Pricing!$B$10+Pricing!$B$11+Pricing!$B$12+Pricing!$B$13))/(F570*Pricing!$B$3))</f>
        <v/>
      </c>
      <c r="K570" s="5" t="inlineStr">
        <is>
          <t>Fiorese Jewelry</t>
        </is>
      </c>
      <c r="L570" s="5" t="n">
        <v>4</v>
      </c>
      <c r="M570" s="12" t="n"/>
      <c r="N570" s="12" t="n"/>
      <c r="O570" s="12" t="n"/>
      <c r="P570" s="12" t="n"/>
    </row>
    <row r="571" ht="86" customHeight="1">
      <c r="A571" s="13" t="n">
        <v>568</v>
      </c>
      <c r="B571" s="14" t="inlineStr">
        <is>
          <t>3.1mm Round Cut Lab Diamond 4 Prong Basket Tennis Necklace Everyday Essential</t>
        </is>
      </c>
      <c r="C571" s="14"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t>
        </is>
      </c>
      <c r="D571" s="13" t="inlineStr">
        <is>
          <t>12.6 ct</t>
        </is>
      </c>
      <c r="E571" s="13" t="inlineStr">
        <is>
          <t>18K Gold</t>
        </is>
      </c>
      <c r="F571" s="15" t="n">
        <v>8069.67</v>
      </c>
      <c r="G571" s="16">
        <f>F571*(1-Pricing!$B$4)*Pricing!$B$3+(Pricing!$B$6+Pricing!$B$7+Pricing!$B$8+Pricing!$B$9+Pricing!$B$10+Pricing!$B$11+Pricing!$B$12+Pricing!$B$13)</f>
        <v/>
      </c>
      <c r="H571" s="9">
        <f>G571/(1-Pricing!$B$15-Pricing!$B$16-Pricing!$B$17)*(1+Pricing!$B$18)</f>
        <v/>
      </c>
      <c r="I571" s="17">
        <f>G571/(1-Pricing!$B$15-Pricing!$B$16-Pricing!$B$17)*Pricing!$B$17</f>
        <v/>
      </c>
      <c r="J571" s="18">
        <f>MAX(0,1-((F571*Pricing!$B$3*(1-Pricing!$B$15-Pricing!$B$16-Pricing!$B$17)/(1+Pricing!$B$18))-(Pricing!$B$6+Pricing!$B$7+Pricing!$B$8+Pricing!$B$9+Pricing!$B$10+Pricing!$B$11+Pricing!$B$12+Pricing!$B$13))/(F571*Pricing!$B$3))</f>
        <v/>
      </c>
      <c r="K571" s="13" t="inlineStr">
        <is>
          <t>Fiorese Jewelry</t>
        </is>
      </c>
      <c r="L571" s="13" t="n">
        <v>3</v>
      </c>
      <c r="M571" s="19" t="n"/>
      <c r="N571" s="19" t="n"/>
      <c r="O571" s="19" t="n"/>
    </row>
    <row r="572" ht="86" customHeight="1">
      <c r="A572" s="5" t="n">
        <v>569</v>
      </c>
      <c r="B572" s="6" t="inlineStr">
        <is>
          <t>2.1mm Round Cut Lab Diamond 4 Prong Basket Tennis Necklace Everyday Essential</t>
        </is>
      </c>
      <c r="C572" s="6" t="inlineStr">
        <is>
          <t>Stone Spec: Round Cut Lab Diamond DEF VS If you have any special requests for this design (such as metal, gemstone, or design details), please contact our advisor for customization. Description Timeless and effortlessly elegant, this tennis necklace features a continuous line of 2.1mm round cut lab diamonds , delivering refined brilliance with a delicate, wearable profile. The classic round cuts create a fluid ribbon of light that rests gracefully along the neckline. Each diamond is secured in…</t>
        </is>
      </c>
      <c r="D572" s="5" t="inlineStr">
        <is>
          <t>8.9 ct</t>
        </is>
      </c>
      <c r="E572" s="5" t="inlineStr">
        <is>
          <t>18K Gold</t>
        </is>
      </c>
      <c r="F572" s="7" t="n">
        <v>8152.2</v>
      </c>
      <c r="G572" s="8">
        <f>F572*(1-Pricing!$B$4)*Pricing!$B$3+(Pricing!$B$6+Pricing!$B$7+Pricing!$B$8+Pricing!$B$9+Pricing!$B$10+Pricing!$B$11+Pricing!$B$12+Pricing!$B$13)</f>
        <v/>
      </c>
      <c r="H572" s="9">
        <f>G572/(1-Pricing!$B$15-Pricing!$B$16-Pricing!$B$17)*(1+Pricing!$B$18)</f>
        <v/>
      </c>
      <c r="I572" s="10">
        <f>G572/(1-Pricing!$B$15-Pricing!$B$16-Pricing!$B$17)*Pricing!$B$17</f>
        <v/>
      </c>
      <c r="J572" s="11">
        <f>MAX(0,1-((F572*Pricing!$B$3*(1-Pricing!$B$15-Pricing!$B$16-Pricing!$B$17)/(1+Pricing!$B$18))-(Pricing!$B$6+Pricing!$B$7+Pricing!$B$8+Pricing!$B$9+Pricing!$B$10+Pricing!$B$11+Pricing!$B$12+Pricing!$B$13))/(F572*Pricing!$B$3))</f>
        <v/>
      </c>
      <c r="K572" s="5" t="inlineStr">
        <is>
          <t>Fiorese Jewelry</t>
        </is>
      </c>
      <c r="L572" s="5" t="n">
        <v>3</v>
      </c>
      <c r="M572" s="12" t="n"/>
      <c r="N572" s="12" t="n"/>
      <c r="O572" s="12" t="n"/>
    </row>
    <row r="573" ht="86" customHeight="1">
      <c r="A573" s="13" t="n">
        <v>570</v>
      </c>
      <c r="B573" s="14" t="inlineStr">
        <is>
          <t>3.3mm Round Cut Lab Diamond 4 Prong Basket Tennis Necklace Everyday Essential</t>
        </is>
      </c>
      <c r="C573" s="14"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t>
        </is>
      </c>
      <c r="D573" s="13" t="inlineStr">
        <is>
          <t>13.9 ct</t>
        </is>
      </c>
      <c r="E573" s="13" t="inlineStr">
        <is>
          <t>18K Gold</t>
        </is>
      </c>
      <c r="F573" s="15" t="n">
        <v>8297.73</v>
      </c>
      <c r="G573" s="16">
        <f>F573*(1-Pricing!$B$4)*Pricing!$B$3+(Pricing!$B$6+Pricing!$B$7+Pricing!$B$8+Pricing!$B$9+Pricing!$B$10+Pricing!$B$11+Pricing!$B$12+Pricing!$B$13)</f>
        <v/>
      </c>
      <c r="H573" s="9">
        <f>G573/(1-Pricing!$B$15-Pricing!$B$16-Pricing!$B$17)*(1+Pricing!$B$18)</f>
        <v/>
      </c>
      <c r="I573" s="17">
        <f>G573/(1-Pricing!$B$15-Pricing!$B$16-Pricing!$B$17)*Pricing!$B$17</f>
        <v/>
      </c>
      <c r="J573" s="18">
        <f>MAX(0,1-((F573*Pricing!$B$3*(1-Pricing!$B$15-Pricing!$B$16-Pricing!$B$17)/(1+Pricing!$B$18))-(Pricing!$B$6+Pricing!$B$7+Pricing!$B$8+Pricing!$B$9+Pricing!$B$10+Pricing!$B$11+Pricing!$B$12+Pricing!$B$13))/(F573*Pricing!$B$3))</f>
        <v/>
      </c>
      <c r="K573" s="13" t="inlineStr">
        <is>
          <t>Fiorese Jewelry</t>
        </is>
      </c>
      <c r="L573" s="13" t="n">
        <v>2</v>
      </c>
      <c r="M573" s="19" t="n"/>
      <c r="N573" s="19" t="n"/>
    </row>
    <row r="574" ht="86" customHeight="1">
      <c r="A574" s="5" t="n">
        <v>571</v>
      </c>
      <c r="B574" s="6" t="inlineStr">
        <is>
          <t>2.6mm Round Cut Lab Diamond 4 Prong Basket Tennis Necklace Everyday Essential</t>
        </is>
      </c>
      <c r="C574" s="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t>
        </is>
      </c>
      <c r="D574" s="5" t="inlineStr">
        <is>
          <t>10 ct</t>
        </is>
      </c>
      <c r="E574" s="5" t="inlineStr">
        <is>
          <t>18K Gold</t>
        </is>
      </c>
      <c r="F574" s="7" t="n">
        <v>8445.15</v>
      </c>
      <c r="G574" s="8">
        <f>F574*(1-Pricing!$B$4)*Pricing!$B$3+(Pricing!$B$6+Pricing!$B$7+Pricing!$B$8+Pricing!$B$9+Pricing!$B$10+Pricing!$B$11+Pricing!$B$12+Pricing!$B$13)</f>
        <v/>
      </c>
      <c r="H574" s="9">
        <f>G574/(1-Pricing!$B$15-Pricing!$B$16-Pricing!$B$17)*(1+Pricing!$B$18)</f>
        <v/>
      </c>
      <c r="I574" s="10">
        <f>G574/(1-Pricing!$B$15-Pricing!$B$16-Pricing!$B$17)*Pricing!$B$17</f>
        <v/>
      </c>
      <c r="J574" s="11">
        <f>MAX(0,1-((F574*Pricing!$B$3*(1-Pricing!$B$15-Pricing!$B$16-Pricing!$B$17)/(1+Pricing!$B$18))-(Pricing!$B$6+Pricing!$B$7+Pricing!$B$8+Pricing!$B$9+Pricing!$B$10+Pricing!$B$11+Pricing!$B$12+Pricing!$B$13))/(F574*Pricing!$B$3))</f>
        <v/>
      </c>
      <c r="K574" s="5" t="inlineStr">
        <is>
          <t>Fiorese Jewelry</t>
        </is>
      </c>
      <c r="L574" s="5" t="n">
        <v>4</v>
      </c>
      <c r="M574" s="12" t="n"/>
      <c r="N574" s="12" t="n"/>
      <c r="O574" s="12" t="n"/>
      <c r="P574" s="12" t="n"/>
    </row>
    <row r="575" ht="86" customHeight="1">
      <c r="A575" s="13" t="n">
        <v>572</v>
      </c>
      <c r="B575" s="14" t="inlineStr">
        <is>
          <t>5 ct tw Graduated Round Brilliant-Cut Lab Diamond Bezel Tennis Necklace</t>
        </is>
      </c>
      <c r="C575" s="14" t="inlineStr">
        <is>
          <t>Stone Spec: Round Cut Lab Diamond DEF VS about 5 ct tw If you have any special requests for this design (such as metal, gemstone, or design details), please contact our advisor for customization. Description Refined and effortlessly luxurious, this 5 ct tw tennis necklace features a graceful arrangement of graduated round brilliant-cut lab diamonds framed in sleek bezel settings . The graduated design creates a soft flow of brilliance that naturally draws attention toward the center, offering…</t>
        </is>
      </c>
      <c r="D575" s="13" t="inlineStr">
        <is>
          <t>5 ct</t>
        </is>
      </c>
      <c r="E575" s="13" t="inlineStr">
        <is>
          <t>18K Gold</t>
        </is>
      </c>
      <c r="F575" s="15" t="n">
        <v>8519.25</v>
      </c>
      <c r="G575" s="16">
        <f>F575*(1-Pricing!$B$4)*Pricing!$B$3+(Pricing!$B$6+Pricing!$B$7+Pricing!$B$8+Pricing!$B$9+Pricing!$B$10+Pricing!$B$11+Pricing!$B$12+Pricing!$B$13)</f>
        <v/>
      </c>
      <c r="H575" s="9">
        <f>G575/(1-Pricing!$B$15-Pricing!$B$16-Pricing!$B$17)*(1+Pricing!$B$18)</f>
        <v/>
      </c>
      <c r="I575" s="17">
        <f>G575/(1-Pricing!$B$15-Pricing!$B$16-Pricing!$B$17)*Pricing!$B$17</f>
        <v/>
      </c>
      <c r="J575" s="18">
        <f>MAX(0,1-((F575*Pricing!$B$3*(1-Pricing!$B$15-Pricing!$B$16-Pricing!$B$17)/(1+Pricing!$B$18))-(Pricing!$B$6+Pricing!$B$7+Pricing!$B$8+Pricing!$B$9+Pricing!$B$10+Pricing!$B$11+Pricing!$B$12+Pricing!$B$13))/(F575*Pricing!$B$3))</f>
        <v/>
      </c>
      <c r="K575" s="13" t="inlineStr">
        <is>
          <t>Fiorese Jewelry</t>
        </is>
      </c>
      <c r="L575" s="13" t="n">
        <v>4</v>
      </c>
      <c r="M575" s="19" t="n"/>
      <c r="N575" s="19" t="n"/>
      <c r="O575" s="19" t="n"/>
      <c r="P575" s="19" t="n"/>
    </row>
    <row r="576" ht="86" customHeight="1">
      <c r="A576" s="5" t="n">
        <v>573</v>
      </c>
      <c r="B576" s="6" t="inlineStr">
        <is>
          <t>3.1mm Round Cut Lab Diamond 4 Prong Basket Tennis Necklace Everyday Essential</t>
        </is>
      </c>
      <c r="C576"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t>
        </is>
      </c>
      <c r="D576" s="5" t="inlineStr">
        <is>
          <t>13.5 ct</t>
        </is>
      </c>
      <c r="E576" s="5" t="inlineStr">
        <is>
          <t>18K Gold</t>
        </is>
      </c>
      <c r="F576" s="7" t="n">
        <v>8525.16</v>
      </c>
      <c r="G576" s="8">
        <f>F576*(1-Pricing!$B$4)*Pricing!$B$3+(Pricing!$B$6+Pricing!$B$7+Pricing!$B$8+Pricing!$B$9+Pricing!$B$10+Pricing!$B$11+Pricing!$B$12+Pricing!$B$13)</f>
        <v/>
      </c>
      <c r="H576" s="9">
        <f>G576/(1-Pricing!$B$15-Pricing!$B$16-Pricing!$B$17)*(1+Pricing!$B$18)</f>
        <v/>
      </c>
      <c r="I576" s="10">
        <f>G576/(1-Pricing!$B$15-Pricing!$B$16-Pricing!$B$17)*Pricing!$B$17</f>
        <v/>
      </c>
      <c r="J576" s="11">
        <f>MAX(0,1-((F576*Pricing!$B$3*(1-Pricing!$B$15-Pricing!$B$16-Pricing!$B$17)/(1+Pricing!$B$18))-(Pricing!$B$6+Pricing!$B$7+Pricing!$B$8+Pricing!$B$9+Pricing!$B$10+Pricing!$B$11+Pricing!$B$12+Pricing!$B$13))/(F576*Pricing!$B$3))</f>
        <v/>
      </c>
      <c r="K576" s="5" t="inlineStr">
        <is>
          <t>Fiorese Jewelry</t>
        </is>
      </c>
      <c r="L576" s="5" t="n">
        <v>3</v>
      </c>
      <c r="M576" s="12" t="n"/>
      <c r="N576" s="12" t="n"/>
      <c r="O576" s="12" t="n"/>
    </row>
    <row r="577" ht="86" customHeight="1">
      <c r="A577" s="13" t="n">
        <v>574</v>
      </c>
      <c r="B577" s="14" t="inlineStr">
        <is>
          <t>3.3mm Round Cut Lab Diamond 4 Prong Basket Tennis Necklace Everyday Essential</t>
        </is>
      </c>
      <c r="C577" s="14"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t>
        </is>
      </c>
      <c r="D577" s="13" t="inlineStr">
        <is>
          <t>15 ct</t>
        </is>
      </c>
      <c r="E577" s="13" t="inlineStr">
        <is>
          <t>18K Gold</t>
        </is>
      </c>
      <c r="F577" s="15" t="n">
        <v>8780.940000000001</v>
      </c>
      <c r="G577" s="16">
        <f>F577*(1-Pricing!$B$4)*Pricing!$B$3+(Pricing!$B$6+Pricing!$B$7+Pricing!$B$8+Pricing!$B$9+Pricing!$B$10+Pricing!$B$11+Pricing!$B$12+Pricing!$B$13)</f>
        <v/>
      </c>
      <c r="H577" s="9">
        <f>G577/(1-Pricing!$B$15-Pricing!$B$16-Pricing!$B$17)*(1+Pricing!$B$18)</f>
        <v/>
      </c>
      <c r="I577" s="17">
        <f>G577/(1-Pricing!$B$15-Pricing!$B$16-Pricing!$B$17)*Pricing!$B$17</f>
        <v/>
      </c>
      <c r="J577" s="18">
        <f>MAX(0,1-((F577*Pricing!$B$3*(1-Pricing!$B$15-Pricing!$B$16-Pricing!$B$17)/(1+Pricing!$B$18))-(Pricing!$B$6+Pricing!$B$7+Pricing!$B$8+Pricing!$B$9+Pricing!$B$10+Pricing!$B$11+Pricing!$B$12+Pricing!$B$13))/(F577*Pricing!$B$3))</f>
        <v/>
      </c>
      <c r="K577" s="13" t="inlineStr">
        <is>
          <t>Fiorese Jewelry</t>
        </is>
      </c>
      <c r="L577" s="13" t="n">
        <v>2</v>
      </c>
      <c r="M577" s="19" t="n"/>
      <c r="N577" s="19" t="n"/>
    </row>
    <row r="578" ht="86" customHeight="1">
      <c r="A578" s="5" t="n">
        <v>575</v>
      </c>
      <c r="B578" s="6" t="inlineStr">
        <is>
          <t>2.6mm Round Cut Lab Diamond 4 Prong Basket Tennis Necklace Everyday Essential</t>
        </is>
      </c>
      <c r="C578" s="6"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t>
        </is>
      </c>
      <c r="D578" s="5" t="inlineStr">
        <is>
          <t>10.6 ct</t>
        </is>
      </c>
      <c r="E578" s="5" t="inlineStr">
        <is>
          <t>18K Gold</t>
        </is>
      </c>
      <c r="F578" s="7" t="n">
        <v>8927.1</v>
      </c>
      <c r="G578" s="8">
        <f>F578*(1-Pricing!$B$4)*Pricing!$B$3+(Pricing!$B$6+Pricing!$B$7+Pricing!$B$8+Pricing!$B$9+Pricing!$B$10+Pricing!$B$11+Pricing!$B$12+Pricing!$B$13)</f>
        <v/>
      </c>
      <c r="H578" s="9">
        <f>G578/(1-Pricing!$B$15-Pricing!$B$16-Pricing!$B$17)*(1+Pricing!$B$18)</f>
        <v/>
      </c>
      <c r="I578" s="10">
        <f>G578/(1-Pricing!$B$15-Pricing!$B$16-Pricing!$B$17)*Pricing!$B$17</f>
        <v/>
      </c>
      <c r="J578" s="11">
        <f>MAX(0,1-((F578*Pricing!$B$3*(1-Pricing!$B$15-Pricing!$B$16-Pricing!$B$17)/(1+Pricing!$B$18))-(Pricing!$B$6+Pricing!$B$7+Pricing!$B$8+Pricing!$B$9+Pricing!$B$10+Pricing!$B$11+Pricing!$B$12+Pricing!$B$13))/(F578*Pricing!$B$3))</f>
        <v/>
      </c>
      <c r="K578" s="5" t="inlineStr">
        <is>
          <t>Fiorese Jewelry</t>
        </is>
      </c>
      <c r="L578" s="5" t="n">
        <v>4</v>
      </c>
      <c r="M578" s="12" t="n"/>
      <c r="N578" s="12" t="n"/>
      <c r="O578" s="12" t="n"/>
      <c r="P578" s="12" t="n"/>
    </row>
    <row r="579" ht="86" customHeight="1">
      <c r="A579" s="13" t="n">
        <v>576</v>
      </c>
      <c r="B579" s="14" t="inlineStr">
        <is>
          <t>3.1mm Round Cut Lab Diamond 4 Prong Basket Tennis Necklace Everyday Essential</t>
        </is>
      </c>
      <c r="C579" s="14"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t>
        </is>
      </c>
      <c r="D579" s="13" t="inlineStr">
        <is>
          <t>14.5 ct</t>
        </is>
      </c>
      <c r="E579" s="13" t="inlineStr">
        <is>
          <t>18K Gold</t>
        </is>
      </c>
      <c r="F579" s="15" t="n">
        <v>8981.280000000001</v>
      </c>
      <c r="G579" s="16">
        <f>F579*(1-Pricing!$B$4)*Pricing!$B$3+(Pricing!$B$6+Pricing!$B$7+Pricing!$B$8+Pricing!$B$9+Pricing!$B$10+Pricing!$B$11+Pricing!$B$12+Pricing!$B$13)</f>
        <v/>
      </c>
      <c r="H579" s="9">
        <f>G579/(1-Pricing!$B$15-Pricing!$B$16-Pricing!$B$17)*(1+Pricing!$B$18)</f>
        <v/>
      </c>
      <c r="I579" s="17">
        <f>G579/(1-Pricing!$B$15-Pricing!$B$16-Pricing!$B$17)*Pricing!$B$17</f>
        <v/>
      </c>
      <c r="J579" s="18">
        <f>MAX(0,1-((F579*Pricing!$B$3*(1-Pricing!$B$15-Pricing!$B$16-Pricing!$B$17)/(1+Pricing!$B$18))-(Pricing!$B$6+Pricing!$B$7+Pricing!$B$8+Pricing!$B$9+Pricing!$B$10+Pricing!$B$11+Pricing!$B$12+Pricing!$B$13))/(F579*Pricing!$B$3))</f>
        <v/>
      </c>
      <c r="K579" s="13" t="inlineStr">
        <is>
          <t>Fiorese Jewelry</t>
        </is>
      </c>
      <c r="L579" s="13" t="n">
        <v>3</v>
      </c>
      <c r="M579" s="19" t="n"/>
      <c r="N579" s="19" t="n"/>
      <c r="O579" s="19" t="n"/>
    </row>
    <row r="580" ht="86" customHeight="1">
      <c r="A580" s="5" t="n">
        <v>577</v>
      </c>
      <c r="B580" s="6" t="inlineStr">
        <is>
          <t>3.3mm Round Cut Lab Diamond 4 Prong Basket Tennis Necklace Everyday Essential</t>
        </is>
      </c>
      <c r="C580"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t>
        </is>
      </c>
      <c r="D580" s="5" t="inlineStr">
        <is>
          <t>16.1 ct</t>
        </is>
      </c>
      <c r="E580" s="5" t="inlineStr">
        <is>
          <t>18K Gold</t>
        </is>
      </c>
      <c r="F580" s="7" t="n">
        <v>9264.15</v>
      </c>
      <c r="G580" s="8">
        <f>F580*(1-Pricing!$B$4)*Pricing!$B$3+(Pricing!$B$6+Pricing!$B$7+Pricing!$B$8+Pricing!$B$9+Pricing!$B$10+Pricing!$B$11+Pricing!$B$12+Pricing!$B$13)</f>
        <v/>
      </c>
      <c r="H580" s="9">
        <f>G580/(1-Pricing!$B$15-Pricing!$B$16-Pricing!$B$17)*(1+Pricing!$B$18)</f>
        <v/>
      </c>
      <c r="I580" s="10">
        <f>G580/(1-Pricing!$B$15-Pricing!$B$16-Pricing!$B$17)*Pricing!$B$17</f>
        <v/>
      </c>
      <c r="J580" s="11">
        <f>MAX(0,1-((F580*Pricing!$B$3*(1-Pricing!$B$15-Pricing!$B$16-Pricing!$B$17)/(1+Pricing!$B$18))-(Pricing!$B$6+Pricing!$B$7+Pricing!$B$8+Pricing!$B$9+Pricing!$B$10+Pricing!$B$11+Pricing!$B$12+Pricing!$B$13))/(F580*Pricing!$B$3))</f>
        <v/>
      </c>
      <c r="K580" s="5" t="inlineStr">
        <is>
          <t>Fiorese Jewelry</t>
        </is>
      </c>
      <c r="L580" s="5" t="n">
        <v>2</v>
      </c>
      <c r="M580" s="12" t="n"/>
      <c r="N580" s="12" t="n"/>
    </row>
    <row r="581" ht="86" customHeight="1">
      <c r="A581" s="13" t="n">
        <v>578</v>
      </c>
      <c r="B581" s="14" t="inlineStr">
        <is>
          <t>2.6mm Round Cut Lab Diamond 4 Prong Basket Tennis Necklace Everyday Essential</t>
        </is>
      </c>
      <c r="C581" s="14"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t>
        </is>
      </c>
      <c r="D581" s="13" t="inlineStr">
        <is>
          <t>11.1 ct</t>
        </is>
      </c>
      <c r="E581" s="13" t="inlineStr">
        <is>
          <t>18K Gold</t>
        </is>
      </c>
      <c r="F581" s="15" t="n">
        <v>9408.42</v>
      </c>
      <c r="G581" s="16">
        <f>F581*(1-Pricing!$B$4)*Pricing!$B$3+(Pricing!$B$6+Pricing!$B$7+Pricing!$B$8+Pricing!$B$9+Pricing!$B$10+Pricing!$B$11+Pricing!$B$12+Pricing!$B$13)</f>
        <v/>
      </c>
      <c r="H581" s="9">
        <f>G581/(1-Pricing!$B$15-Pricing!$B$16-Pricing!$B$17)*(1+Pricing!$B$18)</f>
        <v/>
      </c>
      <c r="I581" s="17">
        <f>G581/(1-Pricing!$B$15-Pricing!$B$16-Pricing!$B$17)*Pricing!$B$17</f>
        <v/>
      </c>
      <c r="J581" s="18">
        <f>MAX(0,1-((F581*Pricing!$B$3*(1-Pricing!$B$15-Pricing!$B$16-Pricing!$B$17)/(1+Pricing!$B$18))-(Pricing!$B$6+Pricing!$B$7+Pricing!$B$8+Pricing!$B$9+Pricing!$B$10+Pricing!$B$11+Pricing!$B$12+Pricing!$B$13))/(F581*Pricing!$B$3))</f>
        <v/>
      </c>
      <c r="K581" s="13" t="inlineStr">
        <is>
          <t>Fiorese Jewelry</t>
        </is>
      </c>
      <c r="L581" s="13" t="n">
        <v>4</v>
      </c>
      <c r="M581" s="19" t="n"/>
      <c r="N581" s="19" t="n"/>
      <c r="O581" s="19" t="n"/>
      <c r="P581" s="19" t="n"/>
    </row>
    <row r="582" ht="86" customHeight="1">
      <c r="A582" s="5" t="n">
        <v>579</v>
      </c>
      <c r="B582" s="6" t="inlineStr">
        <is>
          <t>3.1mm Round Cut Lab Diamond 4 Prong Basket Tennis Necklace Everyday Essential</t>
        </is>
      </c>
      <c r="C582"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t>
        </is>
      </c>
      <c r="D582" s="5" t="inlineStr">
        <is>
          <t>15.5 ct</t>
        </is>
      </c>
      <c r="E582" s="5" t="inlineStr">
        <is>
          <t>18K Gold</t>
        </is>
      </c>
      <c r="F582" s="7" t="n">
        <v>9436.77</v>
      </c>
      <c r="G582" s="8">
        <f>F582*(1-Pricing!$B$4)*Pricing!$B$3+(Pricing!$B$6+Pricing!$B$7+Pricing!$B$8+Pricing!$B$9+Pricing!$B$10+Pricing!$B$11+Pricing!$B$12+Pricing!$B$13)</f>
        <v/>
      </c>
      <c r="H582" s="9">
        <f>G582/(1-Pricing!$B$15-Pricing!$B$16-Pricing!$B$17)*(1+Pricing!$B$18)</f>
        <v/>
      </c>
      <c r="I582" s="10">
        <f>G582/(1-Pricing!$B$15-Pricing!$B$16-Pricing!$B$17)*Pricing!$B$17</f>
        <v/>
      </c>
      <c r="J582" s="11">
        <f>MAX(0,1-((F582*Pricing!$B$3*(1-Pricing!$B$15-Pricing!$B$16-Pricing!$B$17)/(1+Pricing!$B$18))-(Pricing!$B$6+Pricing!$B$7+Pricing!$B$8+Pricing!$B$9+Pricing!$B$10+Pricing!$B$11+Pricing!$B$12+Pricing!$B$13))/(F582*Pricing!$B$3))</f>
        <v/>
      </c>
      <c r="K582" s="5" t="inlineStr">
        <is>
          <t>Fiorese Jewelry</t>
        </is>
      </c>
      <c r="L582" s="5" t="n">
        <v>3</v>
      </c>
      <c r="M582" s="12" t="n"/>
      <c r="N582" s="12" t="n"/>
      <c r="O582" s="12" t="n"/>
    </row>
    <row r="583" ht="86" customHeight="1">
      <c r="A583" s="13" t="n">
        <v>580</v>
      </c>
      <c r="B583" s="14" t="inlineStr">
        <is>
          <t>3.8mm Round Cut Lab Diamond 4 Prong Basket Tennis Necklace Everyday Essential</t>
        </is>
      </c>
      <c r="C583" s="14"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t>
        </is>
      </c>
      <c r="D583" s="13" t="inlineStr">
        <is>
          <t>18.3 ct</t>
        </is>
      </c>
      <c r="E583" s="13" t="inlineStr">
        <is>
          <t>18K Gold</t>
        </is>
      </c>
      <c r="F583" s="15" t="n">
        <v>9598.049999999999</v>
      </c>
      <c r="G583" s="16">
        <f>F583*(1-Pricing!$B$4)*Pricing!$B$3+(Pricing!$B$6+Pricing!$B$7+Pricing!$B$8+Pricing!$B$9+Pricing!$B$10+Pricing!$B$11+Pricing!$B$12+Pricing!$B$13)</f>
        <v/>
      </c>
      <c r="H583" s="9">
        <f>G583/(1-Pricing!$B$15-Pricing!$B$16-Pricing!$B$17)*(1+Pricing!$B$18)</f>
        <v/>
      </c>
      <c r="I583" s="17">
        <f>G583/(1-Pricing!$B$15-Pricing!$B$16-Pricing!$B$17)*Pricing!$B$17</f>
        <v/>
      </c>
      <c r="J583" s="18">
        <f>MAX(0,1-((F583*Pricing!$B$3*(1-Pricing!$B$15-Pricing!$B$16-Pricing!$B$17)/(1+Pricing!$B$18))-(Pricing!$B$6+Pricing!$B$7+Pricing!$B$8+Pricing!$B$9+Pricing!$B$10+Pricing!$B$11+Pricing!$B$12+Pricing!$B$13))/(F583*Pricing!$B$3))</f>
        <v/>
      </c>
      <c r="K583" s="13" t="inlineStr">
        <is>
          <t>Fiorese Jewelry</t>
        </is>
      </c>
      <c r="L583" s="13" t="n">
        <v>3</v>
      </c>
      <c r="M583" s="19" t="n"/>
      <c r="N583" s="19" t="n"/>
      <c r="O583" s="19" t="n"/>
    </row>
    <row r="584" ht="86" customHeight="1">
      <c r="A584" s="5" t="n">
        <v>581</v>
      </c>
      <c r="B584" s="6" t="inlineStr">
        <is>
          <t>3.3mm Round Cut Lab Diamond 4 Prong Basket Tennis Necklace Everyday Essential</t>
        </is>
      </c>
      <c r="C584"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t>
        </is>
      </c>
      <c r="D584" s="5" t="inlineStr">
        <is>
          <t>17.2 ct</t>
        </is>
      </c>
      <c r="E584" s="5" t="inlineStr">
        <is>
          <t>18K Gold</t>
        </is>
      </c>
      <c r="F584" s="7" t="n">
        <v>9746.73</v>
      </c>
      <c r="G584" s="8">
        <f>F584*(1-Pricing!$B$4)*Pricing!$B$3+(Pricing!$B$6+Pricing!$B$7+Pricing!$B$8+Pricing!$B$9+Pricing!$B$10+Pricing!$B$11+Pricing!$B$12+Pricing!$B$13)</f>
        <v/>
      </c>
      <c r="H584" s="9">
        <f>G584/(1-Pricing!$B$15-Pricing!$B$16-Pricing!$B$17)*(1+Pricing!$B$18)</f>
        <v/>
      </c>
      <c r="I584" s="10">
        <f>G584/(1-Pricing!$B$15-Pricing!$B$16-Pricing!$B$17)*Pricing!$B$17</f>
        <v/>
      </c>
      <c r="J584" s="11">
        <f>MAX(0,1-((F584*Pricing!$B$3*(1-Pricing!$B$15-Pricing!$B$16-Pricing!$B$17)/(1+Pricing!$B$18))-(Pricing!$B$6+Pricing!$B$7+Pricing!$B$8+Pricing!$B$9+Pricing!$B$10+Pricing!$B$11+Pricing!$B$12+Pricing!$B$13))/(F584*Pricing!$B$3))</f>
        <v/>
      </c>
      <c r="K584" s="5" t="inlineStr">
        <is>
          <t>Fiorese Jewelry</t>
        </is>
      </c>
      <c r="L584" s="5" t="n">
        <v>2</v>
      </c>
      <c r="M584" s="12" t="n"/>
      <c r="N584" s="12" t="n"/>
    </row>
    <row r="585" ht="86" customHeight="1">
      <c r="A585" s="13" t="n">
        <v>582</v>
      </c>
      <c r="B585" s="14" t="inlineStr">
        <is>
          <t>2.6mm Round Cut Lab Diamond 4 Prong Basket Tennis Necklace Everyday Essential</t>
        </is>
      </c>
      <c r="C585" s="14"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t>
        </is>
      </c>
      <c r="D585" s="13" t="inlineStr">
        <is>
          <t>11.7 ct</t>
        </is>
      </c>
      <c r="E585" s="13" t="inlineStr">
        <is>
          <t>18K Gold</t>
        </is>
      </c>
      <c r="F585" s="15" t="n">
        <v>9890.370000000001</v>
      </c>
      <c r="G585" s="16">
        <f>F585*(1-Pricing!$B$4)*Pricing!$B$3+(Pricing!$B$6+Pricing!$B$7+Pricing!$B$8+Pricing!$B$9+Pricing!$B$10+Pricing!$B$11+Pricing!$B$12+Pricing!$B$13)</f>
        <v/>
      </c>
      <c r="H585" s="9">
        <f>G585/(1-Pricing!$B$15-Pricing!$B$16-Pricing!$B$17)*(1+Pricing!$B$18)</f>
        <v/>
      </c>
      <c r="I585" s="17">
        <f>G585/(1-Pricing!$B$15-Pricing!$B$16-Pricing!$B$17)*Pricing!$B$17</f>
        <v/>
      </c>
      <c r="J585" s="18">
        <f>MAX(0,1-((F585*Pricing!$B$3*(1-Pricing!$B$15-Pricing!$B$16-Pricing!$B$17)/(1+Pricing!$B$18))-(Pricing!$B$6+Pricing!$B$7+Pricing!$B$8+Pricing!$B$9+Pricing!$B$10+Pricing!$B$11+Pricing!$B$12+Pricing!$B$13))/(F585*Pricing!$B$3))</f>
        <v/>
      </c>
      <c r="K585" s="13" t="inlineStr">
        <is>
          <t>Fiorese Jewelry</t>
        </is>
      </c>
      <c r="L585" s="13" t="n">
        <v>4</v>
      </c>
      <c r="M585" s="19" t="n"/>
      <c r="N585" s="19" t="n"/>
      <c r="O585" s="19" t="n"/>
      <c r="P585" s="19" t="n"/>
    </row>
    <row r="586" ht="86" customHeight="1">
      <c r="A586" s="5" t="n">
        <v>583</v>
      </c>
      <c r="B586" s="6" t="inlineStr">
        <is>
          <t>3.1mm Round Cut Lab Diamond 4 Prong Basket Tennis Necklace Everyday Essential</t>
        </is>
      </c>
      <c r="C586"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t>
        </is>
      </c>
      <c r="D586" s="5" t="inlineStr">
        <is>
          <t>16.5 ct</t>
        </is>
      </c>
      <c r="E586" s="5" t="inlineStr">
        <is>
          <t>18K Gold</t>
        </is>
      </c>
      <c r="F586" s="7" t="n">
        <v>9892.889999999999</v>
      </c>
      <c r="G586" s="8">
        <f>F586*(1-Pricing!$B$4)*Pricing!$B$3+(Pricing!$B$6+Pricing!$B$7+Pricing!$B$8+Pricing!$B$9+Pricing!$B$10+Pricing!$B$11+Pricing!$B$12+Pricing!$B$13)</f>
        <v/>
      </c>
      <c r="H586" s="9">
        <f>G586/(1-Pricing!$B$15-Pricing!$B$16-Pricing!$B$17)*(1+Pricing!$B$18)</f>
        <v/>
      </c>
      <c r="I586" s="10">
        <f>G586/(1-Pricing!$B$15-Pricing!$B$16-Pricing!$B$17)*Pricing!$B$17</f>
        <v/>
      </c>
      <c r="J586" s="11">
        <f>MAX(0,1-((F586*Pricing!$B$3*(1-Pricing!$B$15-Pricing!$B$16-Pricing!$B$17)/(1+Pricing!$B$18))-(Pricing!$B$6+Pricing!$B$7+Pricing!$B$8+Pricing!$B$9+Pricing!$B$10+Pricing!$B$11+Pricing!$B$12+Pricing!$B$13))/(F586*Pricing!$B$3))</f>
        <v/>
      </c>
      <c r="K586" s="5" t="inlineStr">
        <is>
          <t>Fiorese Jewelry</t>
        </is>
      </c>
      <c r="L586" s="5" t="n">
        <v>3</v>
      </c>
      <c r="M586" s="12" t="n"/>
      <c r="N586" s="12" t="n"/>
      <c r="O586" s="12" t="n"/>
    </row>
    <row r="587" ht="86" customHeight="1">
      <c r="A587" s="13" t="n">
        <v>584</v>
      </c>
      <c r="B587" s="14" t="inlineStr">
        <is>
          <t>2.6mm Round Cut Lab Diamond Bezel Basket Tennis Necklace</t>
        </is>
      </c>
      <c r="C587" s="14"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t>
        </is>
      </c>
      <c r="D587" s="13" t="inlineStr">
        <is>
          <t>6.4 ct</t>
        </is>
      </c>
      <c r="E587" s="13" t="inlineStr">
        <is>
          <t>18K Gold</t>
        </is>
      </c>
      <c r="F587" s="15" t="n">
        <v>9895.5</v>
      </c>
      <c r="G587" s="16">
        <f>F587*(1-Pricing!$B$4)*Pricing!$B$3+(Pricing!$B$6+Pricing!$B$7+Pricing!$B$8+Pricing!$B$9+Pricing!$B$10+Pricing!$B$11+Pricing!$B$12+Pricing!$B$13)</f>
        <v/>
      </c>
      <c r="H587" s="9">
        <f>G587/(1-Pricing!$B$15-Pricing!$B$16-Pricing!$B$17)*(1+Pricing!$B$18)</f>
        <v/>
      </c>
      <c r="I587" s="17">
        <f>G587/(1-Pricing!$B$15-Pricing!$B$16-Pricing!$B$17)*Pricing!$B$17</f>
        <v/>
      </c>
      <c r="J587" s="18">
        <f>MAX(0,1-((F587*Pricing!$B$3*(1-Pricing!$B$15-Pricing!$B$16-Pricing!$B$17)/(1+Pricing!$B$18))-(Pricing!$B$6+Pricing!$B$7+Pricing!$B$8+Pricing!$B$9+Pricing!$B$10+Pricing!$B$11+Pricing!$B$12+Pricing!$B$13))/(F587*Pricing!$B$3))</f>
        <v/>
      </c>
      <c r="K587" s="13" t="inlineStr">
        <is>
          <t>Fiorese Jewelry</t>
        </is>
      </c>
      <c r="L587" s="13" t="n">
        <v>3</v>
      </c>
      <c r="M587" s="19" t="n"/>
      <c r="N587" s="19" t="n"/>
      <c r="O587" s="19" t="n"/>
    </row>
    <row r="588" ht="86" customHeight="1">
      <c r="A588" s="5" t="n">
        <v>585</v>
      </c>
      <c r="B588" s="6" t="inlineStr">
        <is>
          <t>3.8mm Round Cut Lab Diamond 4 Prong Basket Tennis Necklace Everyday Essential</t>
        </is>
      </c>
      <c r="C588" s="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t>
        </is>
      </c>
      <c r="D588" s="5" t="inlineStr">
        <is>
          <t>19.6 ct</t>
        </is>
      </c>
      <c r="E588" s="5" t="inlineStr">
        <is>
          <t>18K Gold</t>
        </is>
      </c>
      <c r="F588" s="7" t="n">
        <v>10216.08</v>
      </c>
      <c r="G588" s="8">
        <f>F588*(1-Pricing!$B$4)*Pricing!$B$3+(Pricing!$B$6+Pricing!$B$7+Pricing!$B$8+Pricing!$B$9+Pricing!$B$10+Pricing!$B$11+Pricing!$B$12+Pricing!$B$13)</f>
        <v/>
      </c>
      <c r="H588" s="9">
        <f>G588/(1-Pricing!$B$15-Pricing!$B$16-Pricing!$B$17)*(1+Pricing!$B$18)</f>
        <v/>
      </c>
      <c r="I588" s="10">
        <f>G588/(1-Pricing!$B$15-Pricing!$B$16-Pricing!$B$17)*Pricing!$B$17</f>
        <v/>
      </c>
      <c r="J588" s="11">
        <f>MAX(0,1-((F588*Pricing!$B$3*(1-Pricing!$B$15-Pricing!$B$16-Pricing!$B$17)/(1+Pricing!$B$18))-(Pricing!$B$6+Pricing!$B$7+Pricing!$B$8+Pricing!$B$9+Pricing!$B$10+Pricing!$B$11+Pricing!$B$12+Pricing!$B$13))/(F588*Pricing!$B$3))</f>
        <v/>
      </c>
      <c r="K588" s="5" t="inlineStr">
        <is>
          <t>Fiorese Jewelry</t>
        </is>
      </c>
      <c r="L588" s="5" t="n">
        <v>3</v>
      </c>
      <c r="M588" s="12" t="n"/>
      <c r="N588" s="12" t="n"/>
      <c r="O588" s="12" t="n"/>
    </row>
    <row r="589" ht="86" customHeight="1">
      <c r="A589" s="13" t="n">
        <v>586</v>
      </c>
      <c r="B589" s="14" t="inlineStr">
        <is>
          <t>3.3mm Round Cut Lab Diamond 4 Prong Basket Tennis Necklace Everyday Essential</t>
        </is>
      </c>
      <c r="C589" s="14"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t>
        </is>
      </c>
      <c r="D589" s="13" t="inlineStr">
        <is>
          <t>18.4 ct</t>
        </is>
      </c>
      <c r="E589" s="13" t="inlineStr">
        <is>
          <t>18K Gold</t>
        </is>
      </c>
      <c r="F589" s="15" t="n">
        <v>10229.94</v>
      </c>
      <c r="G589" s="16">
        <f>F589*(1-Pricing!$B$4)*Pricing!$B$3+(Pricing!$B$6+Pricing!$B$7+Pricing!$B$8+Pricing!$B$9+Pricing!$B$10+Pricing!$B$11+Pricing!$B$12+Pricing!$B$13)</f>
        <v/>
      </c>
      <c r="H589" s="9">
        <f>G589/(1-Pricing!$B$15-Pricing!$B$16-Pricing!$B$17)*(1+Pricing!$B$18)</f>
        <v/>
      </c>
      <c r="I589" s="17">
        <f>G589/(1-Pricing!$B$15-Pricing!$B$16-Pricing!$B$17)*Pricing!$B$17</f>
        <v/>
      </c>
      <c r="J589" s="18">
        <f>MAX(0,1-((F589*Pricing!$B$3*(1-Pricing!$B$15-Pricing!$B$16-Pricing!$B$17)/(1+Pricing!$B$18))-(Pricing!$B$6+Pricing!$B$7+Pricing!$B$8+Pricing!$B$9+Pricing!$B$10+Pricing!$B$11+Pricing!$B$12+Pricing!$B$13))/(F589*Pricing!$B$3))</f>
        <v/>
      </c>
      <c r="K589" s="13" t="inlineStr">
        <is>
          <t>Fiorese Jewelry</t>
        </is>
      </c>
      <c r="L589" s="13" t="n">
        <v>2</v>
      </c>
      <c r="M589" s="19" t="n"/>
      <c r="N589" s="19" t="n"/>
    </row>
    <row r="590" ht="86" customHeight="1">
      <c r="A590" s="5" t="n">
        <v>587</v>
      </c>
      <c r="B590" s="6" t="inlineStr">
        <is>
          <t>3.1mm Round Cut Lab Diamond 4 Prong Basket Tennis Necklace Everyday Essential</t>
        </is>
      </c>
      <c r="C590"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t>
        </is>
      </c>
      <c r="D590" s="5" t="inlineStr">
        <is>
          <t>17.4 ct</t>
        </is>
      </c>
      <c r="E590" s="5" t="inlineStr">
        <is>
          <t>18K Gold</t>
        </is>
      </c>
      <c r="F590" s="7" t="n">
        <v>10348.38</v>
      </c>
      <c r="G590" s="8">
        <f>F590*(1-Pricing!$B$4)*Pricing!$B$3+(Pricing!$B$6+Pricing!$B$7+Pricing!$B$8+Pricing!$B$9+Pricing!$B$10+Pricing!$B$11+Pricing!$B$12+Pricing!$B$13)</f>
        <v/>
      </c>
      <c r="H590" s="9">
        <f>G590/(1-Pricing!$B$15-Pricing!$B$16-Pricing!$B$17)*(1+Pricing!$B$18)</f>
        <v/>
      </c>
      <c r="I590" s="10">
        <f>G590/(1-Pricing!$B$15-Pricing!$B$16-Pricing!$B$17)*Pricing!$B$17</f>
        <v/>
      </c>
      <c r="J590" s="11">
        <f>MAX(0,1-((F590*Pricing!$B$3*(1-Pricing!$B$15-Pricing!$B$16-Pricing!$B$17)/(1+Pricing!$B$18))-(Pricing!$B$6+Pricing!$B$7+Pricing!$B$8+Pricing!$B$9+Pricing!$B$10+Pricing!$B$11+Pricing!$B$12+Pricing!$B$13))/(F590*Pricing!$B$3))</f>
        <v/>
      </c>
      <c r="K590" s="5" t="inlineStr">
        <is>
          <t>Fiorese Jewelry</t>
        </is>
      </c>
      <c r="L590" s="5" t="n">
        <v>3</v>
      </c>
      <c r="M590" s="12" t="n"/>
      <c r="N590" s="12" t="n"/>
      <c r="O590" s="12" t="n"/>
    </row>
    <row r="591" ht="86" customHeight="1">
      <c r="A591" s="13" t="n">
        <v>588</v>
      </c>
      <c r="B591" s="14" t="inlineStr">
        <is>
          <t>2.6mm Round Cut Lab Diamond 4 Prong Basket Tennis Necklace Everyday Essential</t>
        </is>
      </c>
      <c r="C591" s="14"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t>
        </is>
      </c>
      <c r="D591" s="13" t="inlineStr">
        <is>
          <t>12.3 ct</t>
        </is>
      </c>
      <c r="E591" s="13" t="inlineStr">
        <is>
          <t>18K Gold</t>
        </is>
      </c>
      <c r="F591" s="15" t="n">
        <v>10372.32</v>
      </c>
      <c r="G591" s="16">
        <f>F591*(1-Pricing!$B$4)*Pricing!$B$3+(Pricing!$B$6+Pricing!$B$7+Pricing!$B$8+Pricing!$B$9+Pricing!$B$10+Pricing!$B$11+Pricing!$B$12+Pricing!$B$13)</f>
        <v/>
      </c>
      <c r="H591" s="9">
        <f>G591/(1-Pricing!$B$15-Pricing!$B$16-Pricing!$B$17)*(1+Pricing!$B$18)</f>
        <v/>
      </c>
      <c r="I591" s="17">
        <f>G591/(1-Pricing!$B$15-Pricing!$B$16-Pricing!$B$17)*Pricing!$B$17</f>
        <v/>
      </c>
      <c r="J591" s="18">
        <f>MAX(0,1-((F591*Pricing!$B$3*(1-Pricing!$B$15-Pricing!$B$16-Pricing!$B$17)/(1+Pricing!$B$18))-(Pricing!$B$6+Pricing!$B$7+Pricing!$B$8+Pricing!$B$9+Pricing!$B$10+Pricing!$B$11+Pricing!$B$12+Pricing!$B$13))/(F591*Pricing!$B$3))</f>
        <v/>
      </c>
      <c r="K591" s="13" t="inlineStr">
        <is>
          <t>Fiorese Jewelry</t>
        </is>
      </c>
      <c r="L591" s="13" t="n">
        <v>4</v>
      </c>
      <c r="M591" s="19" t="n"/>
      <c r="N591" s="19" t="n"/>
      <c r="O591" s="19" t="n"/>
      <c r="P591" s="19" t="n"/>
    </row>
    <row r="592" ht="86" customHeight="1">
      <c r="A592" s="5" t="n">
        <v>589</v>
      </c>
      <c r="B592" s="6" t="inlineStr">
        <is>
          <t>2.6mm Round Cut Lab Diamond Bezel Basket Tennis Necklace</t>
        </is>
      </c>
      <c r="C592" s="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t>
        </is>
      </c>
      <c r="D592" s="5" t="inlineStr">
        <is>
          <t>6.9 ct</t>
        </is>
      </c>
      <c r="E592" s="5" t="inlineStr">
        <is>
          <t>18K Gold</t>
        </is>
      </c>
      <c r="F592" s="7" t="n">
        <v>10549.5</v>
      </c>
      <c r="G592" s="8">
        <f>F592*(1-Pricing!$B$4)*Pricing!$B$3+(Pricing!$B$6+Pricing!$B$7+Pricing!$B$8+Pricing!$B$9+Pricing!$B$10+Pricing!$B$11+Pricing!$B$12+Pricing!$B$13)</f>
        <v/>
      </c>
      <c r="H592" s="9">
        <f>G592/(1-Pricing!$B$15-Pricing!$B$16-Pricing!$B$17)*(1+Pricing!$B$18)</f>
        <v/>
      </c>
      <c r="I592" s="10">
        <f>G592/(1-Pricing!$B$15-Pricing!$B$16-Pricing!$B$17)*Pricing!$B$17</f>
        <v/>
      </c>
      <c r="J592" s="11">
        <f>MAX(0,1-((F592*Pricing!$B$3*(1-Pricing!$B$15-Pricing!$B$16-Pricing!$B$17)/(1+Pricing!$B$18))-(Pricing!$B$6+Pricing!$B$7+Pricing!$B$8+Pricing!$B$9+Pricing!$B$10+Pricing!$B$11+Pricing!$B$12+Pricing!$B$13))/(F592*Pricing!$B$3))</f>
        <v/>
      </c>
      <c r="K592" s="5" t="inlineStr">
        <is>
          <t>Fiorese Jewelry</t>
        </is>
      </c>
      <c r="L592" s="5" t="n">
        <v>3</v>
      </c>
      <c r="M592" s="12" t="n"/>
      <c r="N592" s="12" t="n"/>
      <c r="O592" s="12" t="n"/>
    </row>
    <row r="593" ht="86" customHeight="1">
      <c r="A593" s="13" t="n">
        <v>590</v>
      </c>
      <c r="B593" s="14" t="inlineStr">
        <is>
          <t>2.6mm Round Brilliant-Cut Lab Diamond Millegrain Bezel Tennis Chain Necklace</t>
        </is>
      </c>
      <c r="C593" s="14" t="inlineStr">
        <is>
          <t>Stone Spec: 2.6mm Round Cut Lab Diamond DEF VS If you have any special requests for this design (such as metal, gemstone, or design details), please contact our advisor for customization. Description Elegant and richly detailed, this tennis chain necklace features a continuous line of 2.6mm round brilliant-cut lab diamonds framed in refined millegrain bezel settings , blending vintage-inspired craftsmanship with contemporary sophistication. The delicate millegrain edging adds texture and…</t>
        </is>
      </c>
      <c r="D593" s="13" t="inlineStr">
        <is>
          <t>2.6mm (per stone)</t>
        </is>
      </c>
      <c r="E593" s="13" t="inlineStr">
        <is>
          <t>18K Gold</t>
        </is>
      </c>
      <c r="F593" s="15" t="n">
        <v>10549.5</v>
      </c>
      <c r="G593" s="16">
        <f>F593*(1-Pricing!$B$4)*Pricing!$B$3+(Pricing!$B$6+Pricing!$B$7+Pricing!$B$8+Pricing!$B$9+Pricing!$B$10+Pricing!$B$11+Pricing!$B$12+Pricing!$B$13)</f>
        <v/>
      </c>
      <c r="H593" s="9">
        <f>G593/(1-Pricing!$B$15-Pricing!$B$16-Pricing!$B$17)*(1+Pricing!$B$18)</f>
        <v/>
      </c>
      <c r="I593" s="17">
        <f>G593/(1-Pricing!$B$15-Pricing!$B$16-Pricing!$B$17)*Pricing!$B$17</f>
        <v/>
      </c>
      <c r="J593" s="18">
        <f>MAX(0,1-((F593*Pricing!$B$3*(1-Pricing!$B$15-Pricing!$B$16-Pricing!$B$17)/(1+Pricing!$B$18))-(Pricing!$B$6+Pricing!$B$7+Pricing!$B$8+Pricing!$B$9+Pricing!$B$10+Pricing!$B$11+Pricing!$B$12+Pricing!$B$13))/(F593*Pricing!$B$3))</f>
        <v/>
      </c>
      <c r="K593" s="13" t="inlineStr">
        <is>
          <t>Fiorese Jewelry</t>
        </is>
      </c>
      <c r="L593" s="13" t="n">
        <v>6</v>
      </c>
      <c r="M593" s="19" t="n"/>
      <c r="N593" s="19" t="n"/>
      <c r="O593" s="19" t="n"/>
      <c r="P593" s="19" t="n"/>
      <c r="Q593" s="19" t="n"/>
      <c r="R593" s="19" t="n"/>
    </row>
    <row r="594" ht="86" customHeight="1">
      <c r="A594" s="5" t="n">
        <v>591</v>
      </c>
      <c r="B594" s="6" t="inlineStr">
        <is>
          <t>3.3mm Round Cut Lab Diamond 4 Prong Basket Tennis Necklace Everyday Essential</t>
        </is>
      </c>
      <c r="C594"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t>
        </is>
      </c>
      <c r="D594" s="5" t="inlineStr">
        <is>
          <t>19.5 ct</t>
        </is>
      </c>
      <c r="E594" s="5" t="inlineStr">
        <is>
          <t>18K Gold</t>
        </is>
      </c>
      <c r="F594" s="7" t="n">
        <v>10713.15</v>
      </c>
      <c r="G594" s="8">
        <f>F594*(1-Pricing!$B$4)*Pricing!$B$3+(Pricing!$B$6+Pricing!$B$7+Pricing!$B$8+Pricing!$B$9+Pricing!$B$10+Pricing!$B$11+Pricing!$B$12+Pricing!$B$13)</f>
        <v/>
      </c>
      <c r="H594" s="9">
        <f>G594/(1-Pricing!$B$15-Pricing!$B$16-Pricing!$B$17)*(1+Pricing!$B$18)</f>
        <v/>
      </c>
      <c r="I594" s="10">
        <f>G594/(1-Pricing!$B$15-Pricing!$B$16-Pricing!$B$17)*Pricing!$B$17</f>
        <v/>
      </c>
      <c r="J594" s="11">
        <f>MAX(0,1-((F594*Pricing!$B$3*(1-Pricing!$B$15-Pricing!$B$16-Pricing!$B$17)/(1+Pricing!$B$18))-(Pricing!$B$6+Pricing!$B$7+Pricing!$B$8+Pricing!$B$9+Pricing!$B$10+Pricing!$B$11+Pricing!$B$12+Pricing!$B$13))/(F594*Pricing!$B$3))</f>
        <v/>
      </c>
      <c r="K594" s="5" t="inlineStr">
        <is>
          <t>Fiorese Jewelry</t>
        </is>
      </c>
      <c r="L594" s="5" t="n">
        <v>2</v>
      </c>
      <c r="M594" s="12" t="n"/>
      <c r="N594" s="12" t="n"/>
    </row>
    <row r="595" ht="86" customHeight="1">
      <c r="A595" s="13" t="n">
        <v>592</v>
      </c>
      <c r="B595" s="14" t="inlineStr">
        <is>
          <t>3.1mm Round Cut Lab Diamond 4 Prong Basket Tennis Necklace Everyday Essential</t>
        </is>
      </c>
      <c r="C595" s="14"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t>
        </is>
      </c>
      <c r="D595" s="13" t="inlineStr">
        <is>
          <t>18.4 ct</t>
        </is>
      </c>
      <c r="E595" s="13" t="inlineStr">
        <is>
          <t>18K Gold</t>
        </is>
      </c>
      <c r="F595" s="15" t="n">
        <v>10804.5</v>
      </c>
      <c r="G595" s="16">
        <f>F595*(1-Pricing!$B$4)*Pricing!$B$3+(Pricing!$B$6+Pricing!$B$7+Pricing!$B$8+Pricing!$B$9+Pricing!$B$10+Pricing!$B$11+Pricing!$B$12+Pricing!$B$13)</f>
        <v/>
      </c>
      <c r="H595" s="9">
        <f>G595/(1-Pricing!$B$15-Pricing!$B$16-Pricing!$B$17)*(1+Pricing!$B$18)</f>
        <v/>
      </c>
      <c r="I595" s="17">
        <f>G595/(1-Pricing!$B$15-Pricing!$B$16-Pricing!$B$17)*Pricing!$B$17</f>
        <v/>
      </c>
      <c r="J595" s="18">
        <f>MAX(0,1-((F595*Pricing!$B$3*(1-Pricing!$B$15-Pricing!$B$16-Pricing!$B$17)/(1+Pricing!$B$18))-(Pricing!$B$6+Pricing!$B$7+Pricing!$B$8+Pricing!$B$9+Pricing!$B$10+Pricing!$B$11+Pricing!$B$12+Pricing!$B$13))/(F595*Pricing!$B$3))</f>
        <v/>
      </c>
      <c r="K595" s="13" t="inlineStr">
        <is>
          <t>Fiorese Jewelry</t>
        </is>
      </c>
      <c r="L595" s="13" t="n">
        <v>3</v>
      </c>
      <c r="M595" s="19" t="n"/>
      <c r="N595" s="19" t="n"/>
      <c r="O595" s="19" t="n"/>
    </row>
    <row r="596" ht="86" customHeight="1">
      <c r="A596" s="5" t="n">
        <v>593</v>
      </c>
      <c r="B596" s="6" t="inlineStr">
        <is>
          <t>3.8mm Round Cut Lab Diamond 4 Prong Basket Tennis Necklace Everyday Essential</t>
        </is>
      </c>
      <c r="C596" s="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t>
        </is>
      </c>
      <c r="D596" s="5" t="inlineStr">
        <is>
          <t>20.8 ct</t>
        </is>
      </c>
      <c r="E596" s="5" t="inlineStr">
        <is>
          <t>18K Gold</t>
        </is>
      </c>
      <c r="F596" s="7" t="n">
        <v>10834.11</v>
      </c>
      <c r="G596" s="8">
        <f>F596*(1-Pricing!$B$4)*Pricing!$B$3+(Pricing!$B$6+Pricing!$B$7+Pricing!$B$8+Pricing!$B$9+Pricing!$B$10+Pricing!$B$11+Pricing!$B$12+Pricing!$B$13)</f>
        <v/>
      </c>
      <c r="H596" s="9">
        <f>G596/(1-Pricing!$B$15-Pricing!$B$16-Pricing!$B$17)*(1+Pricing!$B$18)</f>
        <v/>
      </c>
      <c r="I596" s="10">
        <f>G596/(1-Pricing!$B$15-Pricing!$B$16-Pricing!$B$17)*Pricing!$B$17</f>
        <v/>
      </c>
      <c r="J596" s="11">
        <f>MAX(0,1-((F596*Pricing!$B$3*(1-Pricing!$B$15-Pricing!$B$16-Pricing!$B$17)/(1+Pricing!$B$18))-(Pricing!$B$6+Pricing!$B$7+Pricing!$B$8+Pricing!$B$9+Pricing!$B$10+Pricing!$B$11+Pricing!$B$12+Pricing!$B$13))/(F596*Pricing!$B$3))</f>
        <v/>
      </c>
      <c r="K596" s="5" t="inlineStr">
        <is>
          <t>Fiorese Jewelry</t>
        </is>
      </c>
      <c r="L596" s="5" t="n">
        <v>3</v>
      </c>
      <c r="M596" s="12" t="n"/>
      <c r="N596" s="12" t="n"/>
      <c r="O596" s="12" t="n"/>
    </row>
    <row r="597" ht="86" customHeight="1">
      <c r="A597" s="13" t="n">
        <v>594</v>
      </c>
      <c r="B597" s="14" t="inlineStr">
        <is>
          <t>2.6mm Round Cut Lab Diamond 4 Prong Basket Tennis Necklace Everyday Essential</t>
        </is>
      </c>
      <c r="C597" s="14" t="inlineStr">
        <is>
          <t>Stone Spec: Round Cut Lab Diamond DEF VS If you have any special requests for this design (such as metal, gemstone, or design details), please contact our advisor for customization. Description Classic, refined, and endlessly versatile, this tennis necklace features a continuous line of 2.6mm round cut lab diamonds , creating a graceful ribbon of brilliance that sits beautifully along the neckline. The slightly larger diamond size offers a more noticeable sparkle while maintaining an elegant,…</t>
        </is>
      </c>
      <c r="D597" s="13" t="inlineStr">
        <is>
          <t>13 ct</t>
        </is>
      </c>
      <c r="E597" s="13" t="inlineStr">
        <is>
          <t>18K Gold</t>
        </is>
      </c>
      <c r="F597" s="15" t="n">
        <v>10853.64</v>
      </c>
      <c r="G597" s="16">
        <f>F597*(1-Pricing!$B$4)*Pricing!$B$3+(Pricing!$B$6+Pricing!$B$7+Pricing!$B$8+Pricing!$B$9+Pricing!$B$10+Pricing!$B$11+Pricing!$B$12+Pricing!$B$13)</f>
        <v/>
      </c>
      <c r="H597" s="9">
        <f>G597/(1-Pricing!$B$15-Pricing!$B$16-Pricing!$B$17)*(1+Pricing!$B$18)</f>
        <v/>
      </c>
      <c r="I597" s="17">
        <f>G597/(1-Pricing!$B$15-Pricing!$B$16-Pricing!$B$17)*Pricing!$B$17</f>
        <v/>
      </c>
      <c r="J597" s="18">
        <f>MAX(0,1-((F597*Pricing!$B$3*(1-Pricing!$B$15-Pricing!$B$16-Pricing!$B$17)/(1+Pricing!$B$18))-(Pricing!$B$6+Pricing!$B$7+Pricing!$B$8+Pricing!$B$9+Pricing!$B$10+Pricing!$B$11+Pricing!$B$12+Pricing!$B$13))/(F597*Pricing!$B$3))</f>
        <v/>
      </c>
      <c r="K597" s="13" t="inlineStr">
        <is>
          <t>Fiorese Jewelry</t>
        </is>
      </c>
      <c r="L597" s="13" t="n">
        <v>4</v>
      </c>
      <c r="M597" s="19" t="n"/>
      <c r="N597" s="19" t="n"/>
      <c r="O597" s="19" t="n"/>
      <c r="P597" s="19" t="n"/>
    </row>
    <row r="598" ht="86" customHeight="1">
      <c r="A598" s="5" t="n">
        <v>595</v>
      </c>
      <c r="B598" s="6" t="inlineStr">
        <is>
          <t>3.1mm Round Cut Lab Diamond Bezel Basket Tennis Necklace</t>
        </is>
      </c>
      <c r="C598"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t>
        </is>
      </c>
      <c r="D598" s="5" t="inlineStr">
        <is>
          <t>10.3 ct</t>
        </is>
      </c>
      <c r="E598" s="5" t="inlineStr">
        <is>
          <t>18K Gold</t>
        </is>
      </c>
      <c r="F598" s="7" t="n">
        <v>10937.25</v>
      </c>
      <c r="G598" s="8">
        <f>F598*(1-Pricing!$B$4)*Pricing!$B$3+(Pricing!$B$6+Pricing!$B$7+Pricing!$B$8+Pricing!$B$9+Pricing!$B$10+Pricing!$B$11+Pricing!$B$12+Pricing!$B$13)</f>
        <v/>
      </c>
      <c r="H598" s="9">
        <f>G598/(1-Pricing!$B$15-Pricing!$B$16-Pricing!$B$17)*(1+Pricing!$B$18)</f>
        <v/>
      </c>
      <c r="I598" s="10">
        <f>G598/(1-Pricing!$B$15-Pricing!$B$16-Pricing!$B$17)*Pricing!$B$17</f>
        <v/>
      </c>
      <c r="J598" s="11">
        <f>MAX(0,1-((F598*Pricing!$B$3*(1-Pricing!$B$15-Pricing!$B$16-Pricing!$B$17)/(1+Pricing!$B$18))-(Pricing!$B$6+Pricing!$B$7+Pricing!$B$8+Pricing!$B$9+Pricing!$B$10+Pricing!$B$11+Pricing!$B$12+Pricing!$B$13))/(F598*Pricing!$B$3))</f>
        <v/>
      </c>
      <c r="K598" s="5" t="inlineStr">
        <is>
          <t>Fiorese Jewelry</t>
        </is>
      </c>
      <c r="L598" s="5" t="n">
        <v>3</v>
      </c>
      <c r="M598" s="12" t="n"/>
      <c r="N598" s="12" t="n"/>
      <c r="O598" s="12" t="n"/>
    </row>
    <row r="599" ht="86" customHeight="1">
      <c r="A599" s="13" t="n">
        <v>596</v>
      </c>
      <c r="B599" s="14" t="inlineStr">
        <is>
          <t>3.8mm Round Cut Lab Diamond Bezel Basket Tennis Necklace</t>
        </is>
      </c>
      <c r="C599" s="14"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t>
        </is>
      </c>
      <c r="D599" s="13" t="inlineStr">
        <is>
          <t>15.7 ct</t>
        </is>
      </c>
      <c r="E599" s="13" t="inlineStr">
        <is>
          <t>18K Gold</t>
        </is>
      </c>
      <c r="F599" s="15" t="n">
        <v>11179.5</v>
      </c>
      <c r="G599" s="16">
        <f>F599*(1-Pricing!$B$4)*Pricing!$B$3+(Pricing!$B$6+Pricing!$B$7+Pricing!$B$8+Pricing!$B$9+Pricing!$B$10+Pricing!$B$11+Pricing!$B$12+Pricing!$B$13)</f>
        <v/>
      </c>
      <c r="H599" s="9">
        <f>G599/(1-Pricing!$B$15-Pricing!$B$16-Pricing!$B$17)*(1+Pricing!$B$18)</f>
        <v/>
      </c>
      <c r="I599" s="17">
        <f>G599/(1-Pricing!$B$15-Pricing!$B$16-Pricing!$B$17)*Pricing!$B$17</f>
        <v/>
      </c>
      <c r="J599" s="18">
        <f>MAX(0,1-((F599*Pricing!$B$3*(1-Pricing!$B$15-Pricing!$B$16-Pricing!$B$17)/(1+Pricing!$B$18))-(Pricing!$B$6+Pricing!$B$7+Pricing!$B$8+Pricing!$B$9+Pricing!$B$10+Pricing!$B$11+Pricing!$B$12+Pricing!$B$13))/(F599*Pricing!$B$3))</f>
        <v/>
      </c>
      <c r="K599" s="13" t="inlineStr">
        <is>
          <t>Fiorese Jewelry</t>
        </is>
      </c>
      <c r="L599" s="13" t="n">
        <v>3</v>
      </c>
      <c r="M599" s="19" t="n"/>
      <c r="N599" s="19" t="n"/>
      <c r="O599" s="19" t="n"/>
    </row>
    <row r="600" ht="86" customHeight="1">
      <c r="A600" s="5" t="n">
        <v>597</v>
      </c>
      <c r="B600" s="6" t="inlineStr">
        <is>
          <t>3.3mm Round Cut Lab Diamond 4 Prong Basket Tennis Necklace Everyday Essential</t>
        </is>
      </c>
      <c r="C600"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t>
        </is>
      </c>
      <c r="D600" s="5" t="inlineStr">
        <is>
          <t>20.6 ct</t>
        </is>
      </c>
      <c r="E600" s="5" t="inlineStr">
        <is>
          <t>18K Gold</t>
        </is>
      </c>
      <c r="F600" s="7" t="n">
        <v>11196.36</v>
      </c>
      <c r="G600" s="8">
        <f>F600*(1-Pricing!$B$4)*Pricing!$B$3+(Pricing!$B$6+Pricing!$B$7+Pricing!$B$8+Pricing!$B$9+Pricing!$B$10+Pricing!$B$11+Pricing!$B$12+Pricing!$B$13)</f>
        <v/>
      </c>
      <c r="H600" s="9">
        <f>G600/(1-Pricing!$B$15-Pricing!$B$16-Pricing!$B$17)*(1+Pricing!$B$18)</f>
        <v/>
      </c>
      <c r="I600" s="10">
        <f>G600/(1-Pricing!$B$15-Pricing!$B$16-Pricing!$B$17)*Pricing!$B$17</f>
        <v/>
      </c>
      <c r="J600" s="11">
        <f>MAX(0,1-((F600*Pricing!$B$3*(1-Pricing!$B$15-Pricing!$B$16-Pricing!$B$17)/(1+Pricing!$B$18))-(Pricing!$B$6+Pricing!$B$7+Pricing!$B$8+Pricing!$B$9+Pricing!$B$10+Pricing!$B$11+Pricing!$B$12+Pricing!$B$13))/(F600*Pricing!$B$3))</f>
        <v/>
      </c>
      <c r="K600" s="5" t="inlineStr">
        <is>
          <t>Fiorese Jewelry</t>
        </is>
      </c>
      <c r="L600" s="5" t="n">
        <v>2</v>
      </c>
      <c r="M600" s="12" t="n"/>
      <c r="N600" s="12" t="n"/>
    </row>
    <row r="601" ht="86" customHeight="1">
      <c r="A601" s="13" t="n">
        <v>598</v>
      </c>
      <c r="B601" s="14" t="inlineStr">
        <is>
          <t>2.6mm Round Cut Lab Diamond Bezel Basket Tennis Necklace</t>
        </is>
      </c>
      <c r="C601" s="14"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t>
        </is>
      </c>
      <c r="D601" s="13" t="inlineStr">
        <is>
          <t>7.4 ct</t>
        </is>
      </c>
      <c r="E601" s="13" t="inlineStr">
        <is>
          <t>18K Gold</t>
        </is>
      </c>
      <c r="F601" s="15" t="n">
        <v>11202.75</v>
      </c>
      <c r="G601" s="16">
        <f>F601*(1-Pricing!$B$4)*Pricing!$B$3+(Pricing!$B$6+Pricing!$B$7+Pricing!$B$8+Pricing!$B$9+Pricing!$B$10+Pricing!$B$11+Pricing!$B$12+Pricing!$B$13)</f>
        <v/>
      </c>
      <c r="H601" s="9">
        <f>G601/(1-Pricing!$B$15-Pricing!$B$16-Pricing!$B$17)*(1+Pricing!$B$18)</f>
        <v/>
      </c>
      <c r="I601" s="17">
        <f>G601/(1-Pricing!$B$15-Pricing!$B$16-Pricing!$B$17)*Pricing!$B$17</f>
        <v/>
      </c>
      <c r="J601" s="18">
        <f>MAX(0,1-((F601*Pricing!$B$3*(1-Pricing!$B$15-Pricing!$B$16-Pricing!$B$17)/(1+Pricing!$B$18))-(Pricing!$B$6+Pricing!$B$7+Pricing!$B$8+Pricing!$B$9+Pricing!$B$10+Pricing!$B$11+Pricing!$B$12+Pricing!$B$13))/(F601*Pricing!$B$3))</f>
        <v/>
      </c>
      <c r="K601" s="13" t="inlineStr">
        <is>
          <t>Fiorese Jewelry</t>
        </is>
      </c>
      <c r="L601" s="13" t="n">
        <v>3</v>
      </c>
      <c r="M601" s="19" t="n"/>
      <c r="N601" s="19" t="n"/>
      <c r="O601" s="19" t="n"/>
    </row>
    <row r="602" ht="86" customHeight="1">
      <c r="A602" s="5" t="n">
        <v>599</v>
      </c>
      <c r="B602" s="6" t="inlineStr">
        <is>
          <t>3.1mm Round Cut Lab Diamond 4 Prong Basket Tennis Necklace Everyday Essential</t>
        </is>
      </c>
      <c r="C602" s="6"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t>
        </is>
      </c>
      <c r="D602" s="5" t="inlineStr">
        <is>
          <t>19.4 ct</t>
        </is>
      </c>
      <c r="E602" s="5" t="inlineStr">
        <is>
          <t>18K Gold</t>
        </is>
      </c>
      <c r="F602" s="7" t="n">
        <v>11259.99</v>
      </c>
      <c r="G602" s="8">
        <f>F602*(1-Pricing!$B$4)*Pricing!$B$3+(Pricing!$B$6+Pricing!$B$7+Pricing!$B$8+Pricing!$B$9+Pricing!$B$10+Pricing!$B$11+Pricing!$B$12+Pricing!$B$13)</f>
        <v/>
      </c>
      <c r="H602" s="9">
        <f>G602/(1-Pricing!$B$15-Pricing!$B$16-Pricing!$B$17)*(1+Pricing!$B$18)</f>
        <v/>
      </c>
      <c r="I602" s="10">
        <f>G602/(1-Pricing!$B$15-Pricing!$B$16-Pricing!$B$17)*Pricing!$B$17</f>
        <v/>
      </c>
      <c r="J602" s="11">
        <f>MAX(0,1-((F602*Pricing!$B$3*(1-Pricing!$B$15-Pricing!$B$16-Pricing!$B$17)/(1+Pricing!$B$18))-(Pricing!$B$6+Pricing!$B$7+Pricing!$B$8+Pricing!$B$9+Pricing!$B$10+Pricing!$B$11+Pricing!$B$12+Pricing!$B$13))/(F602*Pricing!$B$3))</f>
        <v/>
      </c>
      <c r="K602" s="5" t="inlineStr">
        <is>
          <t>Fiorese Jewelry</t>
        </is>
      </c>
      <c r="L602" s="5" t="n">
        <v>3</v>
      </c>
      <c r="M602" s="12" t="n"/>
      <c r="N602" s="12" t="n"/>
      <c r="O602" s="12" t="n"/>
    </row>
    <row r="603" ht="86" customHeight="1">
      <c r="A603" s="13" t="n">
        <v>600</v>
      </c>
      <c r="B603" s="14" t="inlineStr">
        <is>
          <t>3.3mm Round Cut Lab Diamond Bezel Basket Tennis Necklace</t>
        </is>
      </c>
      <c r="C603" s="14"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t>
        </is>
      </c>
      <c r="D603" s="13" t="inlineStr">
        <is>
          <t>11.3 ct</t>
        </is>
      </c>
      <c r="E603" s="13" t="inlineStr">
        <is>
          <t>18K Gold</t>
        </is>
      </c>
      <c r="F603" s="15" t="n">
        <v>11277.75</v>
      </c>
      <c r="G603" s="16">
        <f>F603*(1-Pricing!$B$4)*Pricing!$B$3+(Pricing!$B$6+Pricing!$B$7+Pricing!$B$8+Pricing!$B$9+Pricing!$B$10+Pricing!$B$11+Pricing!$B$12+Pricing!$B$13)</f>
        <v/>
      </c>
      <c r="H603" s="9">
        <f>G603/(1-Pricing!$B$15-Pricing!$B$16-Pricing!$B$17)*(1+Pricing!$B$18)</f>
        <v/>
      </c>
      <c r="I603" s="17">
        <f>G603/(1-Pricing!$B$15-Pricing!$B$16-Pricing!$B$17)*Pricing!$B$17</f>
        <v/>
      </c>
      <c r="J603" s="18">
        <f>MAX(0,1-((F603*Pricing!$B$3*(1-Pricing!$B$15-Pricing!$B$16-Pricing!$B$17)/(1+Pricing!$B$18))-(Pricing!$B$6+Pricing!$B$7+Pricing!$B$8+Pricing!$B$9+Pricing!$B$10+Pricing!$B$11+Pricing!$B$12+Pricing!$B$13))/(F603*Pricing!$B$3))</f>
        <v/>
      </c>
      <c r="K603" s="13" t="inlineStr">
        <is>
          <t>Fiorese Jewelry</t>
        </is>
      </c>
      <c r="L603" s="13" t="n">
        <v>3</v>
      </c>
      <c r="M603" s="19" t="n"/>
      <c r="N603" s="19" t="n"/>
      <c r="O603" s="19" t="n"/>
    </row>
    <row r="604" ht="86" customHeight="1">
      <c r="A604" s="5" t="n">
        <v>601</v>
      </c>
      <c r="B604" s="6" t="inlineStr">
        <is>
          <t>3.8mm Round Cut Lab Diamond 4 Prong Basket Tennis Necklace Everyday Essential</t>
        </is>
      </c>
      <c r="C604" s="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t>
        </is>
      </c>
      <c r="D604" s="5" t="inlineStr">
        <is>
          <t>22 ct</t>
        </is>
      </c>
      <c r="E604" s="5" t="inlineStr">
        <is>
          <t>18K Gold</t>
        </is>
      </c>
      <c r="F604" s="7" t="n">
        <v>11452.14</v>
      </c>
      <c r="G604" s="8">
        <f>F604*(1-Pricing!$B$4)*Pricing!$B$3+(Pricing!$B$6+Pricing!$B$7+Pricing!$B$8+Pricing!$B$9+Pricing!$B$10+Pricing!$B$11+Pricing!$B$12+Pricing!$B$13)</f>
        <v/>
      </c>
      <c r="H604" s="9">
        <f>G604/(1-Pricing!$B$15-Pricing!$B$16-Pricing!$B$17)*(1+Pricing!$B$18)</f>
        <v/>
      </c>
      <c r="I604" s="10">
        <f>G604/(1-Pricing!$B$15-Pricing!$B$16-Pricing!$B$17)*Pricing!$B$17</f>
        <v/>
      </c>
      <c r="J604" s="11">
        <f>MAX(0,1-((F604*Pricing!$B$3*(1-Pricing!$B$15-Pricing!$B$16-Pricing!$B$17)/(1+Pricing!$B$18))-(Pricing!$B$6+Pricing!$B$7+Pricing!$B$8+Pricing!$B$9+Pricing!$B$10+Pricing!$B$11+Pricing!$B$12+Pricing!$B$13))/(F604*Pricing!$B$3))</f>
        <v/>
      </c>
      <c r="K604" s="5" t="inlineStr">
        <is>
          <t>Fiorese Jewelry</t>
        </is>
      </c>
      <c r="L604" s="5" t="n">
        <v>3</v>
      </c>
      <c r="M604" s="12" t="n"/>
      <c r="N604" s="12" t="n"/>
      <c r="O604" s="12" t="n"/>
    </row>
    <row r="605" ht="86" customHeight="1">
      <c r="A605" s="13" t="n">
        <v>602</v>
      </c>
      <c r="B605" s="14" t="inlineStr">
        <is>
          <t>3.1mm Round Cut Lab Diamond Bezel Basket Tennis Necklace</t>
        </is>
      </c>
      <c r="C605" s="14"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t>
        </is>
      </c>
      <c r="D605" s="13" t="inlineStr">
        <is>
          <t>10.9 ct</t>
        </is>
      </c>
      <c r="E605" s="13" t="inlineStr">
        <is>
          <t>18K Gold</t>
        </is>
      </c>
      <c r="F605" s="15" t="n">
        <v>11528.25</v>
      </c>
      <c r="G605" s="16">
        <f>F605*(1-Pricing!$B$4)*Pricing!$B$3+(Pricing!$B$6+Pricing!$B$7+Pricing!$B$8+Pricing!$B$9+Pricing!$B$10+Pricing!$B$11+Pricing!$B$12+Pricing!$B$13)</f>
        <v/>
      </c>
      <c r="H605" s="9">
        <f>G605/(1-Pricing!$B$15-Pricing!$B$16-Pricing!$B$17)*(1+Pricing!$B$18)</f>
        <v/>
      </c>
      <c r="I605" s="17">
        <f>G605/(1-Pricing!$B$15-Pricing!$B$16-Pricing!$B$17)*Pricing!$B$17</f>
        <v/>
      </c>
      <c r="J605" s="18">
        <f>MAX(0,1-((F605*Pricing!$B$3*(1-Pricing!$B$15-Pricing!$B$16-Pricing!$B$17)/(1+Pricing!$B$18))-(Pricing!$B$6+Pricing!$B$7+Pricing!$B$8+Pricing!$B$9+Pricing!$B$10+Pricing!$B$11+Pricing!$B$12+Pricing!$B$13))/(F605*Pricing!$B$3))</f>
        <v/>
      </c>
      <c r="K605" s="13" t="inlineStr">
        <is>
          <t>Fiorese Jewelry</t>
        </is>
      </c>
      <c r="L605" s="13" t="n">
        <v>3</v>
      </c>
      <c r="M605" s="19" t="n"/>
      <c r="N605" s="19" t="n"/>
      <c r="O605" s="19" t="n"/>
    </row>
    <row r="606" ht="86" customHeight="1">
      <c r="A606" s="5" t="n">
        <v>603</v>
      </c>
      <c r="B606" s="6" t="inlineStr">
        <is>
          <t>3.3mm Round Cut Lab Diamond 4 Prong Basket Tennis Necklace Everyday Essential</t>
        </is>
      </c>
      <c r="C606" s="6"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t>
        </is>
      </c>
      <c r="D606" s="5" t="inlineStr">
        <is>
          <t>21.7 ct</t>
        </is>
      </c>
      <c r="E606" s="5" t="inlineStr">
        <is>
          <t>18K Gold</t>
        </is>
      </c>
      <c r="F606" s="7" t="n">
        <v>11678.94</v>
      </c>
      <c r="G606" s="8">
        <f>F606*(1-Pricing!$B$4)*Pricing!$B$3+(Pricing!$B$6+Pricing!$B$7+Pricing!$B$8+Pricing!$B$9+Pricing!$B$10+Pricing!$B$11+Pricing!$B$12+Pricing!$B$13)</f>
        <v/>
      </c>
      <c r="H606" s="9">
        <f>G606/(1-Pricing!$B$15-Pricing!$B$16-Pricing!$B$17)*(1+Pricing!$B$18)</f>
        <v/>
      </c>
      <c r="I606" s="10">
        <f>G606/(1-Pricing!$B$15-Pricing!$B$16-Pricing!$B$17)*Pricing!$B$17</f>
        <v/>
      </c>
      <c r="J606" s="11">
        <f>MAX(0,1-((F606*Pricing!$B$3*(1-Pricing!$B$15-Pricing!$B$16-Pricing!$B$17)/(1+Pricing!$B$18))-(Pricing!$B$6+Pricing!$B$7+Pricing!$B$8+Pricing!$B$9+Pricing!$B$10+Pricing!$B$11+Pricing!$B$12+Pricing!$B$13))/(F606*Pricing!$B$3))</f>
        <v/>
      </c>
      <c r="K606" s="5" t="inlineStr">
        <is>
          <t>Fiorese Jewelry</t>
        </is>
      </c>
      <c r="L606" s="5" t="n">
        <v>2</v>
      </c>
      <c r="M606" s="12" t="n"/>
      <c r="N606" s="12" t="n"/>
    </row>
    <row r="607" ht="86" customHeight="1">
      <c r="A607" s="13" t="n">
        <v>604</v>
      </c>
      <c r="B607" s="14" t="inlineStr">
        <is>
          <t>3.1mm Round Cut Lab Diamond 4 Prong Basket Tennis Necklace Everyday Essential</t>
        </is>
      </c>
      <c r="C607" s="14" t="inlineStr">
        <is>
          <t>Stone Spec: Round Cut Lab Diamond DEF VS If you have any special requests for this design (such as metal, gemstone, or design details), please contact our advisor for customization. Description Sophisticated and effortlessly timeless, this tennis necklace features a continuous line of 3.1mm round cut lab diamonds , offering a refined balance between delicate elegance and noticeable brilliance. The classic diamond line silhouette creates a smooth, fluid sparkle that beautifully enhances the…</t>
        </is>
      </c>
      <c r="D607" s="13" t="inlineStr">
        <is>
          <t>20.3 ct</t>
        </is>
      </c>
      <c r="E607" s="13" t="inlineStr">
        <is>
          <t>18K Gold</t>
        </is>
      </c>
      <c r="F607" s="15" t="n">
        <v>11716.11</v>
      </c>
      <c r="G607" s="16">
        <f>F607*(1-Pricing!$B$4)*Pricing!$B$3+(Pricing!$B$6+Pricing!$B$7+Pricing!$B$8+Pricing!$B$9+Pricing!$B$10+Pricing!$B$11+Pricing!$B$12+Pricing!$B$13)</f>
        <v/>
      </c>
      <c r="H607" s="9">
        <f>G607/(1-Pricing!$B$15-Pricing!$B$16-Pricing!$B$17)*(1+Pricing!$B$18)</f>
        <v/>
      </c>
      <c r="I607" s="17">
        <f>G607/(1-Pricing!$B$15-Pricing!$B$16-Pricing!$B$17)*Pricing!$B$17</f>
        <v/>
      </c>
      <c r="J607" s="18">
        <f>MAX(0,1-((F607*Pricing!$B$3*(1-Pricing!$B$15-Pricing!$B$16-Pricing!$B$17)/(1+Pricing!$B$18))-(Pricing!$B$6+Pricing!$B$7+Pricing!$B$8+Pricing!$B$9+Pricing!$B$10+Pricing!$B$11+Pricing!$B$12+Pricing!$B$13))/(F607*Pricing!$B$3))</f>
        <v/>
      </c>
      <c r="K607" s="13" t="inlineStr">
        <is>
          <t>Fiorese Jewelry</t>
        </is>
      </c>
      <c r="L607" s="13" t="n">
        <v>3</v>
      </c>
      <c r="M607" s="19" t="n"/>
      <c r="N607" s="19" t="n"/>
      <c r="O607" s="19" t="n"/>
    </row>
    <row r="608" ht="86" customHeight="1">
      <c r="A608" s="5" t="n">
        <v>605</v>
      </c>
      <c r="B608" s="6" t="inlineStr">
        <is>
          <t>2.6mm Round Cut Lab Diamond Bezel Basket Tennis Necklace</t>
        </is>
      </c>
      <c r="C608" s="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t>
        </is>
      </c>
      <c r="D608" s="5" t="inlineStr">
        <is>
          <t>7.9 ct</t>
        </is>
      </c>
      <c r="E608" s="5" t="inlineStr">
        <is>
          <t>18K Gold</t>
        </is>
      </c>
      <c r="F608" s="7" t="n">
        <v>11856.75</v>
      </c>
      <c r="G608" s="8">
        <f>F608*(1-Pricing!$B$4)*Pricing!$B$3+(Pricing!$B$6+Pricing!$B$7+Pricing!$B$8+Pricing!$B$9+Pricing!$B$10+Pricing!$B$11+Pricing!$B$12+Pricing!$B$13)</f>
        <v/>
      </c>
      <c r="H608" s="9">
        <f>G608/(1-Pricing!$B$15-Pricing!$B$16-Pricing!$B$17)*(1+Pricing!$B$18)</f>
        <v/>
      </c>
      <c r="I608" s="10">
        <f>G608/(1-Pricing!$B$15-Pricing!$B$16-Pricing!$B$17)*Pricing!$B$17</f>
        <v/>
      </c>
      <c r="J608" s="11">
        <f>MAX(0,1-((F608*Pricing!$B$3*(1-Pricing!$B$15-Pricing!$B$16-Pricing!$B$17)/(1+Pricing!$B$18))-(Pricing!$B$6+Pricing!$B$7+Pricing!$B$8+Pricing!$B$9+Pricing!$B$10+Pricing!$B$11+Pricing!$B$12+Pricing!$B$13))/(F608*Pricing!$B$3))</f>
        <v/>
      </c>
      <c r="K608" s="5" t="inlineStr">
        <is>
          <t>Fiorese Jewelry</t>
        </is>
      </c>
      <c r="L608" s="5" t="n">
        <v>3</v>
      </c>
      <c r="M608" s="12" t="n"/>
      <c r="N608" s="12" t="n"/>
      <c r="O608" s="12" t="n"/>
    </row>
    <row r="609" ht="86" customHeight="1">
      <c r="A609" s="13" t="n">
        <v>606</v>
      </c>
      <c r="B609" s="14" t="inlineStr">
        <is>
          <t>3.8mm Round Cut Lab Diamond Bezel Basket Tennis Necklace</t>
        </is>
      </c>
      <c r="C609" s="14"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t>
        </is>
      </c>
      <c r="D609" s="13" t="inlineStr">
        <is>
          <t>16.6 ct</t>
        </is>
      </c>
      <c r="E609" s="13" t="inlineStr">
        <is>
          <t>18K Gold</t>
        </is>
      </c>
      <c r="F609" s="15" t="n">
        <v>11874</v>
      </c>
      <c r="G609" s="16">
        <f>F609*(1-Pricing!$B$4)*Pricing!$B$3+(Pricing!$B$6+Pricing!$B$7+Pricing!$B$8+Pricing!$B$9+Pricing!$B$10+Pricing!$B$11+Pricing!$B$12+Pricing!$B$13)</f>
        <v/>
      </c>
      <c r="H609" s="9">
        <f>G609/(1-Pricing!$B$15-Pricing!$B$16-Pricing!$B$17)*(1+Pricing!$B$18)</f>
        <v/>
      </c>
      <c r="I609" s="17">
        <f>G609/(1-Pricing!$B$15-Pricing!$B$16-Pricing!$B$17)*Pricing!$B$17</f>
        <v/>
      </c>
      <c r="J609" s="18">
        <f>MAX(0,1-((F609*Pricing!$B$3*(1-Pricing!$B$15-Pricing!$B$16-Pricing!$B$17)/(1+Pricing!$B$18))-(Pricing!$B$6+Pricing!$B$7+Pricing!$B$8+Pricing!$B$9+Pricing!$B$10+Pricing!$B$11+Pricing!$B$12+Pricing!$B$13))/(F609*Pricing!$B$3))</f>
        <v/>
      </c>
      <c r="K609" s="13" t="inlineStr">
        <is>
          <t>Fiorese Jewelry</t>
        </is>
      </c>
      <c r="L609" s="13" t="n">
        <v>3</v>
      </c>
      <c r="M609" s="19" t="n"/>
      <c r="N609" s="19" t="n"/>
      <c r="O609" s="19" t="n"/>
    </row>
    <row r="610" ht="86" customHeight="1">
      <c r="A610" s="5" t="n">
        <v>607</v>
      </c>
      <c r="B610" s="6" t="inlineStr">
        <is>
          <t>3.3mm Round Cut Lab Diamond Bezel Basket Tennis Necklace</t>
        </is>
      </c>
      <c r="C610" s="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t>
        </is>
      </c>
      <c r="D610" s="5" t="inlineStr">
        <is>
          <t>12 ct</t>
        </is>
      </c>
      <c r="E610" s="5" t="inlineStr">
        <is>
          <t>18K Gold</t>
        </is>
      </c>
      <c r="F610" s="7" t="n">
        <v>11889.75</v>
      </c>
      <c r="G610" s="8">
        <f>F610*(1-Pricing!$B$4)*Pricing!$B$3+(Pricing!$B$6+Pricing!$B$7+Pricing!$B$8+Pricing!$B$9+Pricing!$B$10+Pricing!$B$11+Pricing!$B$12+Pricing!$B$13)</f>
        <v/>
      </c>
      <c r="H610" s="9">
        <f>G610/(1-Pricing!$B$15-Pricing!$B$16-Pricing!$B$17)*(1+Pricing!$B$18)</f>
        <v/>
      </c>
      <c r="I610" s="10">
        <f>G610/(1-Pricing!$B$15-Pricing!$B$16-Pricing!$B$17)*Pricing!$B$17</f>
        <v/>
      </c>
      <c r="J610" s="11">
        <f>MAX(0,1-((F610*Pricing!$B$3*(1-Pricing!$B$15-Pricing!$B$16-Pricing!$B$17)/(1+Pricing!$B$18))-(Pricing!$B$6+Pricing!$B$7+Pricing!$B$8+Pricing!$B$9+Pricing!$B$10+Pricing!$B$11+Pricing!$B$12+Pricing!$B$13))/(F610*Pricing!$B$3))</f>
        <v/>
      </c>
      <c r="K610" s="5" t="inlineStr">
        <is>
          <t>Fiorese Jewelry</t>
        </is>
      </c>
      <c r="L610" s="5" t="n">
        <v>3</v>
      </c>
      <c r="M610" s="12" t="n"/>
      <c r="N610" s="12" t="n"/>
      <c r="O610" s="12" t="n"/>
    </row>
    <row r="611" ht="86" customHeight="1">
      <c r="A611" s="13" t="n">
        <v>608</v>
      </c>
      <c r="B611" s="14" t="inlineStr">
        <is>
          <t>3.8mm Round Cut Lab Diamond 4 Prong Basket Tennis Necklace Everyday Essential</t>
        </is>
      </c>
      <c r="C611" s="14"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t>
        </is>
      </c>
      <c r="D611" s="13" t="inlineStr">
        <is>
          <t>23.3 ct</t>
        </is>
      </c>
      <c r="E611" s="13" t="inlineStr">
        <is>
          <t>18K Gold</t>
        </is>
      </c>
      <c r="F611" s="15" t="n">
        <v>12070.17</v>
      </c>
      <c r="G611" s="16">
        <f>F611*(1-Pricing!$B$4)*Pricing!$B$3+(Pricing!$B$6+Pricing!$B$7+Pricing!$B$8+Pricing!$B$9+Pricing!$B$10+Pricing!$B$11+Pricing!$B$12+Pricing!$B$13)</f>
        <v/>
      </c>
      <c r="H611" s="9">
        <f>G611/(1-Pricing!$B$15-Pricing!$B$16-Pricing!$B$17)*(1+Pricing!$B$18)</f>
        <v/>
      </c>
      <c r="I611" s="17">
        <f>G611/(1-Pricing!$B$15-Pricing!$B$16-Pricing!$B$17)*Pricing!$B$17</f>
        <v/>
      </c>
      <c r="J611" s="18">
        <f>MAX(0,1-((F611*Pricing!$B$3*(1-Pricing!$B$15-Pricing!$B$16-Pricing!$B$17)/(1+Pricing!$B$18))-(Pricing!$B$6+Pricing!$B$7+Pricing!$B$8+Pricing!$B$9+Pricing!$B$10+Pricing!$B$11+Pricing!$B$12+Pricing!$B$13))/(F611*Pricing!$B$3))</f>
        <v/>
      </c>
      <c r="K611" s="13" t="inlineStr">
        <is>
          <t>Fiorese Jewelry</t>
        </is>
      </c>
      <c r="L611" s="13" t="n">
        <v>3</v>
      </c>
      <c r="M611" s="19" t="n"/>
      <c r="N611" s="19" t="n"/>
      <c r="O611" s="19" t="n"/>
    </row>
    <row r="612" ht="86" customHeight="1">
      <c r="A612" s="5" t="n">
        <v>609</v>
      </c>
      <c r="B612" s="6" t="inlineStr">
        <is>
          <t>3.1mm Round Cut Lab Diamond Bezel Basket Tennis Necklace</t>
        </is>
      </c>
      <c r="C612"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t>
        </is>
      </c>
      <c r="D612" s="5" t="inlineStr">
        <is>
          <t>11.5 ct</t>
        </is>
      </c>
      <c r="E612" s="5" t="inlineStr">
        <is>
          <t>18K Gold</t>
        </is>
      </c>
      <c r="F612" s="7" t="n">
        <v>12119.25</v>
      </c>
      <c r="G612" s="8">
        <f>F612*(1-Pricing!$B$4)*Pricing!$B$3+(Pricing!$B$6+Pricing!$B$7+Pricing!$B$8+Pricing!$B$9+Pricing!$B$10+Pricing!$B$11+Pricing!$B$12+Pricing!$B$13)</f>
        <v/>
      </c>
      <c r="H612" s="9">
        <f>G612/(1-Pricing!$B$15-Pricing!$B$16-Pricing!$B$17)*(1+Pricing!$B$18)</f>
        <v/>
      </c>
      <c r="I612" s="10">
        <f>G612/(1-Pricing!$B$15-Pricing!$B$16-Pricing!$B$17)*Pricing!$B$17</f>
        <v/>
      </c>
      <c r="J612" s="11">
        <f>MAX(0,1-((F612*Pricing!$B$3*(1-Pricing!$B$15-Pricing!$B$16-Pricing!$B$17)/(1+Pricing!$B$18))-(Pricing!$B$6+Pricing!$B$7+Pricing!$B$8+Pricing!$B$9+Pricing!$B$10+Pricing!$B$11+Pricing!$B$12+Pricing!$B$13))/(F612*Pricing!$B$3))</f>
        <v/>
      </c>
      <c r="K612" s="5" t="inlineStr">
        <is>
          <t>Fiorese Jewelry</t>
        </is>
      </c>
      <c r="L612" s="5" t="n">
        <v>3</v>
      </c>
      <c r="M612" s="12" t="n"/>
      <c r="N612" s="12" t="n"/>
      <c r="O612" s="12" t="n"/>
    </row>
    <row r="613" ht="86" customHeight="1">
      <c r="A613" s="13" t="n">
        <v>610</v>
      </c>
      <c r="B613" s="14" t="inlineStr">
        <is>
          <t>3.3mm Round Cut Lab Diamond 4 Prong Basket Tennis Necklace Everyday Essential</t>
        </is>
      </c>
      <c r="C613" s="14" t="inlineStr">
        <is>
          <t>Stone Spec: Round Cut Lab Diamond DEF VS If you have any special requests for this design (such as metal, gemstone, or design details), please contact our advisor for customization. Description Elegant and endlessly versatile, this tennis necklace features a continuous line of 3.3mm round cut lab diamonds , offering the perfect balance between delicate refinement and noticeable brilliance. The classic silhouette creates a seamless ribbon of light that beautifully frames the neckline. Each…</t>
        </is>
      </c>
      <c r="D613" s="13" t="inlineStr">
        <is>
          <t>22.8 ct</t>
        </is>
      </c>
      <c r="E613" s="13" t="inlineStr">
        <is>
          <t>18K Gold</t>
        </is>
      </c>
      <c r="F613" s="15" t="n">
        <v>12162.15</v>
      </c>
      <c r="G613" s="16">
        <f>F613*(1-Pricing!$B$4)*Pricing!$B$3+(Pricing!$B$6+Pricing!$B$7+Pricing!$B$8+Pricing!$B$9+Pricing!$B$10+Pricing!$B$11+Pricing!$B$12+Pricing!$B$13)</f>
        <v/>
      </c>
      <c r="H613" s="9">
        <f>G613/(1-Pricing!$B$15-Pricing!$B$16-Pricing!$B$17)*(1+Pricing!$B$18)</f>
        <v/>
      </c>
      <c r="I613" s="17">
        <f>G613/(1-Pricing!$B$15-Pricing!$B$16-Pricing!$B$17)*Pricing!$B$17</f>
        <v/>
      </c>
      <c r="J613" s="18">
        <f>MAX(0,1-((F613*Pricing!$B$3*(1-Pricing!$B$15-Pricing!$B$16-Pricing!$B$17)/(1+Pricing!$B$18))-(Pricing!$B$6+Pricing!$B$7+Pricing!$B$8+Pricing!$B$9+Pricing!$B$10+Pricing!$B$11+Pricing!$B$12+Pricing!$B$13))/(F613*Pricing!$B$3))</f>
        <v/>
      </c>
      <c r="K613" s="13" t="inlineStr">
        <is>
          <t>Fiorese Jewelry</t>
        </is>
      </c>
      <c r="L613" s="13" t="n">
        <v>2</v>
      </c>
      <c r="M613" s="19" t="n"/>
      <c r="N613" s="19" t="n"/>
    </row>
    <row r="614" ht="86" customHeight="1">
      <c r="A614" s="5" t="n">
        <v>611</v>
      </c>
      <c r="B614" s="6" t="inlineStr">
        <is>
          <t>3.3mm Round Cut Lab Diamond Bezel Basket Tennis Necklace</t>
        </is>
      </c>
      <c r="C614" s="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t>
        </is>
      </c>
      <c r="D614" s="5" t="inlineStr">
        <is>
          <t>12.7 ct</t>
        </is>
      </c>
      <c r="E614" s="5" t="inlineStr">
        <is>
          <t>18K Gold</t>
        </is>
      </c>
      <c r="F614" s="7" t="n">
        <v>12501</v>
      </c>
      <c r="G614" s="8">
        <f>F614*(1-Pricing!$B$4)*Pricing!$B$3+(Pricing!$B$6+Pricing!$B$7+Pricing!$B$8+Pricing!$B$9+Pricing!$B$10+Pricing!$B$11+Pricing!$B$12+Pricing!$B$13)</f>
        <v/>
      </c>
      <c r="H614" s="9">
        <f>G614/(1-Pricing!$B$15-Pricing!$B$16-Pricing!$B$17)*(1+Pricing!$B$18)</f>
        <v/>
      </c>
      <c r="I614" s="10">
        <f>G614/(1-Pricing!$B$15-Pricing!$B$16-Pricing!$B$17)*Pricing!$B$17</f>
        <v/>
      </c>
      <c r="J614" s="11">
        <f>MAX(0,1-((F614*Pricing!$B$3*(1-Pricing!$B$15-Pricing!$B$16-Pricing!$B$17)/(1+Pricing!$B$18))-(Pricing!$B$6+Pricing!$B$7+Pricing!$B$8+Pricing!$B$9+Pricing!$B$10+Pricing!$B$11+Pricing!$B$12+Pricing!$B$13))/(F614*Pricing!$B$3))</f>
        <v/>
      </c>
      <c r="K614" s="5" t="inlineStr">
        <is>
          <t>Fiorese Jewelry</t>
        </is>
      </c>
      <c r="L614" s="5" t="n">
        <v>3</v>
      </c>
      <c r="M614" s="12" t="n"/>
      <c r="N614" s="12" t="n"/>
      <c r="O614" s="12" t="n"/>
    </row>
    <row r="615" ht="86" customHeight="1">
      <c r="A615" s="13" t="n">
        <v>612</v>
      </c>
      <c r="B615" s="14" t="inlineStr">
        <is>
          <t>2.6mm Round Cut Lab Diamond Bezel Basket Tennis Necklace</t>
        </is>
      </c>
      <c r="C615" s="14"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t>
        </is>
      </c>
      <c r="D615" s="13" t="inlineStr">
        <is>
          <t>8.4 ct</t>
        </is>
      </c>
      <c r="E615" s="13" t="inlineStr">
        <is>
          <t>18K Gold</t>
        </is>
      </c>
      <c r="F615" s="15" t="n">
        <v>12510.75</v>
      </c>
      <c r="G615" s="16">
        <f>F615*(1-Pricing!$B$4)*Pricing!$B$3+(Pricing!$B$6+Pricing!$B$7+Pricing!$B$8+Pricing!$B$9+Pricing!$B$10+Pricing!$B$11+Pricing!$B$12+Pricing!$B$13)</f>
        <v/>
      </c>
      <c r="H615" s="9">
        <f>G615/(1-Pricing!$B$15-Pricing!$B$16-Pricing!$B$17)*(1+Pricing!$B$18)</f>
        <v/>
      </c>
      <c r="I615" s="17">
        <f>G615/(1-Pricing!$B$15-Pricing!$B$16-Pricing!$B$17)*Pricing!$B$17</f>
        <v/>
      </c>
      <c r="J615" s="18">
        <f>MAX(0,1-((F615*Pricing!$B$3*(1-Pricing!$B$15-Pricing!$B$16-Pricing!$B$17)/(1+Pricing!$B$18))-(Pricing!$B$6+Pricing!$B$7+Pricing!$B$8+Pricing!$B$9+Pricing!$B$10+Pricing!$B$11+Pricing!$B$12+Pricing!$B$13))/(F615*Pricing!$B$3))</f>
        <v/>
      </c>
      <c r="K615" s="13" t="inlineStr">
        <is>
          <t>Fiorese Jewelry</t>
        </is>
      </c>
      <c r="L615" s="13" t="n">
        <v>3</v>
      </c>
      <c r="M615" s="19" t="n"/>
      <c r="N615" s="19" t="n"/>
      <c r="O615" s="19" t="n"/>
    </row>
    <row r="616" ht="86" customHeight="1">
      <c r="A616" s="5" t="n">
        <v>613</v>
      </c>
      <c r="B616" s="6" t="inlineStr">
        <is>
          <t>3.8mm Round Cut Lab Diamond Bezel Basket Tennis Necklace</t>
        </is>
      </c>
      <c r="C616" s="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t>
        </is>
      </c>
      <c r="D616" s="5" t="inlineStr">
        <is>
          <t>17.4 ct</t>
        </is>
      </c>
      <c r="E616" s="5" t="inlineStr">
        <is>
          <t>18K Gold</t>
        </is>
      </c>
      <c r="F616" s="7" t="n">
        <v>12568.5</v>
      </c>
      <c r="G616" s="8">
        <f>F616*(1-Pricing!$B$4)*Pricing!$B$3+(Pricing!$B$6+Pricing!$B$7+Pricing!$B$8+Pricing!$B$9+Pricing!$B$10+Pricing!$B$11+Pricing!$B$12+Pricing!$B$13)</f>
        <v/>
      </c>
      <c r="H616" s="9">
        <f>G616/(1-Pricing!$B$15-Pricing!$B$16-Pricing!$B$17)*(1+Pricing!$B$18)</f>
        <v/>
      </c>
      <c r="I616" s="10">
        <f>G616/(1-Pricing!$B$15-Pricing!$B$16-Pricing!$B$17)*Pricing!$B$17</f>
        <v/>
      </c>
      <c r="J616" s="11">
        <f>MAX(0,1-((F616*Pricing!$B$3*(1-Pricing!$B$15-Pricing!$B$16-Pricing!$B$17)/(1+Pricing!$B$18))-(Pricing!$B$6+Pricing!$B$7+Pricing!$B$8+Pricing!$B$9+Pricing!$B$10+Pricing!$B$11+Pricing!$B$12+Pricing!$B$13))/(F616*Pricing!$B$3))</f>
        <v/>
      </c>
      <c r="K616" s="5" t="inlineStr">
        <is>
          <t>Fiorese Jewelry</t>
        </is>
      </c>
      <c r="L616" s="5" t="n">
        <v>3</v>
      </c>
      <c r="M616" s="12" t="n"/>
      <c r="N616" s="12" t="n"/>
      <c r="O616" s="12" t="n"/>
    </row>
    <row r="617" ht="86" customHeight="1">
      <c r="A617" s="13" t="n">
        <v>614</v>
      </c>
      <c r="B617" s="14" t="inlineStr">
        <is>
          <t>3.8mm Round Cut Lab Diamond 4 Prong Basket Tennis Necklace Everyday Essential</t>
        </is>
      </c>
      <c r="C617" s="14"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t>
        </is>
      </c>
      <c r="D617" s="13" t="inlineStr">
        <is>
          <t>24.6 ct</t>
        </is>
      </c>
      <c r="E617" s="13" t="inlineStr">
        <is>
          <t>18K Gold</t>
        </is>
      </c>
      <c r="F617" s="15" t="n">
        <v>12687.57</v>
      </c>
      <c r="G617" s="16">
        <f>F617*(1-Pricing!$B$4)*Pricing!$B$3+(Pricing!$B$6+Pricing!$B$7+Pricing!$B$8+Pricing!$B$9+Pricing!$B$10+Pricing!$B$11+Pricing!$B$12+Pricing!$B$13)</f>
        <v/>
      </c>
      <c r="H617" s="9">
        <f>G617/(1-Pricing!$B$15-Pricing!$B$16-Pricing!$B$17)*(1+Pricing!$B$18)</f>
        <v/>
      </c>
      <c r="I617" s="17">
        <f>G617/(1-Pricing!$B$15-Pricing!$B$16-Pricing!$B$17)*Pricing!$B$17</f>
        <v/>
      </c>
      <c r="J617" s="18">
        <f>MAX(0,1-((F617*Pricing!$B$3*(1-Pricing!$B$15-Pricing!$B$16-Pricing!$B$17)/(1+Pricing!$B$18))-(Pricing!$B$6+Pricing!$B$7+Pricing!$B$8+Pricing!$B$9+Pricing!$B$10+Pricing!$B$11+Pricing!$B$12+Pricing!$B$13))/(F617*Pricing!$B$3))</f>
        <v/>
      </c>
      <c r="K617" s="13" t="inlineStr">
        <is>
          <t>Fiorese Jewelry</t>
        </is>
      </c>
      <c r="L617" s="13" t="n">
        <v>3</v>
      </c>
      <c r="M617" s="19" t="n"/>
      <c r="N617" s="19" t="n"/>
      <c r="O617" s="19" t="n"/>
    </row>
    <row r="618" ht="86" customHeight="1">
      <c r="A618" s="5" t="n">
        <v>615</v>
      </c>
      <c r="B618" s="6" t="inlineStr">
        <is>
          <t>3.1mm Round Cut Lab Diamond Bezel Basket Tennis Necklace</t>
        </is>
      </c>
      <c r="C618"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t>
        </is>
      </c>
      <c r="D618" s="5" t="inlineStr">
        <is>
          <t>12.1 ct</t>
        </is>
      </c>
      <c r="E618" s="5" t="inlineStr">
        <is>
          <t>18K Gold</t>
        </is>
      </c>
      <c r="F618" s="7" t="n">
        <v>12710.25</v>
      </c>
      <c r="G618" s="8">
        <f>F618*(1-Pricing!$B$4)*Pricing!$B$3+(Pricing!$B$6+Pricing!$B$7+Pricing!$B$8+Pricing!$B$9+Pricing!$B$10+Pricing!$B$11+Pricing!$B$12+Pricing!$B$13)</f>
        <v/>
      </c>
      <c r="H618" s="9">
        <f>G618/(1-Pricing!$B$15-Pricing!$B$16-Pricing!$B$17)*(1+Pricing!$B$18)</f>
        <v/>
      </c>
      <c r="I618" s="10">
        <f>G618/(1-Pricing!$B$15-Pricing!$B$16-Pricing!$B$17)*Pricing!$B$17</f>
        <v/>
      </c>
      <c r="J618" s="11">
        <f>MAX(0,1-((F618*Pricing!$B$3*(1-Pricing!$B$15-Pricing!$B$16-Pricing!$B$17)/(1+Pricing!$B$18))-(Pricing!$B$6+Pricing!$B$7+Pricing!$B$8+Pricing!$B$9+Pricing!$B$10+Pricing!$B$11+Pricing!$B$12+Pricing!$B$13))/(F618*Pricing!$B$3))</f>
        <v/>
      </c>
      <c r="K618" s="5" t="inlineStr">
        <is>
          <t>Fiorese Jewelry</t>
        </is>
      </c>
      <c r="L618" s="5" t="n">
        <v>3</v>
      </c>
      <c r="M618" s="12" t="n"/>
      <c r="N618" s="12" t="n"/>
      <c r="O618" s="12" t="n"/>
    </row>
    <row r="619" ht="86" customHeight="1">
      <c r="A619" s="13" t="n">
        <v>616</v>
      </c>
      <c r="B619" s="14" t="inlineStr">
        <is>
          <t>3.3mm Round Cut Lab Diamond Bezel Basket Tennis Necklace</t>
        </is>
      </c>
      <c r="C619" s="14"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t>
        </is>
      </c>
      <c r="D619" s="13" t="inlineStr">
        <is>
          <t>13.4 ct</t>
        </is>
      </c>
      <c r="E619" s="13" t="inlineStr">
        <is>
          <t>18K Gold</t>
        </is>
      </c>
      <c r="F619" s="15" t="n">
        <v>13112.25</v>
      </c>
      <c r="G619" s="16">
        <f>F619*(1-Pricing!$B$4)*Pricing!$B$3+(Pricing!$B$6+Pricing!$B$7+Pricing!$B$8+Pricing!$B$9+Pricing!$B$10+Pricing!$B$11+Pricing!$B$12+Pricing!$B$13)</f>
        <v/>
      </c>
      <c r="H619" s="9">
        <f>G619/(1-Pricing!$B$15-Pricing!$B$16-Pricing!$B$17)*(1+Pricing!$B$18)</f>
        <v/>
      </c>
      <c r="I619" s="17">
        <f>G619/(1-Pricing!$B$15-Pricing!$B$16-Pricing!$B$17)*Pricing!$B$17</f>
        <v/>
      </c>
      <c r="J619" s="18">
        <f>MAX(0,1-((F619*Pricing!$B$3*(1-Pricing!$B$15-Pricing!$B$16-Pricing!$B$17)/(1+Pricing!$B$18))-(Pricing!$B$6+Pricing!$B$7+Pricing!$B$8+Pricing!$B$9+Pricing!$B$10+Pricing!$B$11+Pricing!$B$12+Pricing!$B$13))/(F619*Pricing!$B$3))</f>
        <v/>
      </c>
      <c r="K619" s="13" t="inlineStr">
        <is>
          <t>Fiorese Jewelry</t>
        </is>
      </c>
      <c r="L619" s="13" t="n">
        <v>3</v>
      </c>
      <c r="M619" s="19" t="n"/>
      <c r="N619" s="19" t="n"/>
      <c r="O619" s="19" t="n"/>
    </row>
    <row r="620" ht="86" customHeight="1">
      <c r="A620" s="5" t="n">
        <v>617</v>
      </c>
      <c r="B620" s="6" t="inlineStr">
        <is>
          <t>2.6mm Round Cut Lab Diamond Bezel Basket Tennis Necklace</t>
        </is>
      </c>
      <c r="C620" s="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t>
        </is>
      </c>
      <c r="D620" s="5" t="inlineStr">
        <is>
          <t>8.9 ct</t>
        </is>
      </c>
      <c r="E620" s="5" t="inlineStr">
        <is>
          <t>18K Gold</t>
        </is>
      </c>
      <c r="F620" s="7" t="n">
        <v>13164.75</v>
      </c>
      <c r="G620" s="8">
        <f>F620*(1-Pricing!$B$4)*Pricing!$B$3+(Pricing!$B$6+Pricing!$B$7+Pricing!$B$8+Pricing!$B$9+Pricing!$B$10+Pricing!$B$11+Pricing!$B$12+Pricing!$B$13)</f>
        <v/>
      </c>
      <c r="H620" s="9">
        <f>G620/(1-Pricing!$B$15-Pricing!$B$16-Pricing!$B$17)*(1+Pricing!$B$18)</f>
        <v/>
      </c>
      <c r="I620" s="10">
        <f>G620/(1-Pricing!$B$15-Pricing!$B$16-Pricing!$B$17)*Pricing!$B$17</f>
        <v/>
      </c>
      <c r="J620" s="11">
        <f>MAX(0,1-((F620*Pricing!$B$3*(1-Pricing!$B$15-Pricing!$B$16-Pricing!$B$17)/(1+Pricing!$B$18))-(Pricing!$B$6+Pricing!$B$7+Pricing!$B$8+Pricing!$B$9+Pricing!$B$10+Pricing!$B$11+Pricing!$B$12+Pricing!$B$13))/(F620*Pricing!$B$3))</f>
        <v/>
      </c>
      <c r="K620" s="5" t="inlineStr">
        <is>
          <t>Fiorese Jewelry</t>
        </is>
      </c>
      <c r="L620" s="5" t="n">
        <v>3</v>
      </c>
      <c r="M620" s="12" t="n"/>
      <c r="N620" s="12" t="n"/>
      <c r="O620" s="12" t="n"/>
    </row>
    <row r="621" ht="86" customHeight="1">
      <c r="A621" s="13" t="n">
        <v>618</v>
      </c>
      <c r="B621" s="14" t="inlineStr">
        <is>
          <t>3.8mm Round Cut Lab Diamond Bezel Basket Tennis Necklace</t>
        </is>
      </c>
      <c r="C621" s="14"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t>
        </is>
      </c>
      <c r="D621" s="13" t="inlineStr">
        <is>
          <t>18.2 ct</t>
        </is>
      </c>
      <c r="E621" s="13" t="inlineStr">
        <is>
          <t>18K Gold</t>
        </is>
      </c>
      <c r="F621" s="15" t="n">
        <v>13262.25</v>
      </c>
      <c r="G621" s="16">
        <f>F621*(1-Pricing!$B$4)*Pricing!$B$3+(Pricing!$B$6+Pricing!$B$7+Pricing!$B$8+Pricing!$B$9+Pricing!$B$10+Pricing!$B$11+Pricing!$B$12+Pricing!$B$13)</f>
        <v/>
      </c>
      <c r="H621" s="9">
        <f>G621/(1-Pricing!$B$15-Pricing!$B$16-Pricing!$B$17)*(1+Pricing!$B$18)</f>
        <v/>
      </c>
      <c r="I621" s="17">
        <f>G621/(1-Pricing!$B$15-Pricing!$B$16-Pricing!$B$17)*Pricing!$B$17</f>
        <v/>
      </c>
      <c r="J621" s="18">
        <f>MAX(0,1-((F621*Pricing!$B$3*(1-Pricing!$B$15-Pricing!$B$16-Pricing!$B$17)/(1+Pricing!$B$18))-(Pricing!$B$6+Pricing!$B$7+Pricing!$B$8+Pricing!$B$9+Pricing!$B$10+Pricing!$B$11+Pricing!$B$12+Pricing!$B$13))/(F621*Pricing!$B$3))</f>
        <v/>
      </c>
      <c r="K621" s="13" t="inlineStr">
        <is>
          <t>Fiorese Jewelry</t>
        </is>
      </c>
      <c r="L621" s="13" t="n">
        <v>3</v>
      </c>
      <c r="M621" s="19" t="n"/>
      <c r="N621" s="19" t="n"/>
      <c r="O621" s="19" t="n"/>
    </row>
    <row r="622" ht="86" customHeight="1">
      <c r="A622" s="5" t="n">
        <v>619</v>
      </c>
      <c r="B622" s="6" t="inlineStr">
        <is>
          <t>3.1mm Round Cut Lab Diamond Bezel Basket Tennis Necklace</t>
        </is>
      </c>
      <c r="C622"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t>
        </is>
      </c>
      <c r="D622" s="5" t="inlineStr">
        <is>
          <t>12.7 ct</t>
        </is>
      </c>
      <c r="E622" s="5" t="inlineStr">
        <is>
          <t>18K Gold</t>
        </is>
      </c>
      <c r="F622" s="7" t="n">
        <v>13301.25</v>
      </c>
      <c r="G622" s="8">
        <f>F622*(1-Pricing!$B$4)*Pricing!$B$3+(Pricing!$B$6+Pricing!$B$7+Pricing!$B$8+Pricing!$B$9+Pricing!$B$10+Pricing!$B$11+Pricing!$B$12+Pricing!$B$13)</f>
        <v/>
      </c>
      <c r="H622" s="9">
        <f>G622/(1-Pricing!$B$15-Pricing!$B$16-Pricing!$B$17)*(1+Pricing!$B$18)</f>
        <v/>
      </c>
      <c r="I622" s="10">
        <f>G622/(1-Pricing!$B$15-Pricing!$B$16-Pricing!$B$17)*Pricing!$B$17</f>
        <v/>
      </c>
      <c r="J622" s="11">
        <f>MAX(0,1-((F622*Pricing!$B$3*(1-Pricing!$B$15-Pricing!$B$16-Pricing!$B$17)/(1+Pricing!$B$18))-(Pricing!$B$6+Pricing!$B$7+Pricing!$B$8+Pricing!$B$9+Pricing!$B$10+Pricing!$B$11+Pricing!$B$12+Pricing!$B$13))/(F622*Pricing!$B$3))</f>
        <v/>
      </c>
      <c r="K622" s="5" t="inlineStr">
        <is>
          <t>Fiorese Jewelry</t>
        </is>
      </c>
      <c r="L622" s="5" t="n">
        <v>3</v>
      </c>
      <c r="M622" s="12" t="n"/>
      <c r="N622" s="12" t="n"/>
      <c r="O622" s="12" t="n"/>
    </row>
    <row r="623" ht="86" customHeight="1">
      <c r="A623" s="13" t="n">
        <v>620</v>
      </c>
      <c r="B623" s="14" t="inlineStr">
        <is>
          <t>3.8mm Round Cut Lab Diamond 4 Prong Basket Tennis Necklace Everyday Essential</t>
        </is>
      </c>
      <c r="C623" s="14"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t>
        </is>
      </c>
      <c r="D623" s="13" t="inlineStr">
        <is>
          <t>25.8 ct</t>
        </is>
      </c>
      <c r="E623" s="13" t="inlineStr">
        <is>
          <t>18K Gold</t>
        </is>
      </c>
      <c r="F623" s="15" t="n">
        <v>13305.6</v>
      </c>
      <c r="G623" s="16">
        <f>F623*(1-Pricing!$B$4)*Pricing!$B$3+(Pricing!$B$6+Pricing!$B$7+Pricing!$B$8+Pricing!$B$9+Pricing!$B$10+Pricing!$B$11+Pricing!$B$12+Pricing!$B$13)</f>
        <v/>
      </c>
      <c r="H623" s="9">
        <f>G623/(1-Pricing!$B$15-Pricing!$B$16-Pricing!$B$17)*(1+Pricing!$B$18)</f>
        <v/>
      </c>
      <c r="I623" s="17">
        <f>G623/(1-Pricing!$B$15-Pricing!$B$16-Pricing!$B$17)*Pricing!$B$17</f>
        <v/>
      </c>
      <c r="J623" s="18">
        <f>MAX(0,1-((F623*Pricing!$B$3*(1-Pricing!$B$15-Pricing!$B$16-Pricing!$B$17)/(1+Pricing!$B$18))-(Pricing!$B$6+Pricing!$B$7+Pricing!$B$8+Pricing!$B$9+Pricing!$B$10+Pricing!$B$11+Pricing!$B$12+Pricing!$B$13))/(F623*Pricing!$B$3))</f>
        <v/>
      </c>
      <c r="K623" s="13" t="inlineStr">
        <is>
          <t>Fiorese Jewelry</t>
        </is>
      </c>
      <c r="L623" s="13" t="n">
        <v>3</v>
      </c>
      <c r="M623" s="19" t="n"/>
      <c r="N623" s="19" t="n"/>
      <c r="O623" s="19" t="n"/>
    </row>
    <row r="624" ht="86" customHeight="1">
      <c r="A624" s="5" t="n">
        <v>621</v>
      </c>
      <c r="B624" s="6" t="inlineStr">
        <is>
          <t>32.5 ct tw 4mm Round Lab Diamond Tennis Necklace with Pear-Shaped Brazilian Citrine</t>
        </is>
      </c>
      <c r="C624" s="6" t="inlineStr">
        <is>
          <t>Stone 1: 4mm round brilliant cut lab diamond, DEF VS, about 24.5 ct tw Stone 2: 16*11mm Brazilian natural citrine, about 8ct If you have any special requests for this design (such as metal, gemstone, or design details), please contact our advisor for customization. Description Radiant and luxuriously bold, this 32.5 CT TW tennis necklace features a continuous line of dazzling 4mm round lab diamonds , accented by a captivating pear-shaped Brazilian natural citrine centerpiece. The combination…</t>
        </is>
      </c>
      <c r="D624" s="5" t="inlineStr">
        <is>
          <t>24.5 ct</t>
        </is>
      </c>
      <c r="E624" s="5" t="inlineStr">
        <is>
          <t>18K Gold</t>
        </is>
      </c>
      <c r="F624" s="7" t="n">
        <v>13504.5</v>
      </c>
      <c r="G624" s="8">
        <f>F624*(1-Pricing!$B$4)*Pricing!$B$3+(Pricing!$B$6+Pricing!$B$7+Pricing!$B$8+Pricing!$B$9+Pricing!$B$10+Pricing!$B$11+Pricing!$B$12+Pricing!$B$13)</f>
        <v/>
      </c>
      <c r="H624" s="9">
        <f>G624/(1-Pricing!$B$15-Pricing!$B$16-Pricing!$B$17)*(1+Pricing!$B$18)</f>
        <v/>
      </c>
      <c r="I624" s="10">
        <f>G624/(1-Pricing!$B$15-Pricing!$B$16-Pricing!$B$17)*Pricing!$B$17</f>
        <v/>
      </c>
      <c r="J624" s="11">
        <f>MAX(0,1-((F624*Pricing!$B$3*(1-Pricing!$B$15-Pricing!$B$16-Pricing!$B$17)/(1+Pricing!$B$18))-(Pricing!$B$6+Pricing!$B$7+Pricing!$B$8+Pricing!$B$9+Pricing!$B$10+Pricing!$B$11+Pricing!$B$12+Pricing!$B$13))/(F624*Pricing!$B$3))</f>
        <v/>
      </c>
      <c r="K624" s="5" t="inlineStr">
        <is>
          <t>Fiorese Jewelry</t>
        </is>
      </c>
      <c r="L624" s="5" t="n">
        <v>3</v>
      </c>
      <c r="M624" s="12" t="n"/>
      <c r="N624" s="12" t="n"/>
      <c r="O624" s="12" t="n"/>
    </row>
    <row r="625" ht="86" customHeight="1">
      <c r="A625" s="13" t="n">
        <v>622</v>
      </c>
      <c r="B625" s="14" t="inlineStr">
        <is>
          <t>3.3mm Round Cut Lab Diamond Bezel Basket Tennis Necklace</t>
        </is>
      </c>
      <c r="C625" s="14"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t>
        </is>
      </c>
      <c r="D625" s="13" t="inlineStr">
        <is>
          <t>14.1 ct</t>
        </is>
      </c>
      <c r="E625" s="13" t="inlineStr">
        <is>
          <t>18K Gold</t>
        </is>
      </c>
      <c r="F625" s="15" t="n">
        <v>13723.5</v>
      </c>
      <c r="G625" s="16">
        <f>F625*(1-Pricing!$B$4)*Pricing!$B$3+(Pricing!$B$6+Pricing!$B$7+Pricing!$B$8+Pricing!$B$9+Pricing!$B$10+Pricing!$B$11+Pricing!$B$12+Pricing!$B$13)</f>
        <v/>
      </c>
      <c r="H625" s="9">
        <f>G625/(1-Pricing!$B$15-Pricing!$B$16-Pricing!$B$17)*(1+Pricing!$B$18)</f>
        <v/>
      </c>
      <c r="I625" s="17">
        <f>G625/(1-Pricing!$B$15-Pricing!$B$16-Pricing!$B$17)*Pricing!$B$17</f>
        <v/>
      </c>
      <c r="J625" s="18">
        <f>MAX(0,1-((F625*Pricing!$B$3*(1-Pricing!$B$15-Pricing!$B$16-Pricing!$B$17)/(1+Pricing!$B$18))-(Pricing!$B$6+Pricing!$B$7+Pricing!$B$8+Pricing!$B$9+Pricing!$B$10+Pricing!$B$11+Pricing!$B$12+Pricing!$B$13))/(F625*Pricing!$B$3))</f>
        <v/>
      </c>
      <c r="K625" s="13" t="inlineStr">
        <is>
          <t>Fiorese Jewelry</t>
        </is>
      </c>
      <c r="L625" s="13" t="n">
        <v>3</v>
      </c>
      <c r="M625" s="19" t="n"/>
      <c r="N625" s="19" t="n"/>
      <c r="O625" s="19" t="n"/>
    </row>
    <row r="626" ht="86" customHeight="1">
      <c r="A626" s="5" t="n">
        <v>623</v>
      </c>
      <c r="B626" s="6" t="inlineStr">
        <is>
          <t>2.6mm Round Cut Lab Diamond Bezel Basket Tennis Necklace</t>
        </is>
      </c>
      <c r="C626" s="6"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t>
        </is>
      </c>
      <c r="D626" s="5" t="inlineStr">
        <is>
          <t>9.4 ct</t>
        </is>
      </c>
      <c r="E626" s="5" t="inlineStr">
        <is>
          <t>18K Gold</t>
        </is>
      </c>
      <c r="F626" s="7" t="n">
        <v>13818.75</v>
      </c>
      <c r="G626" s="8">
        <f>F626*(1-Pricing!$B$4)*Pricing!$B$3+(Pricing!$B$6+Pricing!$B$7+Pricing!$B$8+Pricing!$B$9+Pricing!$B$10+Pricing!$B$11+Pricing!$B$12+Pricing!$B$13)</f>
        <v/>
      </c>
      <c r="H626" s="9">
        <f>G626/(1-Pricing!$B$15-Pricing!$B$16-Pricing!$B$17)*(1+Pricing!$B$18)</f>
        <v/>
      </c>
      <c r="I626" s="10">
        <f>G626/(1-Pricing!$B$15-Pricing!$B$16-Pricing!$B$17)*Pricing!$B$17</f>
        <v/>
      </c>
      <c r="J626" s="11">
        <f>MAX(0,1-((F626*Pricing!$B$3*(1-Pricing!$B$15-Pricing!$B$16-Pricing!$B$17)/(1+Pricing!$B$18))-(Pricing!$B$6+Pricing!$B$7+Pricing!$B$8+Pricing!$B$9+Pricing!$B$10+Pricing!$B$11+Pricing!$B$12+Pricing!$B$13))/(F626*Pricing!$B$3))</f>
        <v/>
      </c>
      <c r="K626" s="5" t="inlineStr">
        <is>
          <t>Fiorese Jewelry</t>
        </is>
      </c>
      <c r="L626" s="5" t="n">
        <v>3</v>
      </c>
      <c r="M626" s="12" t="n"/>
      <c r="N626" s="12" t="n"/>
      <c r="O626" s="12" t="n"/>
    </row>
    <row r="627" ht="86" customHeight="1">
      <c r="A627" s="13" t="n">
        <v>624</v>
      </c>
      <c r="B627" s="14" t="inlineStr">
        <is>
          <t>3.1mm Round Cut Lab Diamond Bezel Basket Tennis Necklace</t>
        </is>
      </c>
      <c r="C627" s="14"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t>
        </is>
      </c>
      <c r="D627" s="13" t="inlineStr">
        <is>
          <t>13.3 ct</t>
        </is>
      </c>
      <c r="E627" s="13" t="inlineStr">
        <is>
          <t>18K Gold</t>
        </is>
      </c>
      <c r="F627" s="15" t="n">
        <v>13892.25</v>
      </c>
      <c r="G627" s="16">
        <f>F627*(1-Pricing!$B$4)*Pricing!$B$3+(Pricing!$B$6+Pricing!$B$7+Pricing!$B$8+Pricing!$B$9+Pricing!$B$10+Pricing!$B$11+Pricing!$B$12+Pricing!$B$13)</f>
        <v/>
      </c>
      <c r="H627" s="9">
        <f>G627/(1-Pricing!$B$15-Pricing!$B$16-Pricing!$B$17)*(1+Pricing!$B$18)</f>
        <v/>
      </c>
      <c r="I627" s="17">
        <f>G627/(1-Pricing!$B$15-Pricing!$B$16-Pricing!$B$17)*Pricing!$B$17</f>
        <v/>
      </c>
      <c r="J627" s="18">
        <f>MAX(0,1-((F627*Pricing!$B$3*(1-Pricing!$B$15-Pricing!$B$16-Pricing!$B$17)/(1+Pricing!$B$18))-(Pricing!$B$6+Pricing!$B$7+Pricing!$B$8+Pricing!$B$9+Pricing!$B$10+Pricing!$B$11+Pricing!$B$12+Pricing!$B$13))/(F627*Pricing!$B$3))</f>
        <v/>
      </c>
      <c r="K627" s="13" t="inlineStr">
        <is>
          <t>Fiorese Jewelry</t>
        </is>
      </c>
      <c r="L627" s="13" t="n">
        <v>3</v>
      </c>
      <c r="M627" s="19" t="n"/>
      <c r="N627" s="19" t="n"/>
      <c r="O627" s="19" t="n"/>
    </row>
    <row r="628" ht="86" customHeight="1">
      <c r="A628" s="5" t="n">
        <v>625</v>
      </c>
      <c r="B628" s="6" t="inlineStr">
        <is>
          <t>3.8mm Round Cut Lab Diamond 4 Prong Basket Tennis Necklace Everyday Essential</t>
        </is>
      </c>
      <c r="C628" s="6"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t>
        </is>
      </c>
      <c r="D628" s="5" t="inlineStr">
        <is>
          <t>27 ct</t>
        </is>
      </c>
      <c r="E628" s="5" t="inlineStr">
        <is>
          <t>18K Gold</t>
        </is>
      </c>
      <c r="F628" s="7" t="n">
        <v>13923.63</v>
      </c>
      <c r="G628" s="8">
        <f>F628*(1-Pricing!$B$4)*Pricing!$B$3+(Pricing!$B$6+Pricing!$B$7+Pricing!$B$8+Pricing!$B$9+Pricing!$B$10+Pricing!$B$11+Pricing!$B$12+Pricing!$B$13)</f>
        <v/>
      </c>
      <c r="H628" s="9">
        <f>G628/(1-Pricing!$B$15-Pricing!$B$16-Pricing!$B$17)*(1+Pricing!$B$18)</f>
        <v/>
      </c>
      <c r="I628" s="10">
        <f>G628/(1-Pricing!$B$15-Pricing!$B$16-Pricing!$B$17)*Pricing!$B$17</f>
        <v/>
      </c>
      <c r="J628" s="11">
        <f>MAX(0,1-((F628*Pricing!$B$3*(1-Pricing!$B$15-Pricing!$B$16-Pricing!$B$17)/(1+Pricing!$B$18))-(Pricing!$B$6+Pricing!$B$7+Pricing!$B$8+Pricing!$B$9+Pricing!$B$10+Pricing!$B$11+Pricing!$B$12+Pricing!$B$13))/(F628*Pricing!$B$3))</f>
        <v/>
      </c>
      <c r="K628" s="5" t="inlineStr">
        <is>
          <t>Fiorese Jewelry</t>
        </is>
      </c>
      <c r="L628" s="5" t="n">
        <v>3</v>
      </c>
      <c r="M628" s="12" t="n"/>
      <c r="N628" s="12" t="n"/>
      <c r="O628" s="12" t="n"/>
    </row>
    <row r="629" ht="86" customHeight="1">
      <c r="A629" s="13" t="n">
        <v>626</v>
      </c>
      <c r="B629" s="14" t="inlineStr">
        <is>
          <t>3.8mm Round Cut Lab Diamond Bezel Basket Tennis Necklace</t>
        </is>
      </c>
      <c r="C629" s="14"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t>
        </is>
      </c>
      <c r="D629" s="13" t="inlineStr">
        <is>
          <t>19.1 ct</t>
        </is>
      </c>
      <c r="E629" s="13" t="inlineStr">
        <is>
          <t>18K Gold</t>
        </is>
      </c>
      <c r="F629" s="15" t="n">
        <v>13956.75</v>
      </c>
      <c r="G629" s="16">
        <f>F629*(1-Pricing!$B$4)*Pricing!$B$3+(Pricing!$B$6+Pricing!$B$7+Pricing!$B$8+Pricing!$B$9+Pricing!$B$10+Pricing!$B$11+Pricing!$B$12+Pricing!$B$13)</f>
        <v/>
      </c>
      <c r="H629" s="9">
        <f>G629/(1-Pricing!$B$15-Pricing!$B$16-Pricing!$B$17)*(1+Pricing!$B$18)</f>
        <v/>
      </c>
      <c r="I629" s="17">
        <f>G629/(1-Pricing!$B$15-Pricing!$B$16-Pricing!$B$17)*Pricing!$B$17</f>
        <v/>
      </c>
      <c r="J629" s="18">
        <f>MAX(0,1-((F629*Pricing!$B$3*(1-Pricing!$B$15-Pricing!$B$16-Pricing!$B$17)/(1+Pricing!$B$18))-(Pricing!$B$6+Pricing!$B$7+Pricing!$B$8+Pricing!$B$9+Pricing!$B$10+Pricing!$B$11+Pricing!$B$12+Pricing!$B$13))/(F629*Pricing!$B$3))</f>
        <v/>
      </c>
      <c r="K629" s="13" t="inlineStr">
        <is>
          <t>Fiorese Jewelry</t>
        </is>
      </c>
      <c r="L629" s="13" t="n">
        <v>3</v>
      </c>
      <c r="M629" s="19" t="n"/>
      <c r="N629" s="19" t="n"/>
      <c r="O629" s="19" t="n"/>
    </row>
    <row r="630" ht="86" customHeight="1">
      <c r="A630" s="5" t="n">
        <v>627</v>
      </c>
      <c r="B630" s="6" t="inlineStr">
        <is>
          <t>3.3mm Round Cut Lab Diamond Bezel Basket Tennis Necklace</t>
        </is>
      </c>
      <c r="C630" s="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t>
        </is>
      </c>
      <c r="D630" s="5" t="inlineStr">
        <is>
          <t>14.8 ct</t>
        </is>
      </c>
      <c r="E630" s="5" t="inlineStr">
        <is>
          <t>18K Gold</t>
        </is>
      </c>
      <c r="F630" s="7" t="n">
        <v>14335.5</v>
      </c>
      <c r="G630" s="8">
        <f>F630*(1-Pricing!$B$4)*Pricing!$B$3+(Pricing!$B$6+Pricing!$B$7+Pricing!$B$8+Pricing!$B$9+Pricing!$B$10+Pricing!$B$11+Pricing!$B$12+Pricing!$B$13)</f>
        <v/>
      </c>
      <c r="H630" s="9">
        <f>G630/(1-Pricing!$B$15-Pricing!$B$16-Pricing!$B$17)*(1+Pricing!$B$18)</f>
        <v/>
      </c>
      <c r="I630" s="10">
        <f>G630/(1-Pricing!$B$15-Pricing!$B$16-Pricing!$B$17)*Pricing!$B$17</f>
        <v/>
      </c>
      <c r="J630" s="11">
        <f>MAX(0,1-((F630*Pricing!$B$3*(1-Pricing!$B$15-Pricing!$B$16-Pricing!$B$17)/(1+Pricing!$B$18))-(Pricing!$B$6+Pricing!$B$7+Pricing!$B$8+Pricing!$B$9+Pricing!$B$10+Pricing!$B$11+Pricing!$B$12+Pricing!$B$13))/(F630*Pricing!$B$3))</f>
        <v/>
      </c>
      <c r="K630" s="5" t="inlineStr">
        <is>
          <t>Fiorese Jewelry</t>
        </is>
      </c>
      <c r="L630" s="5" t="n">
        <v>3</v>
      </c>
      <c r="M630" s="12" t="n"/>
      <c r="N630" s="12" t="n"/>
      <c r="O630" s="12" t="n"/>
    </row>
    <row r="631" ht="86" customHeight="1">
      <c r="A631" s="13" t="n">
        <v>628</v>
      </c>
      <c r="B631" s="14" t="inlineStr">
        <is>
          <t>2.6mm Round Cut Lab Diamond Bezel Basket Tennis Necklace</t>
        </is>
      </c>
      <c r="C631" s="14"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t>
        </is>
      </c>
      <c r="D631" s="13" t="inlineStr">
        <is>
          <t>9.9 ct</t>
        </is>
      </c>
      <c r="E631" s="13" t="inlineStr">
        <is>
          <t>18K Gold</t>
        </is>
      </c>
      <c r="F631" s="15" t="n">
        <v>14472</v>
      </c>
      <c r="G631" s="16">
        <f>F631*(1-Pricing!$B$4)*Pricing!$B$3+(Pricing!$B$6+Pricing!$B$7+Pricing!$B$8+Pricing!$B$9+Pricing!$B$10+Pricing!$B$11+Pricing!$B$12+Pricing!$B$13)</f>
        <v/>
      </c>
      <c r="H631" s="9">
        <f>G631/(1-Pricing!$B$15-Pricing!$B$16-Pricing!$B$17)*(1+Pricing!$B$18)</f>
        <v/>
      </c>
      <c r="I631" s="17">
        <f>G631/(1-Pricing!$B$15-Pricing!$B$16-Pricing!$B$17)*Pricing!$B$17</f>
        <v/>
      </c>
      <c r="J631" s="18">
        <f>MAX(0,1-((F631*Pricing!$B$3*(1-Pricing!$B$15-Pricing!$B$16-Pricing!$B$17)/(1+Pricing!$B$18))-(Pricing!$B$6+Pricing!$B$7+Pricing!$B$8+Pricing!$B$9+Pricing!$B$10+Pricing!$B$11+Pricing!$B$12+Pricing!$B$13))/(F631*Pricing!$B$3))</f>
        <v/>
      </c>
      <c r="K631" s="13" t="inlineStr">
        <is>
          <t>Fiorese Jewelry</t>
        </is>
      </c>
      <c r="L631" s="13" t="n">
        <v>3</v>
      </c>
      <c r="M631" s="19" t="n"/>
      <c r="N631" s="19" t="n"/>
      <c r="O631" s="19" t="n"/>
    </row>
    <row r="632" ht="86" customHeight="1">
      <c r="A632" s="5" t="n">
        <v>629</v>
      </c>
      <c r="B632" s="6" t="inlineStr">
        <is>
          <t>3.1mm Round Cut Lab Diamond Bezel Basket Tennis Necklace</t>
        </is>
      </c>
      <c r="C632"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t>
        </is>
      </c>
      <c r="D632" s="5" t="inlineStr">
        <is>
          <t>13.9 ct</t>
        </is>
      </c>
      <c r="E632" s="5" t="inlineStr">
        <is>
          <t>18K Gold</t>
        </is>
      </c>
      <c r="F632" s="7" t="n">
        <v>14484</v>
      </c>
      <c r="G632" s="8">
        <f>F632*(1-Pricing!$B$4)*Pricing!$B$3+(Pricing!$B$6+Pricing!$B$7+Pricing!$B$8+Pricing!$B$9+Pricing!$B$10+Pricing!$B$11+Pricing!$B$12+Pricing!$B$13)</f>
        <v/>
      </c>
      <c r="H632" s="9">
        <f>G632/(1-Pricing!$B$15-Pricing!$B$16-Pricing!$B$17)*(1+Pricing!$B$18)</f>
        <v/>
      </c>
      <c r="I632" s="10">
        <f>G632/(1-Pricing!$B$15-Pricing!$B$16-Pricing!$B$17)*Pricing!$B$17</f>
        <v/>
      </c>
      <c r="J632" s="11">
        <f>MAX(0,1-((F632*Pricing!$B$3*(1-Pricing!$B$15-Pricing!$B$16-Pricing!$B$17)/(1+Pricing!$B$18))-(Pricing!$B$6+Pricing!$B$7+Pricing!$B$8+Pricing!$B$9+Pricing!$B$10+Pricing!$B$11+Pricing!$B$12+Pricing!$B$13))/(F632*Pricing!$B$3))</f>
        <v/>
      </c>
      <c r="K632" s="5" t="inlineStr">
        <is>
          <t>Fiorese Jewelry</t>
        </is>
      </c>
      <c r="L632" s="5" t="n">
        <v>3</v>
      </c>
      <c r="M632" s="12" t="n"/>
      <c r="N632" s="12" t="n"/>
      <c r="O632" s="12" t="n"/>
    </row>
    <row r="633" ht="86" customHeight="1">
      <c r="A633" s="13" t="n">
        <v>630</v>
      </c>
      <c r="B633" s="14" t="inlineStr">
        <is>
          <t>3.8mm Round Cut Lab Diamond 4 Prong Basket Tennis Necklace Everyday Essential</t>
        </is>
      </c>
      <c r="C633" s="14" t="inlineStr">
        <is>
          <t>Stone Spec: Round Cut Lab Diamond DEF VS If you have any special requests for this design (such as metal, gemstone, or design details), please contact our advisor for customization. Description Radiant and undeniably luxurious, this tennis necklace features a continuous line of 3.8mm round cut lab diamonds , creating a striking display of brilliance across the neckline. The larger stone size delivers elevated presence while maintaining the timeless elegance of a classic tennis silhouette. Each…</t>
        </is>
      </c>
      <c r="D633" s="13" t="inlineStr">
        <is>
          <t>28.4 ct</t>
        </is>
      </c>
      <c r="E633" s="13" t="inlineStr">
        <is>
          <t>18K Gold</t>
        </is>
      </c>
      <c r="F633" s="15" t="n">
        <v>14541.66</v>
      </c>
      <c r="G633" s="16">
        <f>F633*(1-Pricing!$B$4)*Pricing!$B$3+(Pricing!$B$6+Pricing!$B$7+Pricing!$B$8+Pricing!$B$9+Pricing!$B$10+Pricing!$B$11+Pricing!$B$12+Pricing!$B$13)</f>
        <v/>
      </c>
      <c r="H633" s="9">
        <f>G633/(1-Pricing!$B$15-Pricing!$B$16-Pricing!$B$17)*(1+Pricing!$B$18)</f>
        <v/>
      </c>
      <c r="I633" s="17">
        <f>G633/(1-Pricing!$B$15-Pricing!$B$16-Pricing!$B$17)*Pricing!$B$17</f>
        <v/>
      </c>
      <c r="J633" s="18">
        <f>MAX(0,1-((F633*Pricing!$B$3*(1-Pricing!$B$15-Pricing!$B$16-Pricing!$B$17)/(1+Pricing!$B$18))-(Pricing!$B$6+Pricing!$B$7+Pricing!$B$8+Pricing!$B$9+Pricing!$B$10+Pricing!$B$11+Pricing!$B$12+Pricing!$B$13))/(F633*Pricing!$B$3))</f>
        <v/>
      </c>
      <c r="K633" s="13" t="inlineStr">
        <is>
          <t>Fiorese Jewelry</t>
        </is>
      </c>
      <c r="L633" s="13" t="n">
        <v>3</v>
      </c>
      <c r="M633" s="19" t="n"/>
      <c r="N633" s="19" t="n"/>
      <c r="O633" s="19" t="n"/>
    </row>
    <row r="634" ht="86" customHeight="1">
      <c r="A634" s="5" t="n">
        <v>631</v>
      </c>
      <c r="B634" s="6" t="inlineStr">
        <is>
          <t>3.8mm Round Cut Lab Diamond Bezel Basket Tennis Necklace</t>
        </is>
      </c>
      <c r="C634" s="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t>
        </is>
      </c>
      <c r="D634" s="5" t="inlineStr">
        <is>
          <t>20 ct</t>
        </is>
      </c>
      <c r="E634" s="5" t="inlineStr">
        <is>
          <t>18K Gold</t>
        </is>
      </c>
      <c r="F634" s="7" t="n">
        <v>14651.25</v>
      </c>
      <c r="G634" s="8">
        <f>F634*(1-Pricing!$B$4)*Pricing!$B$3+(Pricing!$B$6+Pricing!$B$7+Pricing!$B$8+Pricing!$B$9+Pricing!$B$10+Pricing!$B$11+Pricing!$B$12+Pricing!$B$13)</f>
        <v/>
      </c>
      <c r="H634" s="9">
        <f>G634/(1-Pricing!$B$15-Pricing!$B$16-Pricing!$B$17)*(1+Pricing!$B$18)</f>
        <v/>
      </c>
      <c r="I634" s="10">
        <f>G634/(1-Pricing!$B$15-Pricing!$B$16-Pricing!$B$17)*Pricing!$B$17</f>
        <v/>
      </c>
      <c r="J634" s="11">
        <f>MAX(0,1-((F634*Pricing!$B$3*(1-Pricing!$B$15-Pricing!$B$16-Pricing!$B$17)/(1+Pricing!$B$18))-(Pricing!$B$6+Pricing!$B$7+Pricing!$B$8+Pricing!$B$9+Pricing!$B$10+Pricing!$B$11+Pricing!$B$12+Pricing!$B$13))/(F634*Pricing!$B$3))</f>
        <v/>
      </c>
      <c r="K634" s="5" t="inlineStr">
        <is>
          <t>Fiorese Jewelry</t>
        </is>
      </c>
      <c r="L634" s="5" t="n">
        <v>3</v>
      </c>
      <c r="M634" s="12" t="n"/>
      <c r="N634" s="12" t="n"/>
      <c r="O634" s="12" t="n"/>
    </row>
    <row r="635" ht="86" customHeight="1">
      <c r="A635" s="13" t="n">
        <v>632</v>
      </c>
      <c r="B635" s="14" t="inlineStr">
        <is>
          <t>3.3mm Round Cut Lab Diamond Bezel Basket Tennis Necklace</t>
        </is>
      </c>
      <c r="C635" s="14"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t>
        </is>
      </c>
      <c r="D635" s="13" t="inlineStr">
        <is>
          <t>15.5 ct</t>
        </is>
      </c>
      <c r="E635" s="13" t="inlineStr">
        <is>
          <t>18K Gold</t>
        </is>
      </c>
      <c r="F635" s="15" t="n">
        <v>14946.75</v>
      </c>
      <c r="G635" s="16">
        <f>F635*(1-Pricing!$B$4)*Pricing!$B$3+(Pricing!$B$6+Pricing!$B$7+Pricing!$B$8+Pricing!$B$9+Pricing!$B$10+Pricing!$B$11+Pricing!$B$12+Pricing!$B$13)</f>
        <v/>
      </c>
      <c r="H635" s="9">
        <f>G635/(1-Pricing!$B$15-Pricing!$B$16-Pricing!$B$17)*(1+Pricing!$B$18)</f>
        <v/>
      </c>
      <c r="I635" s="17">
        <f>G635/(1-Pricing!$B$15-Pricing!$B$16-Pricing!$B$17)*Pricing!$B$17</f>
        <v/>
      </c>
      <c r="J635" s="18">
        <f>MAX(0,1-((F635*Pricing!$B$3*(1-Pricing!$B$15-Pricing!$B$16-Pricing!$B$17)/(1+Pricing!$B$18))-(Pricing!$B$6+Pricing!$B$7+Pricing!$B$8+Pricing!$B$9+Pricing!$B$10+Pricing!$B$11+Pricing!$B$12+Pricing!$B$13))/(F635*Pricing!$B$3))</f>
        <v/>
      </c>
      <c r="K635" s="13" t="inlineStr">
        <is>
          <t>Fiorese Jewelry</t>
        </is>
      </c>
      <c r="L635" s="13" t="n">
        <v>3</v>
      </c>
      <c r="M635" s="19" t="n"/>
      <c r="N635" s="19" t="n"/>
      <c r="O635" s="19" t="n"/>
    </row>
    <row r="636" ht="86" customHeight="1">
      <c r="A636" s="5" t="n">
        <v>633</v>
      </c>
      <c r="B636" s="6" t="inlineStr">
        <is>
          <t>3.1mm Round Cut Lab Diamond Bezel Basket Tennis Necklace</t>
        </is>
      </c>
      <c r="C636"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t>
        </is>
      </c>
      <c r="D636" s="5" t="inlineStr">
        <is>
          <t>14.5 ct</t>
        </is>
      </c>
      <c r="E636" s="5" t="inlineStr">
        <is>
          <t>18K Gold</t>
        </is>
      </c>
      <c r="F636" s="7" t="n">
        <v>15075</v>
      </c>
      <c r="G636" s="8">
        <f>F636*(1-Pricing!$B$4)*Pricing!$B$3+(Pricing!$B$6+Pricing!$B$7+Pricing!$B$8+Pricing!$B$9+Pricing!$B$10+Pricing!$B$11+Pricing!$B$12+Pricing!$B$13)</f>
        <v/>
      </c>
      <c r="H636" s="9">
        <f>G636/(1-Pricing!$B$15-Pricing!$B$16-Pricing!$B$17)*(1+Pricing!$B$18)</f>
        <v/>
      </c>
      <c r="I636" s="10">
        <f>G636/(1-Pricing!$B$15-Pricing!$B$16-Pricing!$B$17)*Pricing!$B$17</f>
        <v/>
      </c>
      <c r="J636" s="11">
        <f>MAX(0,1-((F636*Pricing!$B$3*(1-Pricing!$B$15-Pricing!$B$16-Pricing!$B$17)/(1+Pricing!$B$18))-(Pricing!$B$6+Pricing!$B$7+Pricing!$B$8+Pricing!$B$9+Pricing!$B$10+Pricing!$B$11+Pricing!$B$12+Pricing!$B$13))/(F636*Pricing!$B$3))</f>
        <v/>
      </c>
      <c r="K636" s="5" t="inlineStr">
        <is>
          <t>Fiorese Jewelry</t>
        </is>
      </c>
      <c r="L636" s="5" t="n">
        <v>3</v>
      </c>
      <c r="M636" s="12" t="n"/>
      <c r="N636" s="12" t="n"/>
      <c r="O636" s="12" t="n"/>
    </row>
    <row r="637" ht="86" customHeight="1">
      <c r="A637" s="13" t="n">
        <v>634</v>
      </c>
      <c r="B637" s="14" t="inlineStr">
        <is>
          <t>2.6mm Round Cut Lab Diamond Bezel Basket Tennis Necklace</t>
        </is>
      </c>
      <c r="C637" s="14" t="inlineStr">
        <is>
          <t>Stone Spec: 2.6mm Round Cut Lab Diamond DEF VS If you have any special requests for this design (such as metal, gemstone, or design details), please contact our advisor for customization. Description Elegant, refined, and effortlessly versatile, this tennis necklace features a continuous line of 2.6mm round cut lab diamonds secured in sleek bezel basket settings , blending modern minimalism with timeless fine jewelry sophistication. The balanced diamond size offers noticeable brilliance while…</t>
        </is>
      </c>
      <c r="D637" s="13" t="inlineStr">
        <is>
          <t>10.4 ct</t>
        </is>
      </c>
      <c r="E637" s="13" t="inlineStr">
        <is>
          <t>18K Gold</t>
        </is>
      </c>
      <c r="F637" s="15" t="n">
        <v>15126</v>
      </c>
      <c r="G637" s="16">
        <f>F637*(1-Pricing!$B$4)*Pricing!$B$3+(Pricing!$B$6+Pricing!$B$7+Pricing!$B$8+Pricing!$B$9+Pricing!$B$10+Pricing!$B$11+Pricing!$B$12+Pricing!$B$13)</f>
        <v/>
      </c>
      <c r="H637" s="9">
        <f>G637/(1-Pricing!$B$15-Pricing!$B$16-Pricing!$B$17)*(1+Pricing!$B$18)</f>
        <v/>
      </c>
      <c r="I637" s="17">
        <f>G637/(1-Pricing!$B$15-Pricing!$B$16-Pricing!$B$17)*Pricing!$B$17</f>
        <v/>
      </c>
      <c r="J637" s="18">
        <f>MAX(0,1-((F637*Pricing!$B$3*(1-Pricing!$B$15-Pricing!$B$16-Pricing!$B$17)/(1+Pricing!$B$18))-(Pricing!$B$6+Pricing!$B$7+Pricing!$B$8+Pricing!$B$9+Pricing!$B$10+Pricing!$B$11+Pricing!$B$12+Pricing!$B$13))/(F637*Pricing!$B$3))</f>
        <v/>
      </c>
      <c r="K637" s="13" t="inlineStr">
        <is>
          <t>Fiorese Jewelry</t>
        </is>
      </c>
      <c r="L637" s="13" t="n">
        <v>3</v>
      </c>
      <c r="M637" s="19" t="n"/>
      <c r="N637" s="19" t="n"/>
      <c r="O637" s="19" t="n"/>
    </row>
    <row r="638" ht="86" customHeight="1">
      <c r="A638" s="5" t="n">
        <v>635</v>
      </c>
      <c r="B638" s="6" t="inlineStr">
        <is>
          <t>3.8mm Round Cut Lab Diamond Bezel Basket Tennis Necklace</t>
        </is>
      </c>
      <c r="C638" s="6"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t>
        </is>
      </c>
      <c r="D638" s="5" t="inlineStr">
        <is>
          <t>20.8 ct</t>
        </is>
      </c>
      <c r="E638" s="5" t="inlineStr">
        <is>
          <t>18K Gold</t>
        </is>
      </c>
      <c r="F638" s="7" t="n">
        <v>15345.75</v>
      </c>
      <c r="G638" s="8">
        <f>F638*(1-Pricing!$B$4)*Pricing!$B$3+(Pricing!$B$6+Pricing!$B$7+Pricing!$B$8+Pricing!$B$9+Pricing!$B$10+Pricing!$B$11+Pricing!$B$12+Pricing!$B$13)</f>
        <v/>
      </c>
      <c r="H638" s="9">
        <f>G638/(1-Pricing!$B$15-Pricing!$B$16-Pricing!$B$17)*(1+Pricing!$B$18)</f>
        <v/>
      </c>
      <c r="I638" s="10">
        <f>G638/(1-Pricing!$B$15-Pricing!$B$16-Pricing!$B$17)*Pricing!$B$17</f>
        <v/>
      </c>
      <c r="J638" s="11">
        <f>MAX(0,1-((F638*Pricing!$B$3*(1-Pricing!$B$15-Pricing!$B$16-Pricing!$B$17)/(1+Pricing!$B$18))-(Pricing!$B$6+Pricing!$B$7+Pricing!$B$8+Pricing!$B$9+Pricing!$B$10+Pricing!$B$11+Pricing!$B$12+Pricing!$B$13))/(F638*Pricing!$B$3))</f>
        <v/>
      </c>
      <c r="K638" s="5" t="inlineStr">
        <is>
          <t>Fiorese Jewelry</t>
        </is>
      </c>
      <c r="L638" s="5" t="n">
        <v>3</v>
      </c>
      <c r="M638" s="12" t="n"/>
      <c r="N638" s="12" t="n"/>
      <c r="O638" s="12" t="n"/>
    </row>
    <row r="639" ht="86" customHeight="1">
      <c r="A639" s="13" t="n">
        <v>636</v>
      </c>
      <c r="B639" s="14" t="inlineStr">
        <is>
          <t>3.3mm Round Cut Lab Diamond Bezel Basket Tennis Necklace</t>
        </is>
      </c>
      <c r="C639" s="14"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t>
        </is>
      </c>
      <c r="D639" s="13" t="inlineStr">
        <is>
          <t>16.2 ct</t>
        </is>
      </c>
      <c r="E639" s="13" t="inlineStr">
        <is>
          <t>18K Gold</t>
        </is>
      </c>
      <c r="F639" s="15" t="n">
        <v>15558</v>
      </c>
      <c r="G639" s="16">
        <f>F639*(1-Pricing!$B$4)*Pricing!$B$3+(Pricing!$B$6+Pricing!$B$7+Pricing!$B$8+Pricing!$B$9+Pricing!$B$10+Pricing!$B$11+Pricing!$B$12+Pricing!$B$13)</f>
        <v/>
      </c>
      <c r="H639" s="9">
        <f>G639/(1-Pricing!$B$15-Pricing!$B$16-Pricing!$B$17)*(1+Pricing!$B$18)</f>
        <v/>
      </c>
      <c r="I639" s="17">
        <f>G639/(1-Pricing!$B$15-Pricing!$B$16-Pricing!$B$17)*Pricing!$B$17</f>
        <v/>
      </c>
      <c r="J639" s="18">
        <f>MAX(0,1-((F639*Pricing!$B$3*(1-Pricing!$B$15-Pricing!$B$16-Pricing!$B$17)/(1+Pricing!$B$18))-(Pricing!$B$6+Pricing!$B$7+Pricing!$B$8+Pricing!$B$9+Pricing!$B$10+Pricing!$B$11+Pricing!$B$12+Pricing!$B$13))/(F639*Pricing!$B$3))</f>
        <v/>
      </c>
      <c r="K639" s="13" t="inlineStr">
        <is>
          <t>Fiorese Jewelry</t>
        </is>
      </c>
      <c r="L639" s="13" t="n">
        <v>3</v>
      </c>
      <c r="M639" s="19" t="n"/>
      <c r="N639" s="19" t="n"/>
      <c r="O639" s="19" t="n"/>
    </row>
    <row r="640" ht="86" customHeight="1">
      <c r="A640" s="5" t="n">
        <v>637</v>
      </c>
      <c r="B640" s="6" t="inlineStr">
        <is>
          <t>3.1mm Round Cut Lab Diamond Bezel Basket Tennis Necklace</t>
        </is>
      </c>
      <c r="C640" s="6" t="inlineStr">
        <is>
          <t>Stone Spec: 3.1mm Round Cut Lab Diamond DEF VS If you have any special requests for this design (such as metal, gemstone, or design details), please contact our advisor for customization. Description Sophisticated and effortlessly elegant, this tennis necklace features a continuous line of 3.1mm round cut lab diamonds secured in refined bezel basket settings , combining timeless diamond brilliance with sleek contemporary design. The balanced stone size offers a noticeable yet graceful…</t>
        </is>
      </c>
      <c r="D640" s="5" t="inlineStr">
        <is>
          <t>15.1 ct</t>
        </is>
      </c>
      <c r="E640" s="5" t="inlineStr">
        <is>
          <t>18K Gold</t>
        </is>
      </c>
      <c r="F640" s="7" t="n">
        <v>15666</v>
      </c>
      <c r="G640" s="8">
        <f>F640*(1-Pricing!$B$4)*Pricing!$B$3+(Pricing!$B$6+Pricing!$B$7+Pricing!$B$8+Pricing!$B$9+Pricing!$B$10+Pricing!$B$11+Pricing!$B$12+Pricing!$B$13)</f>
        <v/>
      </c>
      <c r="H640" s="9">
        <f>G640/(1-Pricing!$B$15-Pricing!$B$16-Pricing!$B$17)*(1+Pricing!$B$18)</f>
        <v/>
      </c>
      <c r="I640" s="10">
        <f>G640/(1-Pricing!$B$15-Pricing!$B$16-Pricing!$B$17)*Pricing!$B$17</f>
        <v/>
      </c>
      <c r="J640" s="11">
        <f>MAX(0,1-((F640*Pricing!$B$3*(1-Pricing!$B$15-Pricing!$B$16-Pricing!$B$17)/(1+Pricing!$B$18))-(Pricing!$B$6+Pricing!$B$7+Pricing!$B$8+Pricing!$B$9+Pricing!$B$10+Pricing!$B$11+Pricing!$B$12+Pricing!$B$13))/(F640*Pricing!$B$3))</f>
        <v/>
      </c>
      <c r="K640" s="5" t="inlineStr">
        <is>
          <t>Fiorese Jewelry</t>
        </is>
      </c>
      <c r="L640" s="5" t="n">
        <v>3</v>
      </c>
      <c r="M640" s="12" t="n"/>
      <c r="N640" s="12" t="n"/>
      <c r="O640" s="12" t="n"/>
    </row>
    <row r="641" ht="86" customHeight="1">
      <c r="A641" s="13" t="n">
        <v>638</v>
      </c>
      <c r="B641" s="14" t="inlineStr">
        <is>
          <t>3.8mm Round Cut Lab Diamond Bezel Basket Tennis Necklace</t>
        </is>
      </c>
      <c r="C641" s="14"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t>
        </is>
      </c>
      <c r="D641" s="13" t="inlineStr">
        <is>
          <t>21.6 ct</t>
        </is>
      </c>
      <c r="E641" s="13" t="inlineStr">
        <is>
          <t>18K Gold</t>
        </is>
      </c>
      <c r="F641" s="15" t="n">
        <v>16040.25</v>
      </c>
      <c r="G641" s="16">
        <f>F641*(1-Pricing!$B$4)*Pricing!$B$3+(Pricing!$B$6+Pricing!$B$7+Pricing!$B$8+Pricing!$B$9+Pricing!$B$10+Pricing!$B$11+Pricing!$B$12+Pricing!$B$13)</f>
        <v/>
      </c>
      <c r="H641" s="9">
        <f>G641/(1-Pricing!$B$15-Pricing!$B$16-Pricing!$B$17)*(1+Pricing!$B$18)</f>
        <v/>
      </c>
      <c r="I641" s="17">
        <f>G641/(1-Pricing!$B$15-Pricing!$B$16-Pricing!$B$17)*Pricing!$B$17</f>
        <v/>
      </c>
      <c r="J641" s="18">
        <f>MAX(0,1-((F641*Pricing!$B$3*(1-Pricing!$B$15-Pricing!$B$16-Pricing!$B$17)/(1+Pricing!$B$18))-(Pricing!$B$6+Pricing!$B$7+Pricing!$B$8+Pricing!$B$9+Pricing!$B$10+Pricing!$B$11+Pricing!$B$12+Pricing!$B$13))/(F641*Pricing!$B$3))</f>
        <v/>
      </c>
      <c r="K641" s="13" t="inlineStr">
        <is>
          <t>Fiorese Jewelry</t>
        </is>
      </c>
      <c r="L641" s="13" t="n">
        <v>3</v>
      </c>
      <c r="M641" s="19" t="n"/>
      <c r="N641" s="19" t="n"/>
      <c r="O641" s="19" t="n"/>
    </row>
    <row r="642" ht="86" customHeight="1">
      <c r="A642" s="5" t="n">
        <v>639</v>
      </c>
      <c r="B642" s="6" t="inlineStr">
        <is>
          <t>3.3mm Round Cut Lab Diamond Bezel Basket Tennis Necklace</t>
        </is>
      </c>
      <c r="C642" s="6" t="inlineStr">
        <is>
          <t>Stone Spec: 3.3mm Round Cut Lab Diamond DEF VS If you have any special requests for this design (such as metal, gemstone, or design details), please contact our advisor for customization. Description Bold yet elegantly refined, this tennis necklace features a continuous line of 3.3mm round cut lab diamonds secured in sleek bezel basket settings , creating a luminous statement of modern luxury and timeless sophistication. The larger diamond size enhances brilliance and presence while…</t>
        </is>
      </c>
      <c r="D642" s="5" t="inlineStr">
        <is>
          <t>16.9 ct</t>
        </is>
      </c>
      <c r="E642" s="5" t="inlineStr">
        <is>
          <t>18K Gold</t>
        </is>
      </c>
      <c r="F642" s="7" t="n">
        <v>16169.25</v>
      </c>
      <c r="G642" s="8">
        <f>F642*(1-Pricing!$B$4)*Pricing!$B$3+(Pricing!$B$6+Pricing!$B$7+Pricing!$B$8+Pricing!$B$9+Pricing!$B$10+Pricing!$B$11+Pricing!$B$12+Pricing!$B$13)</f>
        <v/>
      </c>
      <c r="H642" s="9">
        <f>G642/(1-Pricing!$B$15-Pricing!$B$16-Pricing!$B$17)*(1+Pricing!$B$18)</f>
        <v/>
      </c>
      <c r="I642" s="10">
        <f>G642/(1-Pricing!$B$15-Pricing!$B$16-Pricing!$B$17)*Pricing!$B$17</f>
        <v/>
      </c>
      <c r="J642" s="11">
        <f>MAX(0,1-((F642*Pricing!$B$3*(1-Pricing!$B$15-Pricing!$B$16-Pricing!$B$17)/(1+Pricing!$B$18))-(Pricing!$B$6+Pricing!$B$7+Pricing!$B$8+Pricing!$B$9+Pricing!$B$10+Pricing!$B$11+Pricing!$B$12+Pricing!$B$13))/(F642*Pricing!$B$3))</f>
        <v/>
      </c>
      <c r="K642" s="5" t="inlineStr">
        <is>
          <t>Fiorese Jewelry</t>
        </is>
      </c>
      <c r="L642" s="5" t="n">
        <v>3</v>
      </c>
      <c r="M642" s="12" t="n"/>
      <c r="N642" s="12" t="n"/>
      <c r="O642" s="12" t="n"/>
    </row>
    <row r="643" ht="86" customHeight="1">
      <c r="A643" s="13" t="n">
        <v>640</v>
      </c>
      <c r="B643" s="14" t="inlineStr">
        <is>
          <t>3.8mm Round Cut Lab Diamond Bezel Basket Tennis Necklace</t>
        </is>
      </c>
      <c r="C643" s="14" t="inlineStr">
        <is>
          <t>Stone Spec: 3.8mm Round Cut Lab Diamond DEF VS If you have any special requests for this design (such as metal, gemstone, or design details), please contact our advisor for customization. Description Bold, radiant, and luxuriously refined, this tennis necklace features a continuous line of 3.8mm round cut lab diamonds secured in elegant bezel basket settings , creating a powerful statement of brilliance and modern sophistication. The larger diamond size delivers remarkable fire and presence…</t>
        </is>
      </c>
      <c r="D643" s="13" t="inlineStr">
        <is>
          <t>22.4 ct</t>
        </is>
      </c>
      <c r="E643" s="13" t="inlineStr">
        <is>
          <t>18K Gold</t>
        </is>
      </c>
      <c r="F643" s="15" t="n">
        <v>16734.75</v>
      </c>
      <c r="G643" s="16">
        <f>F643*(1-Pricing!$B$4)*Pricing!$B$3+(Pricing!$B$6+Pricing!$B$7+Pricing!$B$8+Pricing!$B$9+Pricing!$B$10+Pricing!$B$11+Pricing!$B$12+Pricing!$B$13)</f>
        <v/>
      </c>
      <c r="H643" s="9">
        <f>G643/(1-Pricing!$B$15-Pricing!$B$16-Pricing!$B$17)*(1+Pricing!$B$18)</f>
        <v/>
      </c>
      <c r="I643" s="17">
        <f>G643/(1-Pricing!$B$15-Pricing!$B$16-Pricing!$B$17)*Pricing!$B$17</f>
        <v/>
      </c>
      <c r="J643" s="18">
        <f>MAX(0,1-((F643*Pricing!$B$3*(1-Pricing!$B$15-Pricing!$B$16-Pricing!$B$17)/(1+Pricing!$B$18))-(Pricing!$B$6+Pricing!$B$7+Pricing!$B$8+Pricing!$B$9+Pricing!$B$10+Pricing!$B$11+Pricing!$B$12+Pricing!$B$13))/(F643*Pricing!$B$3))</f>
        <v/>
      </c>
      <c r="K643" s="13" t="inlineStr">
        <is>
          <t>Fiorese Jewelry</t>
        </is>
      </c>
      <c r="L643" s="13" t="n">
        <v>3</v>
      </c>
      <c r="M643" s="19" t="n"/>
      <c r="N643" s="19" t="n"/>
      <c r="O643" s="19" t="n"/>
    </row>
    <row r="644" ht="86" customHeight="1">
      <c r="A644" s="5" t="n">
        <v>641</v>
      </c>
      <c r="B644" s="6" t="inlineStr">
        <is>
          <t>Round Lab Diamond Open Half Eternity Ring with French Pavé</t>
        </is>
      </c>
      <c r="C644" s="6" t="inlineStr">
        <is>
          <t>Stone Type: Lab Diamond Stone Spec: round cut DEF VS (half eternity) Band Width: 2mm Band Thickness: 1.8mm If you have any special requests for this design (such as metal, gemstone, or design details), please contact our advisor for customization. Description Elegant, modern, and effortlessly refined, this half eternity open ring features shimmering round lab diamonds accented by delicate French pavé detailing , creating a graceful balance of contemporary minimalism and timeless brilliance.…</t>
        </is>
      </c>
      <c r="D644" s="5" t="inlineStr">
        <is>
          <t>2mm (per stone)</t>
        </is>
      </c>
      <c r="E644" s="5" t="inlineStr">
        <is>
          <t>18K Gold</t>
        </is>
      </c>
      <c r="F644" s="7" t="n">
        <v>1280.25</v>
      </c>
      <c r="G644" s="8">
        <f>F644*(1-Pricing!$B$4)*Pricing!$B$3+(Pricing!$B$6+Pricing!$B$7+Pricing!$B$8+Pricing!$B$9+Pricing!$B$10+Pricing!$B$11+Pricing!$B$12+Pricing!$B$13)</f>
        <v/>
      </c>
      <c r="H644" s="9">
        <f>G644/(1-Pricing!$B$15-Pricing!$B$16-Pricing!$B$17)*(1+Pricing!$B$18)</f>
        <v/>
      </c>
      <c r="I644" s="10">
        <f>G644/(1-Pricing!$B$15-Pricing!$B$16-Pricing!$B$17)*Pricing!$B$17</f>
        <v/>
      </c>
      <c r="J644" s="11">
        <f>MAX(0,1-((F644*Pricing!$B$3*(1-Pricing!$B$15-Pricing!$B$16-Pricing!$B$17)/(1+Pricing!$B$18))-(Pricing!$B$6+Pricing!$B$7+Pricing!$B$8+Pricing!$B$9+Pricing!$B$10+Pricing!$B$11+Pricing!$B$12+Pricing!$B$13))/(F644*Pricing!$B$3))</f>
        <v/>
      </c>
      <c r="K644" s="5" t="inlineStr">
        <is>
          <t>Fiorese Jewelry</t>
        </is>
      </c>
      <c r="L644" s="5" t="n">
        <v>8</v>
      </c>
      <c r="M644" s="12" t="n"/>
      <c r="N644" s="12" t="n"/>
      <c r="O644" s="12" t="n"/>
      <c r="P644" s="12" t="n"/>
      <c r="Q644" s="12" t="n"/>
      <c r="R644" s="12" t="n"/>
      <c r="S644" s="12" t="n"/>
      <c r="T644" s="12" t="n"/>
    </row>
    <row r="645" ht="86" customHeight="1">
      <c r="A645" s="13" t="n">
        <v>642</v>
      </c>
      <c r="B645" s="14" t="inlineStr">
        <is>
          <t>Marquise-Cut Lab Diamond East-West Half Eternity Wedding Ring</t>
        </is>
      </c>
      <c r="C645" s="14" t="inlineStr">
        <is>
          <t>Stone Type: Lab Diamond Stone Spec: 2.5*1.5mm marquise cut DEF VS ( half eternity) Band Width: 1.7mm Band Thickness: 2mm If you have any special requests for this design (such as metal, gemstone, or design details), please contact our advisor for customization. Description Crafted in luminous 14K yellow gold, this half eternity wedding ring features a continuous rhythm of 2.5×1.5mm marquise-cut lab-grown diamonds, thoughtfully arranged in an east-west orientation. The elongated silhouette of…</t>
        </is>
      </c>
      <c r="D645" s="13" t="inlineStr">
        <is>
          <t>2.5×1.5mm (per stone)</t>
        </is>
      </c>
      <c r="E645" s="13" t="inlineStr">
        <is>
          <t>18K Gold</t>
        </is>
      </c>
      <c r="F645" s="15" t="n">
        <v>1376.25</v>
      </c>
      <c r="G645" s="16">
        <f>F645*(1-Pricing!$B$4)*Pricing!$B$3+(Pricing!$B$6+Pricing!$B$7+Pricing!$B$8+Pricing!$B$9+Pricing!$B$10+Pricing!$B$11+Pricing!$B$12+Pricing!$B$13)</f>
        <v/>
      </c>
      <c r="H645" s="9">
        <f>G645/(1-Pricing!$B$15-Pricing!$B$16-Pricing!$B$17)*(1+Pricing!$B$18)</f>
        <v/>
      </c>
      <c r="I645" s="17">
        <f>G645/(1-Pricing!$B$15-Pricing!$B$16-Pricing!$B$17)*Pricing!$B$17</f>
        <v/>
      </c>
      <c r="J645" s="18">
        <f>MAX(0,1-((F645*Pricing!$B$3*(1-Pricing!$B$15-Pricing!$B$16-Pricing!$B$17)/(1+Pricing!$B$18))-(Pricing!$B$6+Pricing!$B$7+Pricing!$B$8+Pricing!$B$9+Pricing!$B$10+Pricing!$B$11+Pricing!$B$12+Pricing!$B$13))/(F645*Pricing!$B$3))</f>
        <v/>
      </c>
      <c r="K645" s="13" t="inlineStr">
        <is>
          <t>Fiorese Jewelry</t>
        </is>
      </c>
      <c r="L645" s="13" t="n">
        <v>5</v>
      </c>
      <c r="M645" s="19" t="n"/>
      <c r="N645" s="19" t="n"/>
      <c r="O645" s="19" t="n"/>
      <c r="P645" s="19" t="n"/>
      <c r="Q645" s="19" t="n"/>
    </row>
    <row r="646" ht="86" customHeight="1">
      <c r="A646" s="5" t="n">
        <v>643</v>
      </c>
      <c r="B646" s="6" t="inlineStr">
        <is>
          <t>Pear-Cut Lab Diamond East-West Eternity Wedding Ring</t>
        </is>
      </c>
      <c r="C646" s="6" t="inlineStr">
        <is>
          <t>Stone Type: Lab Diamond Stone Spec: 4*2.5mm pear cut DEF VS If you have any special requests for this design (such as metal, gemstone, or design details), please contact our advisor for customization. Description Crafted in premium platinum, this eternity wedding ring features a continuous sequence of 4×2.5mm pear-cut lab-grown diamonds, each set in a refined three-prong basket. The east-west orientation reimagines the classic pear silhouette with a modern, directional layout, creating a soft…</t>
        </is>
      </c>
      <c r="D646" s="5" t="inlineStr">
        <is>
          <t>4×2.5mm (per stone)</t>
        </is>
      </c>
      <c r="E646" s="5" t="inlineStr">
        <is>
          <t>18K Gold</t>
        </is>
      </c>
      <c r="F646" s="7" t="n">
        <v>1585.5</v>
      </c>
      <c r="G646" s="8">
        <f>F646*(1-Pricing!$B$4)*Pricing!$B$3+(Pricing!$B$6+Pricing!$B$7+Pricing!$B$8+Pricing!$B$9+Pricing!$B$10+Pricing!$B$11+Pricing!$B$12+Pricing!$B$13)</f>
        <v/>
      </c>
      <c r="H646" s="9">
        <f>G646/(1-Pricing!$B$15-Pricing!$B$16-Pricing!$B$17)*(1+Pricing!$B$18)</f>
        <v/>
      </c>
      <c r="I646" s="10">
        <f>G646/(1-Pricing!$B$15-Pricing!$B$16-Pricing!$B$17)*Pricing!$B$17</f>
        <v/>
      </c>
      <c r="J646" s="11">
        <f>MAX(0,1-((F646*Pricing!$B$3*(1-Pricing!$B$15-Pricing!$B$16-Pricing!$B$17)/(1+Pricing!$B$18))-(Pricing!$B$6+Pricing!$B$7+Pricing!$B$8+Pricing!$B$9+Pricing!$B$10+Pricing!$B$11+Pricing!$B$12+Pricing!$B$13))/(F646*Pricing!$B$3))</f>
        <v/>
      </c>
      <c r="K646" s="5" t="inlineStr">
        <is>
          <t>Fiorese Jewelry</t>
        </is>
      </c>
      <c r="L646" s="5" t="n">
        <v>5</v>
      </c>
      <c r="M646" s="12" t="n"/>
      <c r="N646" s="12" t="n"/>
      <c r="O646" s="12" t="n"/>
      <c r="P646" s="12" t="n"/>
      <c r="Q646" s="12" t="n"/>
    </row>
    <row r="647" ht="86" customHeight="1">
      <c r="A647" s="13" t="n">
        <v>644</v>
      </c>
      <c r="B647" s="14" t="inlineStr">
        <is>
          <t>Marquise-Cut Lab Diamond 7-Stone Nature-Inspired Wedding Ring</t>
        </is>
      </c>
      <c r="C647" s="14" t="inlineStr">
        <is>
          <t>Stone Type: Lab Diamond Stone Spec: 4*2mm marquise cut DEF VS Band Width: 1.8mm Band Thickness: 1.8mm If you have any special requests for this design (such as metal, gemstone, or design details), please contact our advisor for customization. Description Romantic, graceful, and delicately refined, this 7-stone wedding ring features luminous marquise-cut lab diamonds arranged in a flowing nature-inspired design , evoking the elegance of leaves, petals, and organic movement. The elongated…</t>
        </is>
      </c>
      <c r="D647" s="13" t="inlineStr">
        <is>
          <t>4×2mm (per stone)</t>
        </is>
      </c>
      <c r="E647" s="13" t="inlineStr">
        <is>
          <t>18K Gold</t>
        </is>
      </c>
      <c r="F647" s="15" t="n">
        <v>1701.75</v>
      </c>
      <c r="G647" s="16">
        <f>F647*(1-Pricing!$B$4)*Pricing!$B$3+(Pricing!$B$6+Pricing!$B$7+Pricing!$B$8+Pricing!$B$9+Pricing!$B$10+Pricing!$B$11+Pricing!$B$12+Pricing!$B$13)</f>
        <v/>
      </c>
      <c r="H647" s="9">
        <f>G647/(1-Pricing!$B$15-Pricing!$B$16-Pricing!$B$17)*(1+Pricing!$B$18)</f>
        <v/>
      </c>
      <c r="I647" s="17">
        <f>G647/(1-Pricing!$B$15-Pricing!$B$16-Pricing!$B$17)*Pricing!$B$17</f>
        <v/>
      </c>
      <c r="J647" s="18">
        <f>MAX(0,1-((F647*Pricing!$B$3*(1-Pricing!$B$15-Pricing!$B$16-Pricing!$B$17)/(1+Pricing!$B$18))-(Pricing!$B$6+Pricing!$B$7+Pricing!$B$8+Pricing!$B$9+Pricing!$B$10+Pricing!$B$11+Pricing!$B$12+Pricing!$B$13))/(F647*Pricing!$B$3))</f>
        <v/>
      </c>
      <c r="K647" s="13" t="inlineStr">
        <is>
          <t>Fiorese Jewelry</t>
        </is>
      </c>
      <c r="L647" s="13" t="n">
        <v>6</v>
      </c>
      <c r="M647" s="19" t="n"/>
      <c r="N647" s="19" t="n"/>
      <c r="O647" s="19" t="n"/>
      <c r="P647" s="19" t="n"/>
      <c r="Q647" s="19" t="n"/>
      <c r="R647" s="19" t="n"/>
    </row>
    <row r="648" ht="86" customHeight="1">
      <c r="A648" s="5" t="n">
        <v>645</v>
      </c>
      <c r="B648" s="6" t="inlineStr">
        <is>
          <t>Princess Cut Lab Diamond 11-Stone Half Eternity Ring</t>
        </is>
      </c>
      <c r="C648" s="6" t="inlineStr">
        <is>
          <t>Stone Spec: 11 pieces of 2*2mm princess cut lab diamond DEF VS about 0.66 ct tw Band Width: 2mm Band Thickness: 1.5mm If you have any special requests for this design (such as metal, gemstone, or design details), please contact our advisor for customization. Description Bold, elegant, and effortlessly refined, this 11-stone half eternity ring features a luminous row of princess-cut lab diamonds arranged in a sleek geometric composition that radiates modern sophistication. The crisp lines and…</t>
        </is>
      </c>
      <c r="D648" s="5" t="inlineStr">
        <is>
          <t>0.66 ct</t>
        </is>
      </c>
      <c r="E648" s="5" t="inlineStr">
        <is>
          <t>18K Gold</t>
        </is>
      </c>
      <c r="F648" s="7" t="n">
        <v>1709.25</v>
      </c>
      <c r="G648" s="8">
        <f>F648*(1-Pricing!$B$4)*Pricing!$B$3+(Pricing!$B$6+Pricing!$B$7+Pricing!$B$8+Pricing!$B$9+Pricing!$B$10+Pricing!$B$11+Pricing!$B$12+Pricing!$B$13)</f>
        <v/>
      </c>
      <c r="H648" s="9">
        <f>G648/(1-Pricing!$B$15-Pricing!$B$16-Pricing!$B$17)*(1+Pricing!$B$18)</f>
        <v/>
      </c>
      <c r="I648" s="10">
        <f>G648/(1-Pricing!$B$15-Pricing!$B$16-Pricing!$B$17)*Pricing!$B$17</f>
        <v/>
      </c>
      <c r="J648" s="11">
        <f>MAX(0,1-((F648*Pricing!$B$3*(1-Pricing!$B$15-Pricing!$B$16-Pricing!$B$17)/(1+Pricing!$B$18))-(Pricing!$B$6+Pricing!$B$7+Pricing!$B$8+Pricing!$B$9+Pricing!$B$10+Pricing!$B$11+Pricing!$B$12+Pricing!$B$13))/(F648*Pricing!$B$3))</f>
        <v/>
      </c>
      <c r="K648" s="5" t="inlineStr">
        <is>
          <t>Fiorese Jewelry</t>
        </is>
      </c>
      <c r="L648" s="5" t="n">
        <v>10</v>
      </c>
      <c r="M648" s="12" t="n"/>
      <c r="N648" s="12" t="n"/>
      <c r="O648" s="12" t="n"/>
      <c r="P648" s="12" t="n"/>
      <c r="Q648" s="12" t="n"/>
      <c r="R648" s="12" t="n"/>
      <c r="S648" s="12" t="n"/>
      <c r="T648" s="12" t="n"/>
      <c r="U648" s="12" t="n"/>
      <c r="V648" s="12" t="n"/>
    </row>
    <row r="649" ht="86" customHeight="1">
      <c r="A649" s="13" t="n">
        <v>646</v>
      </c>
      <c r="B649" s="14" t="inlineStr">
        <is>
          <t>Round Lab Diamond Eternity Ring with Shared Prong U-Shaped Setting</t>
        </is>
      </c>
      <c r="C649" s="14" t="inlineStr">
        <is>
          <t>Stone Type: Lab Diamond Stone Spec: 3mm round cut DEF VS If you have any special requests for this design (such as metal, gemstone, or design details), please contact our advisor for customization. Description Elegant, radiant, and endlessly timeless, this eternity ring features a continuous circle of shimmering 3mm round lab diamonds secured in a refined shared prong U-shaped setting . The classic round cuts maximize fire and brilliance, creating a seamless ribbon of light that wraps…</t>
        </is>
      </c>
      <c r="D649" s="13" t="inlineStr">
        <is>
          <t>3mm (per stone)</t>
        </is>
      </c>
      <c r="E649" s="13" t="inlineStr">
        <is>
          <t>18K Gold</t>
        </is>
      </c>
      <c r="F649" s="15" t="n">
        <v>1799.25</v>
      </c>
      <c r="G649" s="16">
        <f>F649*(1-Pricing!$B$4)*Pricing!$B$3+(Pricing!$B$6+Pricing!$B$7+Pricing!$B$8+Pricing!$B$9+Pricing!$B$10+Pricing!$B$11+Pricing!$B$12+Pricing!$B$13)</f>
        <v/>
      </c>
      <c r="H649" s="9">
        <f>G649/(1-Pricing!$B$15-Pricing!$B$16-Pricing!$B$17)*(1+Pricing!$B$18)</f>
        <v/>
      </c>
      <c r="I649" s="17">
        <f>G649/(1-Pricing!$B$15-Pricing!$B$16-Pricing!$B$17)*Pricing!$B$17</f>
        <v/>
      </c>
      <c r="J649" s="18">
        <f>MAX(0,1-((F649*Pricing!$B$3*(1-Pricing!$B$15-Pricing!$B$16-Pricing!$B$17)/(1+Pricing!$B$18))-(Pricing!$B$6+Pricing!$B$7+Pricing!$B$8+Pricing!$B$9+Pricing!$B$10+Pricing!$B$11+Pricing!$B$12+Pricing!$B$13))/(F649*Pricing!$B$3))</f>
        <v/>
      </c>
      <c r="K649" s="13" t="inlineStr">
        <is>
          <t>Fiorese Jewelry</t>
        </is>
      </c>
      <c r="L649" s="13" t="n">
        <v>3</v>
      </c>
      <c r="M649" s="19" t="n"/>
      <c r="N649" s="19" t="n"/>
      <c r="O649" s="19" t="n"/>
    </row>
    <row r="650" ht="86" customHeight="1">
      <c r="A650" s="5" t="n">
        <v>647</v>
      </c>
      <c r="B650" s="6" t="inlineStr">
        <is>
          <t>Round Brilliant-Cut Diamond Statement Ring with 6-Claw Cushion-Style Head</t>
        </is>
      </c>
      <c r="C650" s="6" t="inlineStr">
        <is>
          <t>Stone Type: Lab Diamond Stone Spec: 4.5mm round cut DEF VS about 1.8 ct tw Band Width: 1.8mm Band Thickness: 1.8mm If you have any special requests for this design (such as metal, gemstone, or design details), please contact our advisor for customization. Description Bold, timeless, and impeccably refined, this statement ring features a dazzling round brilliant-cut diamond secured in an elegant 6-claw setting , designed to maximize brilliance while creating a commanding presence on the hand.…</t>
        </is>
      </c>
      <c r="D650" s="5" t="inlineStr">
        <is>
          <t>1.8 ct</t>
        </is>
      </c>
      <c r="E650" s="5" t="inlineStr">
        <is>
          <t>18K Gold</t>
        </is>
      </c>
      <c r="F650" s="7" t="n">
        <v>1836</v>
      </c>
      <c r="G650" s="8">
        <f>F650*(1-Pricing!$B$4)*Pricing!$B$3+(Pricing!$B$6+Pricing!$B$7+Pricing!$B$8+Pricing!$B$9+Pricing!$B$10+Pricing!$B$11+Pricing!$B$12+Pricing!$B$13)</f>
        <v/>
      </c>
      <c r="H650" s="9">
        <f>G650/(1-Pricing!$B$15-Pricing!$B$16-Pricing!$B$17)*(1+Pricing!$B$18)</f>
        <v/>
      </c>
      <c r="I650" s="10">
        <f>G650/(1-Pricing!$B$15-Pricing!$B$16-Pricing!$B$17)*Pricing!$B$17</f>
        <v/>
      </c>
      <c r="J650" s="11">
        <f>MAX(0,1-((F650*Pricing!$B$3*(1-Pricing!$B$15-Pricing!$B$16-Pricing!$B$17)/(1+Pricing!$B$18))-(Pricing!$B$6+Pricing!$B$7+Pricing!$B$8+Pricing!$B$9+Pricing!$B$10+Pricing!$B$11+Pricing!$B$12+Pricing!$B$13))/(F650*Pricing!$B$3))</f>
        <v/>
      </c>
      <c r="K650" s="5" t="inlineStr">
        <is>
          <t>Fiorese Jewelry</t>
        </is>
      </c>
      <c r="L650" s="5" t="n">
        <v>6</v>
      </c>
      <c r="M650" s="12" t="n"/>
      <c r="N650" s="12" t="n"/>
      <c r="O650" s="12" t="n"/>
      <c r="P650" s="12" t="n"/>
      <c r="Q650" s="12" t="n"/>
      <c r="R650" s="12" t="n"/>
    </row>
    <row r="651" ht="86" customHeight="1">
      <c r="A651" s="13" t="n">
        <v>648</v>
      </c>
      <c r="B651" s="14" t="inlineStr">
        <is>
          <t>Radiant-Cut Lab Diamond East-West Bezel Eternity Band</t>
        </is>
      </c>
      <c r="C651" s="14" t="inlineStr">
        <is>
          <t>Stone Type: Lab Diamond Stone Spec: 4*3mm radiant cut DEF VS If you have any special requests for this design (such as metal, gemstone, or design details), please contact our advisor for customization. Description Modern, distinctive, and effortlessly sophisticated, this eternity band features a continuous row of 4×3mm radiant-cut lab diamonds arranged in a contemporary east-west orientation and framed within sleek bezel settings , crafted in rich 14K yellow gold . The horizontal placement…</t>
        </is>
      </c>
      <c r="D651" s="13" t="inlineStr">
        <is>
          <t>4×3mm (per stone)</t>
        </is>
      </c>
      <c r="E651" s="13" t="inlineStr">
        <is>
          <t>18K Gold</t>
        </is>
      </c>
      <c r="F651" s="15" t="n">
        <v>2127</v>
      </c>
      <c r="G651" s="16">
        <f>F651*(1-Pricing!$B$4)*Pricing!$B$3+(Pricing!$B$6+Pricing!$B$7+Pricing!$B$8+Pricing!$B$9+Pricing!$B$10+Pricing!$B$11+Pricing!$B$12+Pricing!$B$13)</f>
        <v/>
      </c>
      <c r="H651" s="9">
        <f>G651/(1-Pricing!$B$15-Pricing!$B$16-Pricing!$B$17)*(1+Pricing!$B$18)</f>
        <v/>
      </c>
      <c r="I651" s="17">
        <f>G651/(1-Pricing!$B$15-Pricing!$B$16-Pricing!$B$17)*Pricing!$B$17</f>
        <v/>
      </c>
      <c r="J651" s="18">
        <f>MAX(0,1-((F651*Pricing!$B$3*(1-Pricing!$B$15-Pricing!$B$16-Pricing!$B$17)/(1+Pricing!$B$18))-(Pricing!$B$6+Pricing!$B$7+Pricing!$B$8+Pricing!$B$9+Pricing!$B$10+Pricing!$B$11+Pricing!$B$12+Pricing!$B$13))/(F651*Pricing!$B$3))</f>
        <v/>
      </c>
      <c r="K651" s="13" t="inlineStr">
        <is>
          <t>Fiorese Jewelry</t>
        </is>
      </c>
      <c r="L651" s="13" t="n">
        <v>4</v>
      </c>
      <c r="M651" s="19" t="n"/>
      <c r="N651" s="19" t="n"/>
      <c r="O651" s="19" t="n"/>
      <c r="P651" s="19" t="n"/>
    </row>
    <row r="652" ht="86" customHeight="1">
      <c r="A652" s="5" t="n">
        <v>649</v>
      </c>
      <c r="B652" s="6" t="inlineStr">
        <is>
          <t>Pear-Cut Lab Diamond East-West Bezel Eternity Wedding Ring</t>
        </is>
      </c>
      <c r="C652" s="6" t="inlineStr">
        <is>
          <t>Stone Type: Lab Diamond Stone Spec: 5*3mm pear cut DEF VS If you have any special requests for this design (such as metal, gemstone, or design details), please contact our advisor for customization. Description Crafted in solid 14K yellow gold, this eternity wedding ring showcases a continuous line of 5×3mm pear-cut lab-grown diamonds, each set in a refined bezel and arranged in an east-west orientation. The distinctive teardrop silhouette brings a soft yet modern rhythm to the design,…</t>
        </is>
      </c>
      <c r="D652" s="5" t="inlineStr">
        <is>
          <t>5×3mm (per stone)</t>
        </is>
      </c>
      <c r="E652" s="5" t="inlineStr">
        <is>
          <t>18K Gold</t>
        </is>
      </c>
      <c r="F652" s="7" t="n">
        <v>2280.75</v>
      </c>
      <c r="G652" s="8">
        <f>F652*(1-Pricing!$B$4)*Pricing!$B$3+(Pricing!$B$6+Pricing!$B$7+Pricing!$B$8+Pricing!$B$9+Pricing!$B$10+Pricing!$B$11+Pricing!$B$12+Pricing!$B$13)</f>
        <v/>
      </c>
      <c r="H652" s="9">
        <f>G652/(1-Pricing!$B$15-Pricing!$B$16-Pricing!$B$17)*(1+Pricing!$B$18)</f>
        <v/>
      </c>
      <c r="I652" s="10">
        <f>G652/(1-Pricing!$B$15-Pricing!$B$16-Pricing!$B$17)*Pricing!$B$17</f>
        <v/>
      </c>
      <c r="J652" s="11">
        <f>MAX(0,1-((F652*Pricing!$B$3*(1-Pricing!$B$15-Pricing!$B$16-Pricing!$B$17)/(1+Pricing!$B$18))-(Pricing!$B$6+Pricing!$B$7+Pricing!$B$8+Pricing!$B$9+Pricing!$B$10+Pricing!$B$11+Pricing!$B$12+Pricing!$B$13))/(F652*Pricing!$B$3))</f>
        <v/>
      </c>
      <c r="K652" s="5" t="inlineStr">
        <is>
          <t>Fiorese Jewelry</t>
        </is>
      </c>
      <c r="L652" s="5" t="n">
        <v>3</v>
      </c>
      <c r="M652" s="12" t="n"/>
      <c r="N652" s="12" t="n"/>
      <c r="O652" s="12" t="n"/>
    </row>
    <row r="653" ht="86" customHeight="1">
      <c r="A653" s="13" t="n">
        <v>650</v>
      </c>
      <c r="B653" s="14" t="inlineStr">
        <is>
          <t>Marquise-Cut Lab Diamond 2/3 Eternity Wedding Ring with Double Claw Prongs</t>
        </is>
      </c>
      <c r="C653" s="14" t="inlineStr">
        <is>
          <t>Stone Type: Lab Diamond Stone Spec: 5*3mm marquise cut DEF VS (2/3 eternity) Band Width: 2.8mm Band Thickness: 1.8mm If you have any special requests for this design (such as metal, gemstone, or design details), please contact our advisor for customization. Description Elegant, elongated, and beautifully refined, this 2/3 eternity wedding ring features a graceful row of 5×3mm marquise-cut lab diamonds secured in a distinctive double round prong setting , crafted in luxurious platinum . The…</t>
        </is>
      </c>
      <c r="D653" s="13" t="inlineStr">
        <is>
          <t>5×3mm (per stone)</t>
        </is>
      </c>
      <c r="E653" s="13" t="inlineStr">
        <is>
          <t>18K Gold</t>
        </is>
      </c>
      <c r="F653" s="15" t="n">
        <v>2286</v>
      </c>
      <c r="G653" s="16">
        <f>F653*(1-Pricing!$B$4)*Pricing!$B$3+(Pricing!$B$6+Pricing!$B$7+Pricing!$B$8+Pricing!$B$9+Pricing!$B$10+Pricing!$B$11+Pricing!$B$12+Pricing!$B$13)</f>
        <v/>
      </c>
      <c r="H653" s="9">
        <f>G653/(1-Pricing!$B$15-Pricing!$B$16-Pricing!$B$17)*(1+Pricing!$B$18)</f>
        <v/>
      </c>
      <c r="I653" s="17">
        <f>G653/(1-Pricing!$B$15-Pricing!$B$16-Pricing!$B$17)*Pricing!$B$17</f>
        <v/>
      </c>
      <c r="J653" s="18">
        <f>MAX(0,1-((F653*Pricing!$B$3*(1-Pricing!$B$15-Pricing!$B$16-Pricing!$B$17)/(1+Pricing!$B$18))-(Pricing!$B$6+Pricing!$B$7+Pricing!$B$8+Pricing!$B$9+Pricing!$B$10+Pricing!$B$11+Pricing!$B$12+Pricing!$B$13))/(F653*Pricing!$B$3))</f>
        <v/>
      </c>
      <c r="K653" s="13" t="inlineStr">
        <is>
          <t>Fiorese Jewelry</t>
        </is>
      </c>
      <c r="L653" s="13" t="n">
        <v>4</v>
      </c>
      <c r="M653" s="19" t="n"/>
      <c r="N653" s="19" t="n"/>
      <c r="O653" s="19" t="n"/>
      <c r="P653" s="19" t="n"/>
    </row>
    <row r="654" ht="86" customHeight="1">
      <c r="A654" s="5" t="n">
        <v>651</v>
      </c>
      <c r="B654" s="6" t="inlineStr">
        <is>
          <t>Radiant-Cut Lab Diamond Eternity Ring with Shared Claw Prong Basket</t>
        </is>
      </c>
      <c r="C654" s="6" t="inlineStr">
        <is>
          <t>Stone Type: Lab Diamond Stone Spec: 4*3mm radiant cut DEF VS If you have any special requests for this design (such as metal, gemstone, or design details), please contact our advisor for customization. Description Radiant, elegant, and timelessly sophisticated, this eternity ring features a continuous circle of luminous 4×3mm radiant-cut lab diamonds secured in delicate shared claw prong basket settings . Combining the brilliance of a round cut with the clean structure of an emerald…</t>
        </is>
      </c>
      <c r="D654" s="5" t="inlineStr">
        <is>
          <t>4×3mm (per stone)</t>
        </is>
      </c>
      <c r="E654" s="5" t="inlineStr">
        <is>
          <t>18K Gold</t>
        </is>
      </c>
      <c r="F654" s="7" t="n">
        <v>2286</v>
      </c>
      <c r="G654" s="8">
        <f>F654*(1-Pricing!$B$4)*Pricing!$B$3+(Pricing!$B$6+Pricing!$B$7+Pricing!$B$8+Pricing!$B$9+Pricing!$B$10+Pricing!$B$11+Pricing!$B$12+Pricing!$B$13)</f>
        <v/>
      </c>
      <c r="H654" s="9">
        <f>G654/(1-Pricing!$B$15-Pricing!$B$16-Pricing!$B$17)*(1+Pricing!$B$18)</f>
        <v/>
      </c>
      <c r="I654" s="10">
        <f>G654/(1-Pricing!$B$15-Pricing!$B$16-Pricing!$B$17)*Pricing!$B$17</f>
        <v/>
      </c>
      <c r="J654" s="11">
        <f>MAX(0,1-((F654*Pricing!$B$3*(1-Pricing!$B$15-Pricing!$B$16-Pricing!$B$17)/(1+Pricing!$B$18))-(Pricing!$B$6+Pricing!$B$7+Pricing!$B$8+Pricing!$B$9+Pricing!$B$10+Pricing!$B$11+Pricing!$B$12+Pricing!$B$13))/(F654*Pricing!$B$3))</f>
        <v/>
      </c>
      <c r="K654" s="5" t="inlineStr">
        <is>
          <t>Fiorese Jewelry</t>
        </is>
      </c>
      <c r="L654" s="5" t="n">
        <v>6</v>
      </c>
      <c r="M654" s="12" t="n"/>
      <c r="N654" s="12" t="n"/>
      <c r="O654" s="12" t="n"/>
      <c r="P654" s="12" t="n"/>
      <c r="Q654" s="12" t="n"/>
      <c r="R654" s="12" t="n"/>
    </row>
    <row r="655" ht="86" customHeight="1">
      <c r="A655" s="13" t="n">
        <v>652</v>
      </c>
      <c r="B655" s="14" t="inlineStr">
        <is>
          <t>Radiant-Cut Lab Diamond Eternity Band with U-Shaped Pavé</t>
        </is>
      </c>
      <c r="C655" s="14" t="inlineStr">
        <is>
          <t>Stone Type: Lab Diamond Stone Spec: 4*3mm radiant cut DEF VS If you have any special requests for this design (such as metal, gemstone, or design details), please contact our advisor for customization. Description Bold, radiant, and impeccably refined, this eternity band features a continuous circle of luminous 4×3mm radiant-cut lab diamonds set within an elegant U-shaped pavé design . The radiant cuts combine crisp geometric structure with brilliant faceting, delivering exceptional fire,…</t>
        </is>
      </c>
      <c r="D655" s="13" t="inlineStr">
        <is>
          <t>4×3mm (per stone)</t>
        </is>
      </c>
      <c r="E655" s="13" t="inlineStr">
        <is>
          <t>18K Gold</t>
        </is>
      </c>
      <c r="F655" s="15" t="n">
        <v>2459.25</v>
      </c>
      <c r="G655" s="16">
        <f>F655*(1-Pricing!$B$4)*Pricing!$B$3+(Pricing!$B$6+Pricing!$B$7+Pricing!$B$8+Pricing!$B$9+Pricing!$B$10+Pricing!$B$11+Pricing!$B$12+Pricing!$B$13)</f>
        <v/>
      </c>
      <c r="H655" s="9">
        <f>G655/(1-Pricing!$B$15-Pricing!$B$16-Pricing!$B$17)*(1+Pricing!$B$18)</f>
        <v/>
      </c>
      <c r="I655" s="17">
        <f>G655/(1-Pricing!$B$15-Pricing!$B$16-Pricing!$B$17)*Pricing!$B$17</f>
        <v/>
      </c>
      <c r="J655" s="18">
        <f>MAX(0,1-((F655*Pricing!$B$3*(1-Pricing!$B$15-Pricing!$B$16-Pricing!$B$17)/(1+Pricing!$B$18))-(Pricing!$B$6+Pricing!$B$7+Pricing!$B$8+Pricing!$B$9+Pricing!$B$10+Pricing!$B$11+Pricing!$B$12+Pricing!$B$13))/(F655*Pricing!$B$3))</f>
        <v/>
      </c>
      <c r="K655" s="13" t="inlineStr">
        <is>
          <t>Fiorese Jewelry</t>
        </is>
      </c>
      <c r="L655" s="13" t="n">
        <v>7</v>
      </c>
      <c r="M655" s="19" t="n"/>
      <c r="N655" s="19" t="n"/>
      <c r="O655" s="19" t="n"/>
      <c r="P655" s="19" t="n"/>
      <c r="Q655" s="19" t="n"/>
      <c r="R655" s="19" t="n"/>
      <c r="S655" s="19" t="n"/>
    </row>
    <row r="656" ht="86" customHeight="1">
      <c r="A656" s="5" t="n">
        <v>653</v>
      </c>
      <c r="B656" s="6" t="inlineStr">
        <is>
          <t>Baguette-Cut Lab Diamond Eternity Ring with Shared Prong X-Shaped Design</t>
        </is>
      </c>
      <c r="C656" s="6" t="inlineStr">
        <is>
          <t>Stone Type: Lab Diamond Stone Spec: 4*2mm baguette cut DEF VS If you have any special requests for this design (such as metal, gemstone, or design details), please contact our advisor for customization. Description Bold, sculptural, and strikingly modern, this eternity ring features luminous baguette-cut lab diamonds arranged in an intricate X-shaped shared prong design , creating a dynamic composition of geometric brilliance and architectural sophistication. The clean linear facets of the…</t>
        </is>
      </c>
      <c r="D656" s="5" t="inlineStr">
        <is>
          <t>4×2mm (per stone)</t>
        </is>
      </c>
      <c r="E656" s="5" t="inlineStr">
        <is>
          <t>18K Gold</t>
        </is>
      </c>
      <c r="F656" s="7" t="n">
        <v>2695.5</v>
      </c>
      <c r="G656" s="8">
        <f>F656*(1-Pricing!$B$4)*Pricing!$B$3+(Pricing!$B$6+Pricing!$B$7+Pricing!$B$8+Pricing!$B$9+Pricing!$B$10+Pricing!$B$11+Pricing!$B$12+Pricing!$B$13)</f>
        <v/>
      </c>
      <c r="H656" s="9">
        <f>G656/(1-Pricing!$B$15-Pricing!$B$16-Pricing!$B$17)*(1+Pricing!$B$18)</f>
        <v/>
      </c>
      <c r="I656" s="10">
        <f>G656/(1-Pricing!$B$15-Pricing!$B$16-Pricing!$B$17)*Pricing!$B$17</f>
        <v/>
      </c>
      <c r="J656" s="11">
        <f>MAX(0,1-((F656*Pricing!$B$3*(1-Pricing!$B$15-Pricing!$B$16-Pricing!$B$17)/(1+Pricing!$B$18))-(Pricing!$B$6+Pricing!$B$7+Pricing!$B$8+Pricing!$B$9+Pricing!$B$10+Pricing!$B$11+Pricing!$B$12+Pricing!$B$13))/(F656*Pricing!$B$3))</f>
        <v/>
      </c>
      <c r="K656" s="5" t="inlineStr">
        <is>
          <t>Fiorese Jewelry</t>
        </is>
      </c>
      <c r="L656" s="5" t="n">
        <v>5</v>
      </c>
      <c r="M656" s="12" t="n"/>
      <c r="N656" s="12" t="n"/>
      <c r="O656" s="12" t="n"/>
      <c r="P656" s="12" t="n"/>
      <c r="Q656" s="12" t="n"/>
    </row>
    <row r="657" ht="86" customHeight="1">
      <c r="A657" s="13" t="n">
        <v>654</v>
      </c>
      <c r="B657" s="14" t="inlineStr">
        <is>
          <t>Round Diamond 5-Stone Ring with Shared-Prong Basket Setting</t>
        </is>
      </c>
      <c r="C657" s="14" t="inlineStr">
        <is>
          <t>Stone Type: Lab Diamond Stone Spec: 5mm round cut DEF VS about 2.5 ct tw Band Width: 3mm Band Thickness: 1.8mm If you have any special requests for this design (such as metal, gemstone, or design details), please contact our advisor for customization. Description Elegant, radiant, and timelessly sophisticated, this 5-stone ring features a luminous row of round diamonds secured in refined shared-prong basket settings , creating a graceful composition filled with exceptional sparkle and enduring…</t>
        </is>
      </c>
      <c r="D657" s="13" t="inlineStr">
        <is>
          <t>2.5 ct</t>
        </is>
      </c>
      <c r="E657" s="13" t="inlineStr">
        <is>
          <t>18K Gold</t>
        </is>
      </c>
      <c r="F657" s="15" t="n">
        <v>2869.5</v>
      </c>
      <c r="G657" s="16">
        <f>F657*(1-Pricing!$B$4)*Pricing!$B$3+(Pricing!$B$6+Pricing!$B$7+Pricing!$B$8+Pricing!$B$9+Pricing!$B$10+Pricing!$B$11+Pricing!$B$12+Pricing!$B$13)</f>
        <v/>
      </c>
      <c r="H657" s="9">
        <f>G657/(1-Pricing!$B$15-Pricing!$B$16-Pricing!$B$17)*(1+Pricing!$B$18)</f>
        <v/>
      </c>
      <c r="I657" s="17">
        <f>G657/(1-Pricing!$B$15-Pricing!$B$16-Pricing!$B$17)*Pricing!$B$17</f>
        <v/>
      </c>
      <c r="J657" s="18">
        <f>MAX(0,1-((F657*Pricing!$B$3*(1-Pricing!$B$15-Pricing!$B$16-Pricing!$B$17)/(1+Pricing!$B$18))-(Pricing!$B$6+Pricing!$B$7+Pricing!$B$8+Pricing!$B$9+Pricing!$B$10+Pricing!$B$11+Pricing!$B$12+Pricing!$B$13))/(F657*Pricing!$B$3))</f>
        <v/>
      </c>
      <c r="K657" s="13" t="inlineStr">
        <is>
          <t>Fiorese Jewelry</t>
        </is>
      </c>
      <c r="L657" s="13" t="n">
        <v>7</v>
      </c>
      <c r="M657" s="19" t="n"/>
      <c r="N657" s="19" t="n"/>
      <c r="O657" s="19" t="n"/>
      <c r="P657" s="19" t="n"/>
      <c r="Q657" s="19" t="n"/>
      <c r="R657" s="19" t="n"/>
      <c r="S657" s="19" t="n"/>
    </row>
    <row r="658" ht="86" customHeight="1">
      <c r="A658" s="5" t="n">
        <v>655</v>
      </c>
      <c r="B658" s="6" t="inlineStr">
        <is>
          <t>Princess-Cut Lab Diamond 7-Stone Half Eternity Ring with Tapered Band</t>
        </is>
      </c>
      <c r="C658" s="6" t="inlineStr">
        <is>
          <t>Stone Spec: 7 pieces of 4*4mm princess cut lab diamond DEF VS about 3.2 ct tw Band Width: 2.8mm Band Thickness: 1.7mm If you have any special requests for this design (such as metal, gemstone, or design details), please contact our advisor for customization. Description Elegant, modern, and beautifully balanced, this 7-stone half eternity ring features a row of radiant princess-cut lab diamonds arranged in a refined composition that showcases crisp geometry and exceptional brilliance. The…</t>
        </is>
      </c>
      <c r="D658" s="5" t="inlineStr">
        <is>
          <t>3.2 ct</t>
        </is>
      </c>
      <c r="E658" s="5" t="inlineStr">
        <is>
          <t>18K Gold</t>
        </is>
      </c>
      <c r="F658" s="7" t="n">
        <v>3413.25</v>
      </c>
      <c r="G658" s="8">
        <f>F658*(1-Pricing!$B$4)*Pricing!$B$3+(Pricing!$B$6+Pricing!$B$7+Pricing!$B$8+Pricing!$B$9+Pricing!$B$10+Pricing!$B$11+Pricing!$B$12+Pricing!$B$13)</f>
        <v/>
      </c>
      <c r="H658" s="9">
        <f>G658/(1-Pricing!$B$15-Pricing!$B$16-Pricing!$B$17)*(1+Pricing!$B$18)</f>
        <v/>
      </c>
      <c r="I658" s="10">
        <f>G658/(1-Pricing!$B$15-Pricing!$B$16-Pricing!$B$17)*Pricing!$B$17</f>
        <v/>
      </c>
      <c r="J658" s="11">
        <f>MAX(0,1-((F658*Pricing!$B$3*(1-Pricing!$B$15-Pricing!$B$16-Pricing!$B$17)/(1+Pricing!$B$18))-(Pricing!$B$6+Pricing!$B$7+Pricing!$B$8+Pricing!$B$9+Pricing!$B$10+Pricing!$B$11+Pricing!$B$12+Pricing!$B$13))/(F658*Pricing!$B$3))</f>
        <v/>
      </c>
      <c r="K658" s="5" t="inlineStr">
        <is>
          <t>Fiorese Jewelry</t>
        </is>
      </c>
      <c r="L658" s="5" t="n">
        <v>6</v>
      </c>
      <c r="M658" s="12" t="n"/>
      <c r="N658" s="12" t="n"/>
      <c r="O658" s="12" t="n"/>
      <c r="P658" s="12" t="n"/>
      <c r="Q658" s="12" t="n"/>
      <c r="R658" s="12" t="n"/>
    </row>
  </sheetData>
  <autoFilter ref="A3:L658"/>
  <mergeCells count="2">
    <mergeCell ref="A1:Z1"/>
    <mergeCell ref="A2:Z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44" customWidth="1" min="1" max="1"/>
    <col width="15" customWidth="1" min="2" max="2"/>
    <col width="62" customWidth="1" min="3" max="3"/>
  </cols>
  <sheetData>
    <row r="1" ht="26" customHeight="1">
      <c r="A1" s="20" t="inlineStr">
        <is>
          <t>PRICING MODEL — from your LOMOND cost sheet · edit the yellow cells only</t>
        </is>
      </c>
    </row>
    <row r="2" ht="20" customHeight="1">
      <c r="A2" s="21" t="inlineStr">
        <is>
          <t>PURCHASE</t>
        </is>
      </c>
    </row>
    <row r="3" ht="26" customHeight="1">
      <c r="A3" s="22" t="inlineStr">
        <is>
          <t>USD → SAR exchange rate</t>
        </is>
      </c>
      <c r="B3" s="23" t="n">
        <v>3.75</v>
      </c>
      <c r="C3" s="24" t="inlineStr">
        <is>
          <t>From your settings sheet.</t>
        </is>
      </c>
    </row>
    <row r="4" ht="26" customHeight="1">
      <c r="A4" s="22" t="inlineStr">
        <is>
          <t>Wholesale discount off the listed price</t>
        </is>
      </c>
      <c r="B4" s="25" t="n">
        <v>0.4</v>
      </c>
      <c r="C4" s="24" t="inlineStr">
        <is>
          <t>★ ASSUMPTION — replace with the rate you actually negotiate. The listed prices are the suppliers’ RETAIL prices; your three purchases (P-001/2/3) match catalogue items almost exactly, so you are currently paying full retail. Column U shows the discount each piece needs.</t>
        </is>
      </c>
    </row>
    <row r="5" ht="20" customHeight="1">
      <c r="A5" s="21" t="inlineStr">
        <is>
          <t>COST PER PIECE (SAR) — taken from your cost statement</t>
        </is>
      </c>
    </row>
    <row r="6" ht="26" customHeight="1">
      <c r="A6" s="22" t="inlineStr">
        <is>
          <t>Bank transfer fee</t>
        </is>
      </c>
      <c r="B6" s="26" t="n">
        <v>47.5</v>
      </c>
      <c r="C6" s="24" t="inlineStr">
        <is>
          <t>$38 per shipment ÷ 3 pieces × 3.75.</t>
        </is>
      </c>
    </row>
    <row r="7" ht="26" customHeight="1">
      <c r="A7" s="22" t="inlineStr">
        <is>
          <t>Import shipping</t>
        </is>
      </c>
      <c r="B7" s="26" t="n">
        <v>131.25</v>
      </c>
      <c r="C7" s="24" t="inlineStr">
        <is>
          <t>$35 per shipment × 3.75 ÷ pieces per shipment.</t>
        </is>
      </c>
    </row>
    <row r="8" ht="26" customHeight="1">
      <c r="A8" s="22" t="inlineStr">
        <is>
          <t>Customs / duty</t>
        </is>
      </c>
      <c r="B8" s="26" t="n">
        <v>21</v>
      </c>
      <c r="C8" s="24" t="inlineStr">
        <is>
          <t>Per imported piece.</t>
        </is>
      </c>
    </row>
    <row r="9" ht="26" customHeight="1">
      <c r="A9" s="22" t="inlineStr">
        <is>
          <t>Delivery to the customer</t>
        </is>
      </c>
      <c r="B9" s="26" t="n">
        <v>30</v>
      </c>
      <c r="C9" s="24" t="inlineStr"/>
    </row>
    <row r="10" ht="26" customHeight="1">
      <c r="A10" s="22" t="inlineStr">
        <is>
          <t>Share of one-off set-up costs</t>
        </is>
      </c>
      <c r="B10" s="26" t="n">
        <v>211.43</v>
      </c>
      <c r="C10" s="24" t="inlineStr">
        <is>
          <t>10,571.44 ÷ 50 pieces.</t>
        </is>
      </c>
    </row>
    <row r="11" ht="26" customHeight="1">
      <c r="A11" s="22" t="inlineStr">
        <is>
          <t>Packaging, cards, box per piece</t>
        </is>
      </c>
      <c r="B11" s="26" t="n">
        <v>51.08</v>
      </c>
      <c r="C11" s="24" t="inlineStr"/>
    </row>
    <row r="12" ht="26" customHeight="1">
      <c r="A12" s="22" t="inlineStr">
        <is>
          <t>Share of monthly running costs</t>
        </is>
      </c>
      <c r="B12" s="26" t="n">
        <v>53.18</v>
      </c>
      <c r="C12" s="24" t="inlineStr">
        <is>
          <t>2,659 ÷ 50 pieces.</t>
        </is>
      </c>
    </row>
    <row r="13" ht="26" customHeight="1">
      <c r="A13" s="22" t="inlineStr">
        <is>
          <t>Logo engraving</t>
        </is>
      </c>
      <c r="B13" s="26" t="n">
        <v>3.4</v>
      </c>
      <c r="C13" s="24" t="inlineStr">
        <is>
          <t>170 ÷ 50 pieces.</t>
        </is>
      </c>
    </row>
    <row r="14" ht="20" customHeight="1">
      <c r="A14" s="21" t="inlineStr">
        <is>
          <t>FEES, MARGIN AND TAX</t>
        </is>
      </c>
    </row>
    <row r="15" ht="26" customHeight="1">
      <c r="A15" s="22" t="inlineStr">
        <is>
          <t>Processing fees</t>
        </is>
      </c>
      <c r="B15" s="25" t="n">
        <v>0.08</v>
      </c>
      <c r="C15" s="24" t="inlineStr">
        <is>
          <t>From your settings sheet.</t>
        </is>
      </c>
    </row>
    <row r="16" ht="26" customHeight="1">
      <c r="A16" s="22" t="inlineStr">
        <is>
          <t>Payment gateway fees</t>
        </is>
      </c>
      <c r="B16" s="25" t="n">
        <v>0.038</v>
      </c>
      <c r="C16" s="24" t="inlineStr">
        <is>
          <t>From your settings sheet.</t>
        </is>
      </c>
    </row>
    <row r="17" ht="26" customHeight="1">
      <c r="A17" s="22" t="inlineStr">
        <is>
          <t>NET PROFIT MARGIN</t>
        </is>
      </c>
      <c r="B17" s="25" t="n">
        <v>0.08</v>
      </c>
      <c r="C17" s="24" t="inlineStr">
        <is>
          <t>★ Your net profit as a share of the pre-VAT price — the same basis your own sheet uses. Set to 8%, above the 5% floor you asked for.</t>
        </is>
      </c>
    </row>
    <row r="18" ht="26" customHeight="1">
      <c r="A18" s="22" t="inlineStr">
        <is>
          <t>VAT</t>
        </is>
      </c>
      <c r="B18" s="25" t="n">
        <v>0.15</v>
      </c>
      <c r="C18" s="24" t="inlineStr">
        <is>
          <t>Collected on behalf of ZATCA — not profit.</t>
        </is>
      </c>
    </row>
    <row r="20" ht="22" customHeight="1">
      <c r="A20" s="27" t="inlineStr">
        <is>
          <t>HOW EACH PRICE IS BUILT</t>
        </is>
      </c>
    </row>
    <row r="21">
      <c r="A21" s="28" t="inlineStr">
        <is>
          <t>Your Buy Price (USD)</t>
        </is>
      </c>
      <c r="C21" s="29" t="inlineStr">
        <is>
          <t>Listed Price × (1 − wholesale discount)</t>
        </is>
      </c>
    </row>
    <row r="22">
      <c r="A22" s="28" t="inlineStr">
        <is>
          <t>Purchase (SAR)</t>
        </is>
      </c>
      <c r="C22" s="29" t="inlineStr">
        <is>
          <t>Buy Price × exchange rate</t>
        </is>
      </c>
    </row>
    <row r="23">
      <c r="A23" s="28" t="inlineStr">
        <is>
          <t>Overhead (SAR)</t>
        </is>
      </c>
      <c r="C23" s="29" t="inlineStr">
        <is>
          <t>sum of the eight cost rows above</t>
        </is>
      </c>
    </row>
    <row r="24">
      <c r="A24" s="28" t="inlineStr">
        <is>
          <t>TOTAL COST (SAR)</t>
        </is>
      </c>
      <c r="C24" s="29" t="inlineStr">
        <is>
          <t>Purchase + Overhead</t>
        </is>
      </c>
    </row>
    <row r="25">
      <c r="A25" s="28" t="inlineStr">
        <is>
          <t>Price before VAT</t>
        </is>
      </c>
      <c r="C25" s="29" t="inlineStr">
        <is>
          <t>Total Cost ÷ (1 − processing − gateway − margin)</t>
        </is>
      </c>
    </row>
    <row r="26">
      <c r="A26" s="28" t="inlineStr">
        <is>
          <t>FINAL PRICE (SAR)</t>
        </is>
      </c>
      <c r="C26" s="29" t="inlineStr">
        <is>
          <t>Price before VAT × 1.15</t>
        </is>
      </c>
    </row>
    <row r="27">
      <c r="A27" s="28" t="inlineStr">
        <is>
          <t>Net Profit (SAR)</t>
        </is>
      </c>
      <c r="C27" s="29" t="inlineStr">
        <is>
          <t>Price before VAT × margin</t>
        </is>
      </c>
    </row>
    <row r="28">
      <c r="A28" s="28" t="inlineStr">
        <is>
          <t>Discount needed (col U)</t>
        </is>
      </c>
      <c r="C28" s="29" t="inlineStr">
        <is>
          <t>the wholesale discount at which your price equals the supplier’s own retail price</t>
        </is>
      </c>
    </row>
    <row r="30" ht="140" customHeight="1">
      <c r="A30" s="30" t="inlineStr">
        <is>
          <t>⚠  WHY THE PRICES LOOKED TOO HIGH
Your overhead is about 549 SAR on every single piece, and fees + margin + VAT multiply the cost by roughly 1.43. So at full retail your price lands about 1.5× the supplier’s own website price — no customer would pay that. Cutting the margin does not fix it: even at 0% profit the median piece still comes out around 7,976 SAR, because the base price is already retail.
The lever is the wholesale discount (B4). At an 8% margin the median piece needs about 37% off, and cheaper pieces need far more because the 549 SAR overhead is fixed: a 2,000 SAR piece needs ~58%, a 1,000 SAR piece ~85%. Two practical consequences: negotiate OEM/wholesale rates with the suppliers (all three run B2B programmes and Provence Gems is itself the factory), and concentrate on higher-value pieces until volume brings the fixed share per piece down.</t>
        </is>
      </c>
    </row>
  </sheetData>
  <mergeCells count="6">
    <mergeCell ref="A1:C1"/>
    <mergeCell ref="A5:C5"/>
    <mergeCell ref="A14:C14"/>
    <mergeCell ref="A30:C30"/>
    <mergeCell ref="A20:C20"/>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74" customWidth="1" min="2" max="2"/>
  </cols>
  <sheetData>
    <row r="1" ht="24" customHeight="1">
      <c r="A1" s="20" t="inlineStr">
        <is>
          <t>FULL PHOTO GALLERY — Part 1 — Fiorese Jewelry</t>
        </is>
      </c>
    </row>
    <row r="3">
      <c r="A3" s="31" t="inlineStr">
        <is>
          <t>All pricing controls live on the Pricing sheet.</t>
        </is>
      </c>
    </row>
    <row r="7" ht="22" customHeight="1">
      <c r="A7" s="27" t="inlineStr">
        <is>
          <t>CONTENTS</t>
        </is>
      </c>
    </row>
    <row r="8">
      <c r="A8" s="32" t="inlineStr">
        <is>
          <t>Items in this file</t>
        </is>
      </c>
      <c r="B8" s="33" t="inlineStr">
        <is>
          <t>655</t>
        </is>
      </c>
    </row>
    <row r="9">
      <c r="A9" s="32" t="inlineStr">
        <is>
          <t>Photos embedded</t>
        </is>
      </c>
      <c r="B9" s="33" t="inlineStr">
        <is>
          <t>3733</t>
        </is>
      </c>
    </row>
    <row r="10">
      <c r="A10" s="32" t="inlineStr">
        <is>
          <t>Photos per item</t>
        </is>
      </c>
      <c r="B10" s="33" t="inlineStr">
        <is>
          <t>average 5.7 · maximum 14</t>
        </is>
      </c>
    </row>
    <row r="11">
      <c r="A11" s="32" t="inlineStr">
        <is>
          <t>Price range (USD)</t>
        </is>
      </c>
      <c r="B11" s="33" t="inlineStr">
        <is>
          <t>$614.25 – $109,251.00</t>
        </is>
      </c>
    </row>
    <row r="12">
      <c r="A12" s="32" t="inlineStr">
        <is>
          <t>Final price</t>
        </is>
      </c>
      <c r="B12" s="33" t="inlineStr">
        <is>
          <t>Built on the Pricing sheet: listed price → wholesale discount → landed cost → profit %</t>
        </is>
      </c>
    </row>
    <row r="13">
      <c r="A13" s="32" t="inlineStr">
        <is>
          <t>Links</t>
        </is>
      </c>
      <c r="B13" s="33" t="inlineStr">
        <is>
          <t>Omitted by request — product and image links are in the main workbook.</t>
        </is>
      </c>
    </row>
    <row r="15" ht="22" customHeight="1">
      <c r="A15" s="27" t="inlineStr">
        <is>
          <t>SOURCES</t>
        </is>
      </c>
    </row>
    <row r="16">
      <c r="A16" s="32" t="inlineStr">
        <is>
          <t>Fiorese Jewelry</t>
        </is>
      </c>
      <c r="B16" s="33" t="inlineStr">
        <is>
          <t>655 items</t>
        </is>
      </c>
    </row>
    <row r="18" ht="22" customHeight="1">
      <c r="A18" s="27" t="inlineStr">
        <is>
          <t>BY METAL</t>
        </is>
      </c>
    </row>
    <row r="19">
      <c r="A19" s="32" t="inlineStr">
        <is>
          <t>18K Gold</t>
        </is>
      </c>
      <c r="B19" s="33" t="inlineStr">
        <is>
          <t>632 items</t>
        </is>
      </c>
    </row>
    <row r="20">
      <c r="A20" s="32" t="inlineStr">
        <is>
          <t>18K White Gold</t>
        </is>
      </c>
      <c r="B20" s="33" t="inlineStr">
        <is>
          <t>10 items</t>
        </is>
      </c>
    </row>
    <row r="21">
      <c r="A21" s="32" t="inlineStr">
        <is>
          <t>925 Sterling Silver</t>
        </is>
      </c>
      <c r="B21" s="33" t="inlineStr">
        <is>
          <t>9 items</t>
        </is>
      </c>
    </row>
    <row r="22">
      <c r="A22" s="32" t="inlineStr">
        <is>
          <t>18K Yellow Gold</t>
        </is>
      </c>
      <c r="B22" s="33" t="inlineStr">
        <is>
          <t>4 items</t>
        </is>
      </c>
    </row>
    <row r="24" ht="22" customHeight="1">
      <c r="A24" s="27" t="inlineStr">
        <is>
          <t>BY CATEGORY</t>
        </is>
      </c>
    </row>
    <row r="25">
      <c r="A25" s="32" t="inlineStr">
        <is>
          <t>Engagement Ring</t>
        </is>
      </c>
      <c r="B25" s="33" t="inlineStr">
        <is>
          <t>225 items</t>
        </is>
      </c>
    </row>
    <row r="26">
      <c r="A26" s="32" t="inlineStr">
        <is>
          <t>Necklace</t>
        </is>
      </c>
      <c r="B26" s="33" t="inlineStr">
        <is>
          <t>113 items</t>
        </is>
      </c>
    </row>
    <row r="27">
      <c r="A27" s="32" t="inlineStr">
        <is>
          <t>Tennis Bracelet</t>
        </is>
      </c>
      <c r="B27" s="33" t="inlineStr">
        <is>
          <t>105 items</t>
        </is>
      </c>
    </row>
    <row r="28">
      <c r="A28" s="32" t="inlineStr">
        <is>
          <t>Tennis Necklace</t>
        </is>
      </c>
      <c r="B28" s="33" t="inlineStr">
        <is>
          <t>88 items</t>
        </is>
      </c>
    </row>
    <row r="29">
      <c r="A29" s="32" t="inlineStr">
        <is>
          <t>Stud Earrings</t>
        </is>
      </c>
      <c r="B29" s="33" t="inlineStr">
        <is>
          <t>60 items</t>
        </is>
      </c>
    </row>
    <row r="30">
      <c r="A30" s="32" t="inlineStr">
        <is>
          <t>Bracelet</t>
        </is>
      </c>
      <c r="B30" s="33" t="inlineStr">
        <is>
          <t>24 items</t>
        </is>
      </c>
    </row>
    <row r="31">
      <c r="A31" s="32" t="inlineStr">
        <is>
          <t>Hoop Earrings</t>
        </is>
      </c>
      <c r="B31" s="33" t="inlineStr">
        <is>
          <t>19 items</t>
        </is>
      </c>
    </row>
    <row r="32">
      <c r="A32" s="32" t="inlineStr">
        <is>
          <t>Wedding/Eternity Band</t>
        </is>
      </c>
      <c r="B32" s="33" t="inlineStr">
        <is>
          <t>15 items</t>
        </is>
      </c>
    </row>
    <row r="33">
      <c r="A33" s="32" t="inlineStr">
        <is>
          <t>Earrings</t>
        </is>
      </c>
      <c r="B33" s="33" t="inlineStr">
        <is>
          <t>3 items</t>
        </is>
      </c>
    </row>
    <row r="34">
      <c r="A34" s="32" t="inlineStr">
        <is>
          <t>Ring</t>
        </is>
      </c>
      <c r="B34" s="33" t="inlineStr">
        <is>
          <t>2 items</t>
        </is>
      </c>
    </row>
    <row r="35">
      <c r="A35" s="32" t="inlineStr">
        <is>
          <t>Jewelry</t>
        </is>
      </c>
      <c r="B35" s="33" t="inlineStr">
        <is>
          <t>1 items</t>
        </is>
      </c>
    </row>
  </sheetData>
  <mergeCells count="5">
    <mergeCell ref="A24:B24"/>
    <mergeCell ref="A15:B15"/>
    <mergeCell ref="A7:B7"/>
    <mergeCell ref="A1:B1"/>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2026-09-04T16:11:54Z</dcterms:created>
  <dcterms:modified xsi:type="dcterms:W3CDTF">2026-09-04T16:11:55Z</dcterms:modified>
</cp:coreProperties>
</file>