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hesis\data\"/>
    </mc:Choice>
  </mc:AlternateContent>
  <bookViews>
    <workbookView xWindow="12090" yWindow="0" windowWidth="14400" windowHeight="8280"/>
  </bookViews>
  <sheets>
    <sheet name="Unknown3" sheetId="1" r:id="rId1"/>
    <sheet name="Unknown" sheetId="3" r:id="rId2"/>
    <sheet name="Sheet2" sheetId="5" r:id="rId3"/>
    <sheet name="Sheet4" sheetId="6" r:id="rId4"/>
    <sheet name="Sheet5" sheetId="7" r:id="rId5"/>
    <sheet name="Unknown2" sheetId="8" r:id="rId6"/>
  </sheets>
  <externalReferences>
    <externalReference r:id="rId7"/>
    <externalReference r:id="rId8"/>
    <externalReference r:id="rId9"/>
    <externalReference r:id="rId10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2" i="7" l="1"/>
  <c r="P320" i="7"/>
  <c r="P308" i="7"/>
  <c r="P296" i="7"/>
  <c r="P284" i="7"/>
  <c r="P272" i="7"/>
  <c r="P260" i="7"/>
  <c r="P248" i="7"/>
  <c r="P236" i="7"/>
  <c r="P224" i="7"/>
  <c r="P212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AC19" i="1" l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18" i="1"/>
  <c r="P23" i="1"/>
  <c r="P14" i="1"/>
  <c r="P11" i="1"/>
  <c r="Q68" i="1"/>
  <c r="Q60" i="1"/>
  <c r="Q56" i="1"/>
  <c r="Q52" i="1"/>
  <c r="Q48" i="1"/>
  <c r="Q44" i="1"/>
  <c r="Q40" i="1"/>
  <c r="Q36" i="1"/>
  <c r="Q32" i="1"/>
  <c r="Q28" i="1"/>
  <c r="Q24" i="1"/>
  <c r="Q20" i="1"/>
  <c r="Q16" i="1"/>
  <c r="Q12" i="1"/>
  <c r="Q8" i="1"/>
  <c r="P26" i="1"/>
  <c r="P27" i="1"/>
  <c r="P28" i="1"/>
  <c r="P29" i="1"/>
  <c r="P31" i="1"/>
  <c r="P32" i="1"/>
  <c r="P33" i="1"/>
  <c r="P34" i="1"/>
  <c r="P35" i="1"/>
  <c r="P36" i="1"/>
  <c r="P37" i="1"/>
  <c r="P38" i="1"/>
  <c r="P39" i="1"/>
  <c r="P40" i="1"/>
  <c r="P41" i="1"/>
  <c r="P42" i="1"/>
  <c r="P44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6" i="1"/>
  <c r="P7" i="1"/>
  <c r="P8" i="1"/>
  <c r="P9" i="1"/>
  <c r="P10" i="1"/>
  <c r="P12" i="1"/>
  <c r="P13" i="1"/>
  <c r="P16" i="1"/>
  <c r="P17" i="1"/>
  <c r="P18" i="1"/>
  <c r="P19" i="1"/>
  <c r="P20" i="1"/>
  <c r="P21" i="1"/>
  <c r="P24" i="1"/>
  <c r="P25" i="1"/>
  <c r="P5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J8" i="1"/>
</calcChain>
</file>

<file path=xl/sharedStrings.xml><?xml version="1.0" encoding="utf-8"?>
<sst xmlns="http://schemas.openxmlformats.org/spreadsheetml/2006/main" count="88" uniqueCount="33">
  <si>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</si>
  <si>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</si>
  <si>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</si>
  <si>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</si>
  <si>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</si>
  <si>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</si>
  <si>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</si>
  <si>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</si>
  <si>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</si>
  <si>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</si>
  <si>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curious that the p[ob]=.1, blue line, is on the whole the most optimal choice here.</t>
  </si>
  <si>
    <t>so, on average, one out of every 10 query terms will be an obfuscation term. This does</t>
  </si>
  <si>
    <t>better than, say, 3 out of 10 or 9 out of 10. it may be the case that the obfuscations have</t>
  </si>
  <si>
    <t>a different distribution than the real terms (I just used a uniform for obfuscations, but a</t>
  </si>
  <si>
    <t>zipf for real terms -- making obfuscations sort of match the real distribution may prove especially</t>
  </si>
  <si>
    <t>effective -- just some speculation, I haven't found any actual evidence for this yet.</t>
  </si>
  <si>
    <t>it's interesting to note that the real terms consist of a dictionary of size 50,</t>
  </si>
  <si>
    <t>but obfuscations are effective at mitigating the maximum likelihood attack.</t>
  </si>
  <si>
    <t>this is for many reasons:</t>
  </si>
  <si>
    <t>(1) curse of dimensionality -- as parameters increase, size of space</t>
  </si>
  <si>
    <t>you must explore increases exponentially (n!). So, given n real</t>
  </si>
  <si>
    <t>is (n+k)*(n+k-1)*…*(n+1) times larger than the system without</t>
  </si>
  <si>
    <t>obfuscations.</t>
  </si>
  <si>
    <t>combining this with secrets is even better (at the cost of increased index</t>
  </si>
  <si>
    <t>size, build time, and load time): if each real term has m secrets,</t>
  </si>
  <si>
    <t>terms and k obfuscation terms, we have (n+k)! possibilities. This</t>
  </si>
  <si>
    <t>then we have (nm)! Possibilities. This is a huge increase. And, if we</t>
  </si>
  <si>
    <t>also add obfuscations to this, then it's (nm+k)!</t>
  </si>
  <si>
    <t>(2) you must see more samples (larger history) for the same confidence</t>
  </si>
  <si>
    <t>level. For instance, if real term t appears once every k times, but then</t>
  </si>
  <si>
    <t>we add m secrets, then hidden terms associated with t appear only</t>
  </si>
  <si>
    <t>k/m times, which means you need to see more before the law of large</t>
  </si>
  <si>
    <t>numbers takes over.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</si>
</sst>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ont="1" applyFill="1"/>
    <xf numFmtId="0" fontId="0" fillId="0" borderId="0" xfId="0" applyFont="1"/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5"/>
            <c:backward val="1"/>
            <c:dispRSqr val="1"/>
            <c:dispEq val="0"/>
            <c:trendlineLbl>
              <c:layout>
                <c:manualLayout>
                  <c:x val="2.5496062992125985E-2"/>
                  <c:y val="-0.822447142023913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Unknown3!$N$8:$N$25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</c:numCache>
            </c:numRef>
          </c:xVal>
          <c:yVal>
            <c:numRef>
              <c:f>Unknown3!$M$8:$M$25</c:f>
              <c:numCache>
                <c:formatCode>General</c:formatCode>
                <c:ptCount val="18"/>
                <c:pt idx="0">
                  <c:v>0.31372549999999999</c:v>
                </c:pt>
                <c:pt idx="1">
                  <c:v>0.25480775</c:v>
                </c:pt>
                <c:pt idx="2">
                  <c:v>0.2499999</c:v>
                </c:pt>
                <c:pt idx="3">
                  <c:v>0.10185187500000001</c:v>
                </c:pt>
                <c:pt idx="4">
                  <c:v>7.2727299999999995E-2</c:v>
                </c:pt>
                <c:pt idx="5">
                  <c:v>8.0357125000000001E-2</c:v>
                </c:pt>
                <c:pt idx="6">
                  <c:v>4.3859624999999999E-2</c:v>
                </c:pt>
                <c:pt idx="7">
                  <c:v>6.8965499999999999E-2</c:v>
                </c:pt>
                <c:pt idx="8">
                  <c:v>6.7796624999999999E-2</c:v>
                </c:pt>
                <c:pt idx="9">
                  <c:v>7.4999999999999997E-2</c:v>
                </c:pt>
                <c:pt idx="10">
                  <c:v>2.0491775E-2</c:v>
                </c:pt>
                <c:pt idx="11">
                  <c:v>1.6129049999999999E-2</c:v>
                </c:pt>
                <c:pt idx="12">
                  <c:v>1.9841250000000005E-2</c:v>
                </c:pt>
                <c:pt idx="13">
                  <c:v>3.90625E-3</c:v>
                </c:pt>
                <c:pt idx="14">
                  <c:v>3.787875E-3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51904"/>
        <c:axId val="182752296"/>
      </c:scatterChart>
      <c:valAx>
        <c:axId val="18275190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52296"/>
        <c:crosses val="autoZero"/>
        <c:crossBetween val="midCat"/>
      </c:valAx>
      <c:valAx>
        <c:axId val="18275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5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Obfuscations vs Accuracy { Size(History)=50k, Size(Samples)=150k, P[Obfuscation]=.3, Obfuscation Dist Known}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xxx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100"/>
            <c:dispRSqr val="1"/>
            <c:dispEq val="1"/>
            <c:trendlineLbl>
              <c:layout>
                <c:manualLayout>
                  <c:x val="6.6167104111986008E-2"/>
                  <c:y val="-0.604204943132108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('[3]Ob Dist Known'!$N$5:$N$18,'[3]Ob Dist Known'!$N$42,'[3]Ob Dist Known'!$N$45,'[3]Ob Dist Known'!$N$48,'[3]Ob Dist Known'!$N$51,'[3]Ob Dist Known'!$N$55,'[3]Ob Dist Known'!$N$58,'[3]Ob Dist Known'!$N$60,'[3]Ob Dist Known'!$N$63)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11</c:v>
                </c:pt>
                <c:pt idx="6">
                  <c:v>16</c:v>
                </c:pt>
                <c:pt idx="7">
                  <c:v>21</c:v>
                </c:pt>
                <c:pt idx="8">
                  <c:v>26</c:v>
                </c:pt>
                <c:pt idx="9">
                  <c:v>31</c:v>
                </c:pt>
                <c:pt idx="10">
                  <c:v>36</c:v>
                </c:pt>
                <c:pt idx="11">
                  <c:v>41</c:v>
                </c:pt>
                <c:pt idx="12">
                  <c:v>46</c:v>
                </c:pt>
                <c:pt idx="13">
                  <c:v>51</c:v>
                </c:pt>
              </c:numCache>
            </c:numRef>
          </c:xVal>
          <c:yVal>
            <c:numRef>
              <c:f>('[3]Ob Dist Known'!$M$5:$M$18,'[3]Ob Dist Known'!$W$41,'[3]Ob Dist Known'!$W$44,'[3]Ob Dist Known'!$W$47,'[3]Ob Dist Known'!$W$50,'[3]Ob Dist Known'!$W$53,'[3]Ob Dist Known'!$W$56,'[3]Ob Dist Known'!$W$59,'[3]Ob Dist Known'!$W$62)</c:f>
              <c:numCache>
                <c:formatCode>General</c:formatCode>
                <c:ptCount val="22"/>
                <c:pt idx="0">
                  <c:v>0.47630716666666667</c:v>
                </c:pt>
                <c:pt idx="1">
                  <c:v>0.46428578571428575</c:v>
                </c:pt>
                <c:pt idx="2">
                  <c:v>0.43251076923076925</c:v>
                </c:pt>
                <c:pt idx="3">
                  <c:v>0.42735038461538466</c:v>
                </c:pt>
                <c:pt idx="4">
                  <c:v>0.42207800000000001</c:v>
                </c:pt>
                <c:pt idx="5">
                  <c:v>0.29918041666666667</c:v>
                </c:pt>
                <c:pt idx="6">
                  <c:v>0.30853981818181825</c:v>
                </c:pt>
                <c:pt idx="7">
                  <c:v>0.26291091666666666</c:v>
                </c:pt>
                <c:pt idx="8">
                  <c:v>0.20394735833333333</c:v>
                </c:pt>
                <c:pt idx="9">
                  <c:v>0.22839516666666668</c:v>
                </c:pt>
                <c:pt idx="10">
                  <c:v>0.16627909999999999</c:v>
                </c:pt>
                <c:pt idx="11">
                  <c:v>0.18772875833333333</c:v>
                </c:pt>
                <c:pt idx="12">
                  <c:v>0.16579866666666665</c:v>
                </c:pt>
                <c:pt idx="13">
                  <c:v>0.14026414166666668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01480"/>
        <c:axId val="185301872"/>
      </c:scatterChart>
      <c:valAx>
        <c:axId val="18530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01872"/>
        <c:crosses val="autoZero"/>
        <c:crossBetween val="midCat"/>
      </c:valAx>
      <c:valAx>
        <c:axId val="185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01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Obfuscations vs Accuracy {P[Obfuscation]=0.3, Size(Unique</a:t>
            </a:r>
            <a:r>
              <a:rPr lang="en-US" baseline="0"/>
              <a:t> Terms)=50, Unk</a:t>
            </a:r>
            <a:r>
              <a:rPr lang="en-US"/>
              <a:t>nown</a:t>
            </a:r>
            <a:r>
              <a:rPr lang="en-US" baseline="0"/>
              <a:t> Obfuscation Distrubution, Size(History)=50k, Size(Samples)=150k}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8052493438320209E-2"/>
                  <c:y val="-0.21259352580927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[4]Sheet1!$C$4:$C$160</c:f>
              <c:numCache>
                <c:formatCode>General</c:formatCode>
                <c:ptCount val="157"/>
                <c:pt idx="0">
                  <c:v>70</c:v>
                </c:pt>
                <c:pt idx="1">
                  <c:v>90</c:v>
                </c:pt>
                <c:pt idx="2">
                  <c:v>110</c:v>
                </c:pt>
                <c:pt idx="3">
                  <c:v>130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  <c:pt idx="8">
                  <c:v>71</c:v>
                </c:pt>
                <c:pt idx="9">
                  <c:v>91</c:v>
                </c:pt>
                <c:pt idx="10">
                  <c:v>111</c:v>
                </c:pt>
                <c:pt idx="11">
                  <c:v>131</c:v>
                </c:pt>
                <c:pt idx="12">
                  <c:v>151</c:v>
                </c:pt>
                <c:pt idx="13">
                  <c:v>171</c:v>
                </c:pt>
                <c:pt idx="14">
                  <c:v>191</c:v>
                </c:pt>
                <c:pt idx="15">
                  <c:v>211</c:v>
                </c:pt>
                <c:pt idx="16">
                  <c:v>71</c:v>
                </c:pt>
                <c:pt idx="17">
                  <c:v>91</c:v>
                </c:pt>
                <c:pt idx="18">
                  <c:v>111</c:v>
                </c:pt>
                <c:pt idx="19">
                  <c:v>131</c:v>
                </c:pt>
                <c:pt idx="20">
                  <c:v>151</c:v>
                </c:pt>
                <c:pt idx="21">
                  <c:v>171</c:v>
                </c:pt>
                <c:pt idx="22">
                  <c:v>191</c:v>
                </c:pt>
                <c:pt idx="23">
                  <c:v>211</c:v>
                </c:pt>
                <c:pt idx="24">
                  <c:v>71</c:v>
                </c:pt>
                <c:pt idx="25">
                  <c:v>91</c:v>
                </c:pt>
                <c:pt idx="26">
                  <c:v>111</c:v>
                </c:pt>
                <c:pt idx="27">
                  <c:v>131</c:v>
                </c:pt>
                <c:pt idx="28">
                  <c:v>151</c:v>
                </c:pt>
                <c:pt idx="29">
                  <c:v>171</c:v>
                </c:pt>
                <c:pt idx="30">
                  <c:v>191</c:v>
                </c:pt>
                <c:pt idx="31">
                  <c:v>211</c:v>
                </c:pt>
                <c:pt idx="32">
                  <c:v>1</c:v>
                </c:pt>
                <c:pt idx="33">
                  <c:v>4</c:v>
                </c:pt>
                <c:pt idx="34">
                  <c:v>7</c:v>
                </c:pt>
                <c:pt idx="35">
                  <c:v>10</c:v>
                </c:pt>
                <c:pt idx="36">
                  <c:v>13</c:v>
                </c:pt>
                <c:pt idx="37">
                  <c:v>16</c:v>
                </c:pt>
                <c:pt idx="38">
                  <c:v>19</c:v>
                </c:pt>
                <c:pt idx="39">
                  <c:v>22</c:v>
                </c:pt>
                <c:pt idx="40">
                  <c:v>25</c:v>
                </c:pt>
                <c:pt idx="41">
                  <c:v>28</c:v>
                </c:pt>
                <c:pt idx="42">
                  <c:v>2</c:v>
                </c:pt>
                <c:pt idx="43">
                  <c:v>5</c:v>
                </c:pt>
                <c:pt idx="44">
                  <c:v>8</c:v>
                </c:pt>
                <c:pt idx="45">
                  <c:v>11</c:v>
                </c:pt>
                <c:pt idx="46">
                  <c:v>14</c:v>
                </c:pt>
                <c:pt idx="47">
                  <c:v>17</c:v>
                </c:pt>
                <c:pt idx="48">
                  <c:v>20</c:v>
                </c:pt>
                <c:pt idx="49">
                  <c:v>23</c:v>
                </c:pt>
                <c:pt idx="50">
                  <c:v>26</c:v>
                </c:pt>
                <c:pt idx="51">
                  <c:v>29</c:v>
                </c:pt>
                <c:pt idx="52">
                  <c:v>3</c:v>
                </c:pt>
                <c:pt idx="53">
                  <c:v>6</c:v>
                </c:pt>
                <c:pt idx="54">
                  <c:v>9</c:v>
                </c:pt>
                <c:pt idx="55">
                  <c:v>12</c:v>
                </c:pt>
                <c:pt idx="56">
                  <c:v>15</c:v>
                </c:pt>
                <c:pt idx="57">
                  <c:v>18</c:v>
                </c:pt>
                <c:pt idx="58">
                  <c:v>21</c:v>
                </c:pt>
                <c:pt idx="59">
                  <c:v>24</c:v>
                </c:pt>
                <c:pt idx="60">
                  <c:v>27</c:v>
                </c:pt>
                <c:pt idx="61">
                  <c:v>30</c:v>
                </c:pt>
                <c:pt idx="62">
                  <c:v>61</c:v>
                </c:pt>
                <c:pt idx="63">
                  <c:v>81</c:v>
                </c:pt>
                <c:pt idx="64">
                  <c:v>101</c:v>
                </c:pt>
                <c:pt idx="65">
                  <c:v>121</c:v>
                </c:pt>
                <c:pt idx="66">
                  <c:v>141</c:v>
                </c:pt>
                <c:pt idx="67">
                  <c:v>161</c:v>
                </c:pt>
                <c:pt idx="68">
                  <c:v>181</c:v>
                </c:pt>
                <c:pt idx="69">
                  <c:v>201</c:v>
                </c:pt>
                <c:pt idx="70">
                  <c:v>61</c:v>
                </c:pt>
                <c:pt idx="71">
                  <c:v>81</c:v>
                </c:pt>
                <c:pt idx="72">
                  <c:v>101</c:v>
                </c:pt>
                <c:pt idx="73">
                  <c:v>121</c:v>
                </c:pt>
                <c:pt idx="74">
                  <c:v>141</c:v>
                </c:pt>
                <c:pt idx="75">
                  <c:v>161</c:v>
                </c:pt>
                <c:pt idx="76">
                  <c:v>181</c:v>
                </c:pt>
                <c:pt idx="77">
                  <c:v>201</c:v>
                </c:pt>
                <c:pt idx="78">
                  <c:v>61</c:v>
                </c:pt>
                <c:pt idx="79">
                  <c:v>81</c:v>
                </c:pt>
                <c:pt idx="80">
                  <c:v>101</c:v>
                </c:pt>
                <c:pt idx="81">
                  <c:v>121</c:v>
                </c:pt>
                <c:pt idx="82">
                  <c:v>141</c:v>
                </c:pt>
                <c:pt idx="83">
                  <c:v>161</c:v>
                </c:pt>
                <c:pt idx="84">
                  <c:v>181</c:v>
                </c:pt>
                <c:pt idx="85">
                  <c:v>201</c:v>
                </c:pt>
                <c:pt idx="86">
                  <c:v>81</c:v>
                </c:pt>
                <c:pt idx="87">
                  <c:v>101</c:v>
                </c:pt>
                <c:pt idx="88">
                  <c:v>121</c:v>
                </c:pt>
                <c:pt idx="89">
                  <c:v>141</c:v>
                </c:pt>
                <c:pt idx="90">
                  <c:v>161</c:v>
                </c:pt>
                <c:pt idx="91">
                  <c:v>181</c:v>
                </c:pt>
                <c:pt idx="92">
                  <c:v>201</c:v>
                </c:pt>
                <c:pt idx="93">
                  <c:v>81</c:v>
                </c:pt>
                <c:pt idx="94">
                  <c:v>101</c:v>
                </c:pt>
                <c:pt idx="95">
                  <c:v>121</c:v>
                </c:pt>
                <c:pt idx="96">
                  <c:v>141</c:v>
                </c:pt>
                <c:pt idx="97">
                  <c:v>161</c:v>
                </c:pt>
                <c:pt idx="98">
                  <c:v>181</c:v>
                </c:pt>
                <c:pt idx="99">
                  <c:v>201</c:v>
                </c:pt>
                <c:pt idx="100">
                  <c:v>221</c:v>
                </c:pt>
                <c:pt idx="101">
                  <c:v>81</c:v>
                </c:pt>
                <c:pt idx="102">
                  <c:v>101</c:v>
                </c:pt>
                <c:pt idx="103">
                  <c:v>121</c:v>
                </c:pt>
                <c:pt idx="104">
                  <c:v>141</c:v>
                </c:pt>
                <c:pt idx="105">
                  <c:v>161</c:v>
                </c:pt>
                <c:pt idx="106">
                  <c:v>181</c:v>
                </c:pt>
                <c:pt idx="107">
                  <c:v>201</c:v>
                </c:pt>
                <c:pt idx="108">
                  <c:v>221</c:v>
                </c:pt>
                <c:pt idx="109">
                  <c:v>51</c:v>
                </c:pt>
                <c:pt idx="110">
                  <c:v>71</c:v>
                </c:pt>
                <c:pt idx="111">
                  <c:v>91</c:v>
                </c:pt>
                <c:pt idx="112">
                  <c:v>111</c:v>
                </c:pt>
                <c:pt idx="113">
                  <c:v>131</c:v>
                </c:pt>
                <c:pt idx="114">
                  <c:v>151</c:v>
                </c:pt>
                <c:pt idx="115">
                  <c:v>171</c:v>
                </c:pt>
                <c:pt idx="116">
                  <c:v>191</c:v>
                </c:pt>
                <c:pt idx="117">
                  <c:v>61</c:v>
                </c:pt>
                <c:pt idx="118">
                  <c:v>81</c:v>
                </c:pt>
                <c:pt idx="119">
                  <c:v>101</c:v>
                </c:pt>
                <c:pt idx="120">
                  <c:v>121</c:v>
                </c:pt>
                <c:pt idx="121">
                  <c:v>141</c:v>
                </c:pt>
                <c:pt idx="122">
                  <c:v>161</c:v>
                </c:pt>
                <c:pt idx="123">
                  <c:v>181</c:v>
                </c:pt>
                <c:pt idx="124">
                  <c:v>201</c:v>
                </c:pt>
                <c:pt idx="125">
                  <c:v>71</c:v>
                </c:pt>
                <c:pt idx="126">
                  <c:v>91</c:v>
                </c:pt>
                <c:pt idx="127">
                  <c:v>111</c:v>
                </c:pt>
                <c:pt idx="128">
                  <c:v>131</c:v>
                </c:pt>
                <c:pt idx="129">
                  <c:v>151</c:v>
                </c:pt>
                <c:pt idx="130">
                  <c:v>171</c:v>
                </c:pt>
                <c:pt idx="131">
                  <c:v>191</c:v>
                </c:pt>
                <c:pt idx="132">
                  <c:v>211</c:v>
                </c:pt>
                <c:pt idx="133">
                  <c:v>81</c:v>
                </c:pt>
                <c:pt idx="134">
                  <c:v>101</c:v>
                </c:pt>
                <c:pt idx="135">
                  <c:v>121</c:v>
                </c:pt>
                <c:pt idx="136">
                  <c:v>141</c:v>
                </c:pt>
                <c:pt idx="137">
                  <c:v>161</c:v>
                </c:pt>
                <c:pt idx="138">
                  <c:v>181</c:v>
                </c:pt>
                <c:pt idx="139">
                  <c:v>201</c:v>
                </c:pt>
                <c:pt idx="140">
                  <c:v>221</c:v>
                </c:pt>
                <c:pt idx="141">
                  <c:v>91</c:v>
                </c:pt>
                <c:pt idx="142">
                  <c:v>111</c:v>
                </c:pt>
                <c:pt idx="143">
                  <c:v>131</c:v>
                </c:pt>
                <c:pt idx="144">
                  <c:v>151</c:v>
                </c:pt>
                <c:pt idx="145">
                  <c:v>171</c:v>
                </c:pt>
                <c:pt idx="146">
                  <c:v>191</c:v>
                </c:pt>
                <c:pt idx="147">
                  <c:v>211</c:v>
                </c:pt>
                <c:pt idx="148">
                  <c:v>231</c:v>
                </c:pt>
                <c:pt idx="149">
                  <c:v>101</c:v>
                </c:pt>
                <c:pt idx="150">
                  <c:v>121</c:v>
                </c:pt>
                <c:pt idx="151">
                  <c:v>141</c:v>
                </c:pt>
                <c:pt idx="152">
                  <c:v>161</c:v>
                </c:pt>
                <c:pt idx="153">
                  <c:v>181</c:v>
                </c:pt>
                <c:pt idx="154">
                  <c:v>201</c:v>
                </c:pt>
                <c:pt idx="155">
                  <c:v>221</c:v>
                </c:pt>
                <c:pt idx="156">
                  <c:v>241</c:v>
                </c:pt>
              </c:numCache>
            </c:numRef>
          </c:xVal>
          <c:yVal>
            <c:numRef>
              <c:f>[4]Sheet1!$K$4:$K$160</c:f>
              <c:numCache>
                <c:formatCode>General</c:formatCode>
                <c:ptCount val="157"/>
                <c:pt idx="0">
                  <c:v>0.125</c:v>
                </c:pt>
                <c:pt idx="1">
                  <c:v>0.114286</c:v>
                </c:pt>
                <c:pt idx="2">
                  <c:v>8.7499999999999994E-2</c:v>
                </c:pt>
                <c:pt idx="3">
                  <c:v>0.1</c:v>
                </c:pt>
                <c:pt idx="4">
                  <c:v>0.115</c:v>
                </c:pt>
                <c:pt idx="5">
                  <c:v>0.1</c:v>
                </c:pt>
                <c:pt idx="6">
                  <c:v>7.0833300000000002E-2</c:v>
                </c:pt>
                <c:pt idx="7">
                  <c:v>7.6923099999999994E-2</c:v>
                </c:pt>
                <c:pt idx="8">
                  <c:v>0.14049600000000001</c:v>
                </c:pt>
                <c:pt idx="9">
                  <c:v>0.14893600000000001</c:v>
                </c:pt>
                <c:pt idx="10">
                  <c:v>0.14906800000000001</c:v>
                </c:pt>
                <c:pt idx="11">
                  <c:v>0.160221</c:v>
                </c:pt>
                <c:pt idx="12">
                  <c:v>4.9751200000000002E-2</c:v>
                </c:pt>
                <c:pt idx="13">
                  <c:v>7.6923099999999994E-2</c:v>
                </c:pt>
                <c:pt idx="14">
                  <c:v>6.2240700000000003E-2</c:v>
                </c:pt>
                <c:pt idx="15">
                  <c:v>6.51341E-2</c:v>
                </c:pt>
                <c:pt idx="16">
                  <c:v>9.9173600000000001E-2</c:v>
                </c:pt>
                <c:pt idx="17">
                  <c:v>9.9290799999999999E-2</c:v>
                </c:pt>
                <c:pt idx="18">
                  <c:v>0.10559</c:v>
                </c:pt>
                <c:pt idx="19">
                  <c:v>8.2872899999999999E-2</c:v>
                </c:pt>
                <c:pt idx="20">
                  <c:v>6.9651699999999997E-2</c:v>
                </c:pt>
                <c:pt idx="21">
                  <c:v>0.108597</c:v>
                </c:pt>
                <c:pt idx="22">
                  <c:v>5.3941900000000001E-2</c:v>
                </c:pt>
                <c:pt idx="23">
                  <c:v>7.6628399999999999E-2</c:v>
                </c:pt>
                <c:pt idx="24">
                  <c:v>9.9173600000000001E-2</c:v>
                </c:pt>
                <c:pt idx="25">
                  <c:v>0.13475200000000001</c:v>
                </c:pt>
                <c:pt idx="26">
                  <c:v>9.3167700000000006E-2</c:v>
                </c:pt>
                <c:pt idx="27">
                  <c:v>9.3922699999999998E-2</c:v>
                </c:pt>
                <c:pt idx="28">
                  <c:v>8.4577100000000002E-2</c:v>
                </c:pt>
                <c:pt idx="29">
                  <c:v>9.9547499999999997E-2</c:v>
                </c:pt>
                <c:pt idx="30">
                  <c:v>8.2987599999999995E-2</c:v>
                </c:pt>
                <c:pt idx="31">
                  <c:v>5.7471300000000003E-2</c:v>
                </c:pt>
                <c:pt idx="32">
                  <c:v>0.25490200000000002</c:v>
                </c:pt>
                <c:pt idx="33">
                  <c:v>0.48148099999999999</c:v>
                </c:pt>
                <c:pt idx="34">
                  <c:v>0.385965</c:v>
                </c:pt>
                <c:pt idx="35">
                  <c:v>0.41666700000000001</c:v>
                </c:pt>
                <c:pt idx="36">
                  <c:v>0.222222</c:v>
                </c:pt>
                <c:pt idx="37">
                  <c:v>0.272727</c:v>
                </c:pt>
                <c:pt idx="38">
                  <c:v>0.26086999999999999</c:v>
                </c:pt>
                <c:pt idx="39">
                  <c:v>0.19444400000000001</c:v>
                </c:pt>
                <c:pt idx="40">
                  <c:v>0.24</c:v>
                </c:pt>
                <c:pt idx="41">
                  <c:v>0.282051</c:v>
                </c:pt>
                <c:pt idx="42">
                  <c:v>0.30769200000000002</c:v>
                </c:pt>
                <c:pt idx="43">
                  <c:v>0.36363600000000001</c:v>
                </c:pt>
                <c:pt idx="44">
                  <c:v>0.36206899999999997</c:v>
                </c:pt>
                <c:pt idx="45">
                  <c:v>0.40983599999999998</c:v>
                </c:pt>
                <c:pt idx="46">
                  <c:v>0.390625</c:v>
                </c:pt>
                <c:pt idx="47">
                  <c:v>0.283582</c:v>
                </c:pt>
                <c:pt idx="48">
                  <c:v>0.328571</c:v>
                </c:pt>
                <c:pt idx="49">
                  <c:v>0.20547899999999999</c:v>
                </c:pt>
                <c:pt idx="50">
                  <c:v>0.236842</c:v>
                </c:pt>
                <c:pt idx="51">
                  <c:v>0.20253199999999999</c:v>
                </c:pt>
                <c:pt idx="52">
                  <c:v>0.47169800000000001</c:v>
                </c:pt>
                <c:pt idx="53">
                  <c:v>0.25</c:v>
                </c:pt>
                <c:pt idx="54">
                  <c:v>0.45762700000000001</c:v>
                </c:pt>
                <c:pt idx="55">
                  <c:v>0.40322599999999997</c:v>
                </c:pt>
                <c:pt idx="56">
                  <c:v>0.323077</c:v>
                </c:pt>
                <c:pt idx="57">
                  <c:v>0.29411799999999999</c:v>
                </c:pt>
                <c:pt idx="58">
                  <c:v>0.23943700000000001</c:v>
                </c:pt>
                <c:pt idx="59">
                  <c:v>0.27027000000000001</c:v>
                </c:pt>
                <c:pt idx="60">
                  <c:v>0.207792</c:v>
                </c:pt>
                <c:pt idx="61">
                  <c:v>0.22500000000000001</c:v>
                </c:pt>
                <c:pt idx="62">
                  <c:v>0.22522500000000001</c:v>
                </c:pt>
                <c:pt idx="63">
                  <c:v>0.129771</c:v>
                </c:pt>
                <c:pt idx="64">
                  <c:v>7.9470200000000005E-2</c:v>
                </c:pt>
                <c:pt idx="65">
                  <c:v>9.9415199999999995E-2</c:v>
                </c:pt>
                <c:pt idx="66">
                  <c:v>8.37696E-2</c:v>
                </c:pt>
                <c:pt idx="67">
                  <c:v>8.0568699999999993E-2</c:v>
                </c:pt>
                <c:pt idx="68">
                  <c:v>5.6277099999999997E-2</c:v>
                </c:pt>
                <c:pt idx="69">
                  <c:v>7.9681299999999997E-2</c:v>
                </c:pt>
                <c:pt idx="70">
                  <c:v>0.15315300000000001</c:v>
                </c:pt>
                <c:pt idx="71">
                  <c:v>0.122137</c:v>
                </c:pt>
                <c:pt idx="72">
                  <c:v>0.172185</c:v>
                </c:pt>
                <c:pt idx="73">
                  <c:v>0.13450300000000001</c:v>
                </c:pt>
                <c:pt idx="74">
                  <c:v>6.8062800000000007E-2</c:v>
                </c:pt>
                <c:pt idx="75">
                  <c:v>8.0568699999999993E-2</c:v>
                </c:pt>
                <c:pt idx="76">
                  <c:v>6.4935099999999996E-2</c:v>
                </c:pt>
                <c:pt idx="77">
                  <c:v>6.77291E-2</c:v>
                </c:pt>
                <c:pt idx="78">
                  <c:v>0.14414399999999999</c:v>
                </c:pt>
                <c:pt idx="79">
                  <c:v>0.11450399999999999</c:v>
                </c:pt>
                <c:pt idx="80">
                  <c:v>0.16556299999999999</c:v>
                </c:pt>
                <c:pt idx="81">
                  <c:v>9.9415199999999995E-2</c:v>
                </c:pt>
                <c:pt idx="82">
                  <c:v>0.120419</c:v>
                </c:pt>
                <c:pt idx="83">
                  <c:v>6.1611399999999997E-2</c:v>
                </c:pt>
                <c:pt idx="84">
                  <c:v>7.7922099999999994E-2</c:v>
                </c:pt>
                <c:pt idx="85">
                  <c:v>6.77291E-2</c:v>
                </c:pt>
                <c:pt idx="86">
                  <c:v>0.160305</c:v>
                </c:pt>
                <c:pt idx="87">
                  <c:v>0.14569499999999999</c:v>
                </c:pt>
                <c:pt idx="88">
                  <c:v>8.1871299999999994E-2</c:v>
                </c:pt>
                <c:pt idx="89">
                  <c:v>7.32984E-2</c:v>
                </c:pt>
                <c:pt idx="90">
                  <c:v>0.118483</c:v>
                </c:pt>
                <c:pt idx="91">
                  <c:v>6.9264099999999995E-2</c:v>
                </c:pt>
                <c:pt idx="92">
                  <c:v>6.77291E-2</c:v>
                </c:pt>
                <c:pt idx="93">
                  <c:v>0.122137</c:v>
                </c:pt>
                <c:pt idx="94">
                  <c:v>0.13245000000000001</c:v>
                </c:pt>
                <c:pt idx="95">
                  <c:v>8.77193E-2</c:v>
                </c:pt>
                <c:pt idx="96">
                  <c:v>8.37696E-2</c:v>
                </c:pt>
                <c:pt idx="97">
                  <c:v>9.00474E-2</c:v>
                </c:pt>
                <c:pt idx="98">
                  <c:v>0.112554</c:v>
                </c:pt>
                <c:pt idx="99">
                  <c:v>6.77291E-2</c:v>
                </c:pt>
                <c:pt idx="100">
                  <c:v>5.53506E-2</c:v>
                </c:pt>
                <c:pt idx="101">
                  <c:v>0.122137</c:v>
                </c:pt>
                <c:pt idx="102">
                  <c:v>0.11920500000000001</c:v>
                </c:pt>
                <c:pt idx="103">
                  <c:v>0.105263</c:v>
                </c:pt>
                <c:pt idx="104">
                  <c:v>0.104712</c:v>
                </c:pt>
                <c:pt idx="105">
                  <c:v>0.113744</c:v>
                </c:pt>
                <c:pt idx="106">
                  <c:v>7.3593099999999995E-2</c:v>
                </c:pt>
                <c:pt idx="107">
                  <c:v>7.5697200000000006E-2</c:v>
                </c:pt>
                <c:pt idx="108">
                  <c:v>6.6420699999999999E-2</c:v>
                </c:pt>
                <c:pt idx="109">
                  <c:v>0.118812</c:v>
                </c:pt>
                <c:pt idx="110">
                  <c:v>0.14049600000000001</c:v>
                </c:pt>
                <c:pt idx="111">
                  <c:v>0.11347500000000001</c:v>
                </c:pt>
                <c:pt idx="112">
                  <c:v>9.3167700000000006E-2</c:v>
                </c:pt>
                <c:pt idx="113">
                  <c:v>6.6298300000000004E-2</c:v>
                </c:pt>
                <c:pt idx="114">
                  <c:v>8.4577100000000002E-2</c:v>
                </c:pt>
                <c:pt idx="115">
                  <c:v>9.9547499999999997E-2</c:v>
                </c:pt>
                <c:pt idx="116">
                  <c:v>0.12033199999999999</c:v>
                </c:pt>
                <c:pt idx="117">
                  <c:v>0.12612599999999999</c:v>
                </c:pt>
                <c:pt idx="118">
                  <c:v>9.1603100000000007E-2</c:v>
                </c:pt>
                <c:pt idx="119">
                  <c:v>8.6092699999999994E-2</c:v>
                </c:pt>
                <c:pt idx="120">
                  <c:v>8.1871299999999994E-2</c:v>
                </c:pt>
                <c:pt idx="121">
                  <c:v>8.9005200000000007E-2</c:v>
                </c:pt>
                <c:pt idx="122">
                  <c:v>5.2132699999999997E-2</c:v>
                </c:pt>
                <c:pt idx="123">
                  <c:v>6.9264099999999995E-2</c:v>
                </c:pt>
                <c:pt idx="124">
                  <c:v>8.7649400000000002E-2</c:v>
                </c:pt>
                <c:pt idx="125">
                  <c:v>9.9173600000000001E-2</c:v>
                </c:pt>
                <c:pt idx="126">
                  <c:v>0.19148899999999999</c:v>
                </c:pt>
                <c:pt idx="127">
                  <c:v>9.9378900000000006E-2</c:v>
                </c:pt>
                <c:pt idx="128">
                  <c:v>6.6298300000000004E-2</c:v>
                </c:pt>
                <c:pt idx="129">
                  <c:v>8.4577100000000002E-2</c:v>
                </c:pt>
                <c:pt idx="130">
                  <c:v>6.3348399999999999E-2</c:v>
                </c:pt>
                <c:pt idx="131">
                  <c:v>9.5435699999999998E-2</c:v>
                </c:pt>
                <c:pt idx="132">
                  <c:v>5.7471300000000003E-2</c:v>
                </c:pt>
                <c:pt idx="133">
                  <c:v>7.6335899999999998E-2</c:v>
                </c:pt>
                <c:pt idx="134">
                  <c:v>0.10596</c:v>
                </c:pt>
                <c:pt idx="135">
                  <c:v>0.12865499999999999</c:v>
                </c:pt>
                <c:pt idx="136">
                  <c:v>8.9005200000000007E-2</c:v>
                </c:pt>
                <c:pt idx="137">
                  <c:v>0.113744</c:v>
                </c:pt>
                <c:pt idx="138">
                  <c:v>0.103896</c:v>
                </c:pt>
                <c:pt idx="139">
                  <c:v>7.1713100000000002E-2</c:v>
                </c:pt>
                <c:pt idx="140">
                  <c:v>8.4870799999999996E-2</c:v>
                </c:pt>
                <c:pt idx="141">
                  <c:v>8.5106399999999999E-2</c:v>
                </c:pt>
                <c:pt idx="142">
                  <c:v>8.0745300000000006E-2</c:v>
                </c:pt>
                <c:pt idx="143">
                  <c:v>9.3922699999999998E-2</c:v>
                </c:pt>
                <c:pt idx="144">
                  <c:v>8.4577100000000002E-2</c:v>
                </c:pt>
                <c:pt idx="145">
                  <c:v>9.04977E-2</c:v>
                </c:pt>
                <c:pt idx="146">
                  <c:v>7.0539400000000002E-2</c:v>
                </c:pt>
                <c:pt idx="147">
                  <c:v>8.4291199999999997E-2</c:v>
                </c:pt>
                <c:pt idx="148">
                  <c:v>5.6939499999999997E-2</c:v>
                </c:pt>
                <c:pt idx="149">
                  <c:v>0.125828</c:v>
                </c:pt>
                <c:pt idx="150">
                  <c:v>0.105263</c:v>
                </c:pt>
                <c:pt idx="151">
                  <c:v>0.104712</c:v>
                </c:pt>
                <c:pt idx="152">
                  <c:v>9.4786700000000002E-2</c:v>
                </c:pt>
                <c:pt idx="153">
                  <c:v>4.3290000000000002E-2</c:v>
                </c:pt>
                <c:pt idx="154">
                  <c:v>6.77291E-2</c:v>
                </c:pt>
                <c:pt idx="155">
                  <c:v>8.8560899999999998E-2</c:v>
                </c:pt>
                <c:pt idx="156">
                  <c:v>6.18557E-2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02656"/>
        <c:axId val="185303048"/>
      </c:scatterChart>
      <c:valAx>
        <c:axId val="18530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03048"/>
        <c:crosses val="autoZero"/>
        <c:crossBetween val="midCat"/>
      </c:valAx>
      <c:valAx>
        <c:axId val="18530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0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Ratio(Obfuscations : Unique Terms) vs </a:t>
            </a:r>
            <a:r>
              <a:rPr lang="en-US" sz="1200" b="0" i="0" u="none" strike="noStrike" baseline="0">
                <a:effectLst/>
              </a:rPr>
              <a:t>Accuracy </a:t>
            </a:r>
            <a:r>
              <a:rPr lang="en-US" sz="1200" baseline="0"/>
              <a:t>{P[Obfuscation]=0.3, Unknown Obufuscation Dist}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2"/>
            <c:backward val="1"/>
            <c:dispRSqr val="0"/>
            <c:dispEq val="0"/>
          </c:trendline>
          <c:xVal>
            <c:numRef>
              <c:f>Unknown3!$AC$18:$AC$33</c:f>
              <c:numCache>
                <c:formatCode>General</c:formatCode>
                <c:ptCount val="1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</c:numCache>
            </c:numRef>
          </c:xVal>
          <c:yVal>
            <c:numRef>
              <c:f>(Unknown3!$Q$8,Unknown3!$Q$12,Unknown3!$Q$16,Unknown3!$Q$20,Unknown3!$Q$24,Unknown3!$Q$28,Unknown3!$Q$32,Unknown3!$Q$36,Unknown3!$Q$40,Unknown3!$Q$44,Unknown3!$Q$48,Unknown3!$Q$52,Unknown3!$Q$56,Unknown3!$Q$60,Unknown3!$Q$68)</c:f>
              <c:numCache>
                <c:formatCode>General</c:formatCode>
                <c:ptCount val="15"/>
                <c:pt idx="0">
                  <c:v>0.32000001</c:v>
                </c:pt>
                <c:pt idx="1">
                  <c:v>0.26500005999999998</c:v>
                </c:pt>
                <c:pt idx="2">
                  <c:v>0.250000004</c:v>
                </c:pt>
                <c:pt idx="3">
                  <c:v>0.110000025</c:v>
                </c:pt>
                <c:pt idx="4">
                  <c:v>9.0000022499999999E-2</c:v>
                </c:pt>
                <c:pt idx="5">
                  <c:v>8.9999980000000007E-2</c:v>
                </c:pt>
                <c:pt idx="6">
                  <c:v>6.4999972500000003E-2</c:v>
                </c:pt>
                <c:pt idx="7">
                  <c:v>7.9999980000000012E-2</c:v>
                </c:pt>
                <c:pt idx="8">
                  <c:v>8.0000017499999992E-2</c:v>
                </c:pt>
                <c:pt idx="9">
                  <c:v>7.50001E-2</c:v>
                </c:pt>
                <c:pt idx="10">
                  <c:v>2.9999965499999996E-2</c:v>
                </c:pt>
                <c:pt idx="11">
                  <c:v>2.0000021999999999E-2</c:v>
                </c:pt>
                <c:pt idx="12">
                  <c:v>2.4999975000000008E-2</c:v>
                </c:pt>
                <c:pt idx="13">
                  <c:v>5.0000000000000001E-3</c:v>
                </c:pt>
                <c:pt idx="14">
                  <c:v>4.9999950000000001E-3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10736"/>
        <c:axId val="184611128"/>
      </c:scatterChart>
      <c:valAx>
        <c:axId val="184610736"/>
        <c:scaling>
          <c:orientation val="minMax"/>
          <c:max val="0.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1128"/>
        <c:crosses val="autoZero"/>
        <c:crossBetween val="midCat"/>
      </c:valAx>
      <c:valAx>
        <c:axId val="18461112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# Obfuscations vs Accuracy {P[Obfuscation]=0.3, Unknown Obufuscation Dist, Size(Unique Terms)=50, Size(Samples)=750k}</a:t>
            </a:r>
            <a:endParaRPr lang="en-US" sz="105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Size(History)=82k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2"/>
            <c:backward val="1"/>
            <c:dispRSqr val="0"/>
            <c:dispEq val="0"/>
          </c:trendline>
          <c:xVal>
            <c:numRef>
              <c:f>(Unknown3!$O$8,Unknown3!$O$12,Unknown3!$O$16,Unknown3!$O$20,Unknown3!$O$24,Unknown3!$O$28,Unknown3!$O$32,Unknown3!$O$36,Unknown3!$O$40,Unknown3!$O$44,Unknown3!$O$48,Unknown3!$O$52,Unknown3!$O$56,Unknown3!$O$60,Unknown3!$O$68)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</c:numCache>
            </c:numRef>
          </c:xVal>
          <c:yVal>
            <c:numRef>
              <c:f>(Unknown3!$Q$8,Unknown3!$Q$12,Unknown3!$Q$16,Unknown3!$Q$20,Unknown3!$Q$24,Unknown3!$Q$28,Unknown3!$Q$32,Unknown3!$Q$36,Unknown3!$Q$40,Unknown3!$Q$44,Unknown3!$Q$48,Unknown3!$Q$52,Unknown3!$Q$56,Unknown3!$Q$60,Unknown3!$Q$68)</c:f>
              <c:numCache>
                <c:formatCode>General</c:formatCode>
                <c:ptCount val="15"/>
                <c:pt idx="0">
                  <c:v>0.32000001</c:v>
                </c:pt>
                <c:pt idx="1">
                  <c:v>0.26500005999999998</c:v>
                </c:pt>
                <c:pt idx="2">
                  <c:v>0.250000004</c:v>
                </c:pt>
                <c:pt idx="3">
                  <c:v>0.110000025</c:v>
                </c:pt>
                <c:pt idx="4">
                  <c:v>9.0000022499999999E-2</c:v>
                </c:pt>
                <c:pt idx="5">
                  <c:v>8.9999980000000007E-2</c:v>
                </c:pt>
                <c:pt idx="6">
                  <c:v>6.4999972500000003E-2</c:v>
                </c:pt>
                <c:pt idx="7">
                  <c:v>7.9999980000000012E-2</c:v>
                </c:pt>
                <c:pt idx="8">
                  <c:v>8.0000017499999992E-2</c:v>
                </c:pt>
                <c:pt idx="9">
                  <c:v>7.50001E-2</c:v>
                </c:pt>
                <c:pt idx="10">
                  <c:v>2.9999965499999996E-2</c:v>
                </c:pt>
                <c:pt idx="11">
                  <c:v>2.0000021999999999E-2</c:v>
                </c:pt>
                <c:pt idx="12">
                  <c:v>2.4999975000000008E-2</c:v>
                </c:pt>
                <c:pt idx="13">
                  <c:v>5.0000000000000001E-3</c:v>
                </c:pt>
                <c:pt idx="14">
                  <c:v>4.9999950000000001E-3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11912"/>
        <c:axId val="184612304"/>
      </c:scatterChart>
      <c:valAx>
        <c:axId val="184611912"/>
        <c:scaling>
          <c:orientation val="minMax"/>
          <c:max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Obfuscations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2304"/>
        <c:crosses val="autoZero"/>
        <c:crossBetween val="midCat"/>
      </c:valAx>
      <c:valAx>
        <c:axId val="18461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Size(Obfuscation</a:t>
            </a:r>
            <a:r>
              <a:rPr lang="en-US" baseline="0"/>
              <a:t> Set) vs Accuracy(HiddenTerm-&gt;PlainTerm) {Unknown Ob Dist}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P[ob]=.1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movingAvg"/>
            <c:period val="5"/>
            <c:dispRSqr val="1"/>
            <c:dispEq val="0"/>
            <c:trendlineLbl>
              <c:layout>
                <c:manualLayout>
                  <c:x val="0.25972432900914089"/>
                  <c:y val="-0.821180779920937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Unknown!$A$483:$A$532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Unknown!$B$483:$B$532</c:f>
              <c:numCache>
                <c:formatCode>General</c:formatCode>
                <c:ptCount val="50"/>
                <c:pt idx="0">
                  <c:v>0.42</c:v>
                </c:pt>
                <c:pt idx="1">
                  <c:v>0.46</c:v>
                </c:pt>
                <c:pt idx="2">
                  <c:v>0.44</c:v>
                </c:pt>
                <c:pt idx="3">
                  <c:v>0.34</c:v>
                </c:pt>
                <c:pt idx="4">
                  <c:v>0.42</c:v>
                </c:pt>
                <c:pt idx="5">
                  <c:v>0.3</c:v>
                </c:pt>
                <c:pt idx="6">
                  <c:v>0.32</c:v>
                </c:pt>
                <c:pt idx="7">
                  <c:v>0.32</c:v>
                </c:pt>
                <c:pt idx="8">
                  <c:v>0.2</c:v>
                </c:pt>
                <c:pt idx="9">
                  <c:v>0.18</c:v>
                </c:pt>
                <c:pt idx="10">
                  <c:v>0.14000000000000001</c:v>
                </c:pt>
                <c:pt idx="11">
                  <c:v>0.2</c:v>
                </c:pt>
                <c:pt idx="12">
                  <c:v>0.06</c:v>
                </c:pt>
                <c:pt idx="13">
                  <c:v>0.2</c:v>
                </c:pt>
                <c:pt idx="14">
                  <c:v>0.1</c:v>
                </c:pt>
                <c:pt idx="15">
                  <c:v>0.1</c:v>
                </c:pt>
                <c:pt idx="16">
                  <c:v>0.04</c:v>
                </c:pt>
                <c:pt idx="17">
                  <c:v>0.06</c:v>
                </c:pt>
                <c:pt idx="18">
                  <c:v>0.08</c:v>
                </c:pt>
                <c:pt idx="19">
                  <c:v>0.08</c:v>
                </c:pt>
                <c:pt idx="20">
                  <c:v>0.14000000000000001</c:v>
                </c:pt>
                <c:pt idx="21">
                  <c:v>0.06</c:v>
                </c:pt>
                <c:pt idx="22">
                  <c:v>0.06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</c:numCache>
            </c:numRef>
          </c:yVal>
          <c:smooth val="0"/>
        </c:ser>
        <c:ser>
          <c:idx val="1"/>
          <c:order val="1"/>
          <c:tx>
            <c:v>P[ob]=.2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Unknown!$C$483:$C$532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Unknown!$D$483:$D$532</c:f>
              <c:numCache>
                <c:formatCode>General</c:formatCode>
                <c:ptCount val="50"/>
                <c:pt idx="0">
                  <c:v>0.54</c:v>
                </c:pt>
                <c:pt idx="1">
                  <c:v>0.48</c:v>
                </c:pt>
                <c:pt idx="2">
                  <c:v>0.4</c:v>
                </c:pt>
                <c:pt idx="3">
                  <c:v>0.46</c:v>
                </c:pt>
                <c:pt idx="4">
                  <c:v>0.38</c:v>
                </c:pt>
                <c:pt idx="5">
                  <c:v>0.36</c:v>
                </c:pt>
                <c:pt idx="6">
                  <c:v>0.4</c:v>
                </c:pt>
                <c:pt idx="7">
                  <c:v>0.32</c:v>
                </c:pt>
                <c:pt idx="8">
                  <c:v>0.28000000000000003</c:v>
                </c:pt>
                <c:pt idx="9">
                  <c:v>0.4</c:v>
                </c:pt>
                <c:pt idx="10">
                  <c:v>0.22</c:v>
                </c:pt>
                <c:pt idx="11">
                  <c:v>0.3</c:v>
                </c:pt>
                <c:pt idx="12">
                  <c:v>0.3</c:v>
                </c:pt>
                <c:pt idx="13">
                  <c:v>0.16</c:v>
                </c:pt>
                <c:pt idx="14">
                  <c:v>0.3</c:v>
                </c:pt>
                <c:pt idx="15">
                  <c:v>0.3</c:v>
                </c:pt>
                <c:pt idx="16">
                  <c:v>0.16</c:v>
                </c:pt>
                <c:pt idx="17">
                  <c:v>0.22</c:v>
                </c:pt>
                <c:pt idx="18">
                  <c:v>0.2</c:v>
                </c:pt>
                <c:pt idx="19">
                  <c:v>0.14000000000000001</c:v>
                </c:pt>
                <c:pt idx="20">
                  <c:v>0.08</c:v>
                </c:pt>
                <c:pt idx="21">
                  <c:v>0.12</c:v>
                </c:pt>
                <c:pt idx="22">
                  <c:v>0.16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0.04</c:v>
                </c:pt>
                <c:pt idx="27">
                  <c:v>0.1</c:v>
                </c:pt>
                <c:pt idx="28">
                  <c:v>0.16</c:v>
                </c:pt>
                <c:pt idx="29">
                  <c:v>0.04</c:v>
                </c:pt>
                <c:pt idx="30">
                  <c:v>0.1</c:v>
                </c:pt>
                <c:pt idx="31">
                  <c:v>0.04</c:v>
                </c:pt>
                <c:pt idx="32">
                  <c:v>0.1</c:v>
                </c:pt>
                <c:pt idx="33">
                  <c:v>0.04</c:v>
                </c:pt>
                <c:pt idx="34">
                  <c:v>0.12</c:v>
                </c:pt>
                <c:pt idx="35">
                  <c:v>0.04</c:v>
                </c:pt>
                <c:pt idx="36">
                  <c:v>0.02</c:v>
                </c:pt>
                <c:pt idx="37">
                  <c:v>0.1</c:v>
                </c:pt>
                <c:pt idx="38">
                  <c:v>0.02</c:v>
                </c:pt>
                <c:pt idx="39">
                  <c:v>0.02</c:v>
                </c:pt>
                <c:pt idx="40">
                  <c:v>0.06</c:v>
                </c:pt>
                <c:pt idx="41">
                  <c:v>0.04</c:v>
                </c:pt>
                <c:pt idx="42">
                  <c:v>0.04</c:v>
                </c:pt>
                <c:pt idx="43">
                  <c:v>9.9999999999999995E-7</c:v>
                </c:pt>
                <c:pt idx="44">
                  <c:v>0.02</c:v>
                </c:pt>
                <c:pt idx="45">
                  <c:v>9.9999999999999995E-7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9.9999999999999995E-7</c:v>
                </c:pt>
              </c:numCache>
            </c:numRef>
          </c:yVal>
          <c:smooth val="0"/>
        </c:ser>
        <c:ser>
          <c:idx val="2"/>
          <c:order val="2"/>
          <c:tx>
            <c:v>P[ob]=.3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Unknown!$F$482:$F$531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Unknown!$G$482:$G$531</c:f>
              <c:numCache>
                <c:formatCode>General</c:formatCode>
                <c:ptCount val="50"/>
                <c:pt idx="0">
                  <c:v>0.48</c:v>
                </c:pt>
                <c:pt idx="1">
                  <c:v>0.48</c:v>
                </c:pt>
                <c:pt idx="2">
                  <c:v>0.5</c:v>
                </c:pt>
                <c:pt idx="3">
                  <c:v>0.4</c:v>
                </c:pt>
                <c:pt idx="4">
                  <c:v>0.42</c:v>
                </c:pt>
                <c:pt idx="5">
                  <c:v>0.52</c:v>
                </c:pt>
                <c:pt idx="6">
                  <c:v>0.4</c:v>
                </c:pt>
                <c:pt idx="7">
                  <c:v>0.46</c:v>
                </c:pt>
                <c:pt idx="8">
                  <c:v>0.34</c:v>
                </c:pt>
                <c:pt idx="9">
                  <c:v>0.36</c:v>
                </c:pt>
                <c:pt idx="10">
                  <c:v>0.3</c:v>
                </c:pt>
                <c:pt idx="11">
                  <c:v>0.44</c:v>
                </c:pt>
                <c:pt idx="12">
                  <c:v>0.54</c:v>
                </c:pt>
                <c:pt idx="13">
                  <c:v>0.38</c:v>
                </c:pt>
                <c:pt idx="14">
                  <c:v>0.26</c:v>
                </c:pt>
                <c:pt idx="15">
                  <c:v>0.16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</c:v>
                </c:pt>
                <c:pt idx="19">
                  <c:v>0.32</c:v>
                </c:pt>
                <c:pt idx="20">
                  <c:v>0.3</c:v>
                </c:pt>
                <c:pt idx="21">
                  <c:v>0.28000000000000003</c:v>
                </c:pt>
                <c:pt idx="22">
                  <c:v>0.26</c:v>
                </c:pt>
                <c:pt idx="23">
                  <c:v>0.16</c:v>
                </c:pt>
                <c:pt idx="24">
                  <c:v>0.24</c:v>
                </c:pt>
                <c:pt idx="25">
                  <c:v>0.22</c:v>
                </c:pt>
                <c:pt idx="26">
                  <c:v>0.2</c:v>
                </c:pt>
                <c:pt idx="27">
                  <c:v>0.14000000000000001</c:v>
                </c:pt>
                <c:pt idx="28">
                  <c:v>0.12</c:v>
                </c:pt>
                <c:pt idx="29">
                  <c:v>0.28000000000000003</c:v>
                </c:pt>
                <c:pt idx="30">
                  <c:v>0.16</c:v>
                </c:pt>
                <c:pt idx="31">
                  <c:v>0.22</c:v>
                </c:pt>
                <c:pt idx="32">
                  <c:v>0.18</c:v>
                </c:pt>
                <c:pt idx="33">
                  <c:v>0.16</c:v>
                </c:pt>
                <c:pt idx="34">
                  <c:v>0.28000000000000003</c:v>
                </c:pt>
                <c:pt idx="35">
                  <c:v>0.12</c:v>
                </c:pt>
                <c:pt idx="36">
                  <c:v>0.14000000000000001</c:v>
                </c:pt>
                <c:pt idx="37">
                  <c:v>0.12</c:v>
                </c:pt>
                <c:pt idx="38">
                  <c:v>0.08</c:v>
                </c:pt>
                <c:pt idx="39">
                  <c:v>0.12</c:v>
                </c:pt>
                <c:pt idx="40">
                  <c:v>0.06</c:v>
                </c:pt>
                <c:pt idx="41">
                  <c:v>0.1</c:v>
                </c:pt>
                <c:pt idx="42">
                  <c:v>0.04</c:v>
                </c:pt>
                <c:pt idx="43">
                  <c:v>0.1</c:v>
                </c:pt>
                <c:pt idx="44">
                  <c:v>0.1</c:v>
                </c:pt>
                <c:pt idx="45">
                  <c:v>0.14000000000000001</c:v>
                </c:pt>
                <c:pt idx="46">
                  <c:v>0.04</c:v>
                </c:pt>
                <c:pt idx="47">
                  <c:v>0.16</c:v>
                </c:pt>
                <c:pt idx="48">
                  <c:v>0.14000000000000001</c:v>
                </c:pt>
                <c:pt idx="49">
                  <c:v>0.1</c:v>
                </c:pt>
              </c:numCache>
            </c:numRef>
          </c:yVal>
          <c:smooth val="0"/>
        </c:ser>
        <c:ser>
          <c:idx val="3"/>
          <c:order val="3"/>
          <c:tx>
            <c:v>P[ob]=.4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Unknown!$I$481:$I$530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Unknown!$J$481:$J$530</c:f>
              <c:numCache>
                <c:formatCode>General</c:formatCode>
                <c:ptCount val="50"/>
                <c:pt idx="0">
                  <c:v>0.46</c:v>
                </c:pt>
                <c:pt idx="1">
                  <c:v>0.42</c:v>
                </c:pt>
                <c:pt idx="2">
                  <c:v>0.32</c:v>
                </c:pt>
                <c:pt idx="3">
                  <c:v>0.44</c:v>
                </c:pt>
                <c:pt idx="4">
                  <c:v>0.3</c:v>
                </c:pt>
                <c:pt idx="5">
                  <c:v>0.44</c:v>
                </c:pt>
                <c:pt idx="6">
                  <c:v>0.5</c:v>
                </c:pt>
                <c:pt idx="7">
                  <c:v>0.52</c:v>
                </c:pt>
                <c:pt idx="8">
                  <c:v>0.48</c:v>
                </c:pt>
                <c:pt idx="9">
                  <c:v>0.3</c:v>
                </c:pt>
                <c:pt idx="10">
                  <c:v>0.36</c:v>
                </c:pt>
                <c:pt idx="11">
                  <c:v>0.4</c:v>
                </c:pt>
                <c:pt idx="12">
                  <c:v>0.28000000000000003</c:v>
                </c:pt>
                <c:pt idx="13">
                  <c:v>0.44</c:v>
                </c:pt>
                <c:pt idx="14">
                  <c:v>0.48</c:v>
                </c:pt>
                <c:pt idx="15">
                  <c:v>0.44</c:v>
                </c:pt>
                <c:pt idx="16">
                  <c:v>0.34</c:v>
                </c:pt>
                <c:pt idx="17">
                  <c:v>0.22</c:v>
                </c:pt>
                <c:pt idx="18">
                  <c:v>0.22</c:v>
                </c:pt>
                <c:pt idx="19">
                  <c:v>0.32</c:v>
                </c:pt>
                <c:pt idx="20">
                  <c:v>0.3</c:v>
                </c:pt>
                <c:pt idx="21">
                  <c:v>0.44</c:v>
                </c:pt>
                <c:pt idx="22">
                  <c:v>0.28000000000000003</c:v>
                </c:pt>
                <c:pt idx="23">
                  <c:v>0.32</c:v>
                </c:pt>
                <c:pt idx="24">
                  <c:v>0.22</c:v>
                </c:pt>
                <c:pt idx="25">
                  <c:v>0.2</c:v>
                </c:pt>
                <c:pt idx="26">
                  <c:v>0.2</c:v>
                </c:pt>
                <c:pt idx="27">
                  <c:v>0.26</c:v>
                </c:pt>
                <c:pt idx="28">
                  <c:v>0.42</c:v>
                </c:pt>
                <c:pt idx="29">
                  <c:v>0.18</c:v>
                </c:pt>
                <c:pt idx="30">
                  <c:v>0.24</c:v>
                </c:pt>
                <c:pt idx="31">
                  <c:v>0.2</c:v>
                </c:pt>
                <c:pt idx="32">
                  <c:v>0.12</c:v>
                </c:pt>
                <c:pt idx="33">
                  <c:v>0.16</c:v>
                </c:pt>
                <c:pt idx="34">
                  <c:v>0.06</c:v>
                </c:pt>
                <c:pt idx="35">
                  <c:v>0.12</c:v>
                </c:pt>
                <c:pt idx="36">
                  <c:v>0.24</c:v>
                </c:pt>
                <c:pt idx="37">
                  <c:v>0.28000000000000003</c:v>
                </c:pt>
                <c:pt idx="38">
                  <c:v>0.18</c:v>
                </c:pt>
                <c:pt idx="39">
                  <c:v>0.26</c:v>
                </c:pt>
                <c:pt idx="40">
                  <c:v>0.14000000000000001</c:v>
                </c:pt>
                <c:pt idx="41">
                  <c:v>0.16</c:v>
                </c:pt>
                <c:pt idx="42">
                  <c:v>0.06</c:v>
                </c:pt>
                <c:pt idx="43">
                  <c:v>0.22</c:v>
                </c:pt>
                <c:pt idx="44">
                  <c:v>0.26</c:v>
                </c:pt>
                <c:pt idx="45">
                  <c:v>0.12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0.12</c:v>
                </c:pt>
                <c:pt idx="49">
                  <c:v>0.24</c:v>
                </c:pt>
              </c:numCache>
            </c:numRef>
          </c:yVal>
          <c:smooth val="0"/>
        </c:ser>
        <c:ser>
          <c:idx val="4"/>
          <c:order val="4"/>
          <c:tx>
            <c:v>P[ob]=.5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Unknown!$L$512:$L$561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Unknown!$M$512:$M$561</c:f>
              <c:numCache>
                <c:formatCode>General</c:formatCode>
                <c:ptCount val="50"/>
                <c:pt idx="0">
                  <c:v>0.56000000000000005</c:v>
                </c:pt>
                <c:pt idx="1">
                  <c:v>0.38</c:v>
                </c:pt>
                <c:pt idx="2">
                  <c:v>0.5</c:v>
                </c:pt>
                <c:pt idx="3">
                  <c:v>0.34</c:v>
                </c:pt>
                <c:pt idx="4">
                  <c:v>0.42</c:v>
                </c:pt>
                <c:pt idx="5">
                  <c:v>0.36</c:v>
                </c:pt>
                <c:pt idx="6">
                  <c:v>0.42</c:v>
                </c:pt>
                <c:pt idx="7">
                  <c:v>0.44</c:v>
                </c:pt>
                <c:pt idx="8">
                  <c:v>0.3</c:v>
                </c:pt>
                <c:pt idx="9">
                  <c:v>0.38</c:v>
                </c:pt>
                <c:pt idx="10">
                  <c:v>0.38</c:v>
                </c:pt>
                <c:pt idx="11">
                  <c:v>0.38</c:v>
                </c:pt>
                <c:pt idx="12">
                  <c:v>0.4</c:v>
                </c:pt>
                <c:pt idx="13">
                  <c:v>0.42</c:v>
                </c:pt>
                <c:pt idx="14">
                  <c:v>0.38</c:v>
                </c:pt>
                <c:pt idx="15">
                  <c:v>0.18</c:v>
                </c:pt>
                <c:pt idx="16">
                  <c:v>0.34</c:v>
                </c:pt>
                <c:pt idx="17">
                  <c:v>0.38</c:v>
                </c:pt>
                <c:pt idx="18">
                  <c:v>0.34</c:v>
                </c:pt>
                <c:pt idx="19">
                  <c:v>0.32</c:v>
                </c:pt>
                <c:pt idx="20">
                  <c:v>0.44</c:v>
                </c:pt>
                <c:pt idx="21">
                  <c:v>0.24</c:v>
                </c:pt>
                <c:pt idx="22">
                  <c:v>0.46</c:v>
                </c:pt>
                <c:pt idx="23">
                  <c:v>0.38</c:v>
                </c:pt>
                <c:pt idx="24">
                  <c:v>0.48</c:v>
                </c:pt>
                <c:pt idx="25">
                  <c:v>0.34</c:v>
                </c:pt>
                <c:pt idx="26">
                  <c:v>0.34</c:v>
                </c:pt>
                <c:pt idx="27">
                  <c:v>0.28000000000000003</c:v>
                </c:pt>
                <c:pt idx="28">
                  <c:v>0.34</c:v>
                </c:pt>
                <c:pt idx="29">
                  <c:v>0.3</c:v>
                </c:pt>
                <c:pt idx="30">
                  <c:v>0.36</c:v>
                </c:pt>
                <c:pt idx="31">
                  <c:v>0.3</c:v>
                </c:pt>
                <c:pt idx="32">
                  <c:v>0.22</c:v>
                </c:pt>
                <c:pt idx="33">
                  <c:v>0.24</c:v>
                </c:pt>
                <c:pt idx="34">
                  <c:v>0.28000000000000003</c:v>
                </c:pt>
                <c:pt idx="35">
                  <c:v>0.32</c:v>
                </c:pt>
                <c:pt idx="36">
                  <c:v>0.34</c:v>
                </c:pt>
                <c:pt idx="37">
                  <c:v>0.32</c:v>
                </c:pt>
                <c:pt idx="38">
                  <c:v>0.18</c:v>
                </c:pt>
                <c:pt idx="39">
                  <c:v>0.2</c:v>
                </c:pt>
                <c:pt idx="40">
                  <c:v>0.24</c:v>
                </c:pt>
                <c:pt idx="41">
                  <c:v>0.22</c:v>
                </c:pt>
                <c:pt idx="42">
                  <c:v>0.38</c:v>
                </c:pt>
                <c:pt idx="43">
                  <c:v>0.18</c:v>
                </c:pt>
                <c:pt idx="44">
                  <c:v>0.2</c:v>
                </c:pt>
                <c:pt idx="45">
                  <c:v>0.16</c:v>
                </c:pt>
                <c:pt idx="46">
                  <c:v>0.16</c:v>
                </c:pt>
                <c:pt idx="47">
                  <c:v>0.24</c:v>
                </c:pt>
                <c:pt idx="48">
                  <c:v>0.26</c:v>
                </c:pt>
                <c:pt idx="49">
                  <c:v>0.24</c:v>
                </c:pt>
              </c:numCache>
            </c:numRef>
          </c:yVal>
          <c:smooth val="0"/>
        </c:ser>
        <c:ser>
          <c:idx val="5"/>
          <c:order val="5"/>
          <c:tx>
            <c:v>P[ob]=.6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Unknown!$O$512:$O$561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Unknown!$P$512:$P$561</c:f>
              <c:numCache>
                <c:formatCode>General</c:formatCode>
                <c:ptCount val="50"/>
                <c:pt idx="0">
                  <c:v>0.38</c:v>
                </c:pt>
                <c:pt idx="1">
                  <c:v>0.28000000000000003</c:v>
                </c:pt>
                <c:pt idx="2">
                  <c:v>0.38</c:v>
                </c:pt>
                <c:pt idx="3">
                  <c:v>0.34</c:v>
                </c:pt>
                <c:pt idx="4">
                  <c:v>0.42</c:v>
                </c:pt>
                <c:pt idx="5">
                  <c:v>0.42</c:v>
                </c:pt>
                <c:pt idx="6">
                  <c:v>0.36</c:v>
                </c:pt>
                <c:pt idx="7">
                  <c:v>0.4</c:v>
                </c:pt>
                <c:pt idx="8">
                  <c:v>0.38</c:v>
                </c:pt>
                <c:pt idx="9">
                  <c:v>0.34</c:v>
                </c:pt>
                <c:pt idx="10">
                  <c:v>0.38</c:v>
                </c:pt>
                <c:pt idx="11">
                  <c:v>0.44</c:v>
                </c:pt>
                <c:pt idx="12">
                  <c:v>0.46</c:v>
                </c:pt>
                <c:pt idx="13">
                  <c:v>0.28000000000000003</c:v>
                </c:pt>
                <c:pt idx="14">
                  <c:v>0.4</c:v>
                </c:pt>
                <c:pt idx="15">
                  <c:v>0.26</c:v>
                </c:pt>
                <c:pt idx="16">
                  <c:v>0.48</c:v>
                </c:pt>
                <c:pt idx="17">
                  <c:v>0.3</c:v>
                </c:pt>
                <c:pt idx="18">
                  <c:v>0.42</c:v>
                </c:pt>
                <c:pt idx="19">
                  <c:v>0.36</c:v>
                </c:pt>
                <c:pt idx="20">
                  <c:v>0.32</c:v>
                </c:pt>
                <c:pt idx="21">
                  <c:v>0.28000000000000003</c:v>
                </c:pt>
                <c:pt idx="22">
                  <c:v>0.3</c:v>
                </c:pt>
                <c:pt idx="23">
                  <c:v>0.32</c:v>
                </c:pt>
                <c:pt idx="24">
                  <c:v>0.3</c:v>
                </c:pt>
                <c:pt idx="25">
                  <c:v>0.32</c:v>
                </c:pt>
                <c:pt idx="26">
                  <c:v>0.3</c:v>
                </c:pt>
                <c:pt idx="27">
                  <c:v>0.36</c:v>
                </c:pt>
                <c:pt idx="28">
                  <c:v>0.32</c:v>
                </c:pt>
                <c:pt idx="29">
                  <c:v>0.22</c:v>
                </c:pt>
                <c:pt idx="30">
                  <c:v>0.38</c:v>
                </c:pt>
                <c:pt idx="31">
                  <c:v>0.34</c:v>
                </c:pt>
                <c:pt idx="32">
                  <c:v>0.26</c:v>
                </c:pt>
                <c:pt idx="33">
                  <c:v>0.3</c:v>
                </c:pt>
                <c:pt idx="34">
                  <c:v>0.38</c:v>
                </c:pt>
                <c:pt idx="35">
                  <c:v>0.24</c:v>
                </c:pt>
                <c:pt idx="36">
                  <c:v>0.34</c:v>
                </c:pt>
                <c:pt idx="37">
                  <c:v>0.36</c:v>
                </c:pt>
                <c:pt idx="38">
                  <c:v>0.3</c:v>
                </c:pt>
                <c:pt idx="39">
                  <c:v>0.32</c:v>
                </c:pt>
                <c:pt idx="40">
                  <c:v>0.2</c:v>
                </c:pt>
                <c:pt idx="41">
                  <c:v>0.26</c:v>
                </c:pt>
                <c:pt idx="42">
                  <c:v>0.34</c:v>
                </c:pt>
                <c:pt idx="43">
                  <c:v>0.32</c:v>
                </c:pt>
                <c:pt idx="44">
                  <c:v>0.3</c:v>
                </c:pt>
                <c:pt idx="45">
                  <c:v>0.34</c:v>
                </c:pt>
                <c:pt idx="46">
                  <c:v>0.2</c:v>
                </c:pt>
                <c:pt idx="47">
                  <c:v>0.22</c:v>
                </c:pt>
                <c:pt idx="48">
                  <c:v>0.26</c:v>
                </c:pt>
                <c:pt idx="49">
                  <c:v>0.26</c:v>
                </c:pt>
              </c:numCache>
            </c:numRef>
          </c:yVal>
          <c:smooth val="0"/>
        </c:ser>
        <c:ser>
          <c:idx val="6"/>
          <c:order val="6"/>
          <c:tx>
            <c:v>P[ob]=.7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>
                    <a:lumMod val="6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Unknown!$R$512:$R$561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Unknown!$S$512:$S$561</c:f>
              <c:numCache>
                <c:formatCode>General</c:formatCode>
                <c:ptCount val="50"/>
                <c:pt idx="0">
                  <c:v>0.34</c:v>
                </c:pt>
                <c:pt idx="1">
                  <c:v>0.32</c:v>
                </c:pt>
                <c:pt idx="2">
                  <c:v>0.42</c:v>
                </c:pt>
                <c:pt idx="3">
                  <c:v>0.38</c:v>
                </c:pt>
                <c:pt idx="4">
                  <c:v>0.4</c:v>
                </c:pt>
                <c:pt idx="5">
                  <c:v>0.38</c:v>
                </c:pt>
                <c:pt idx="6">
                  <c:v>0.28000000000000003</c:v>
                </c:pt>
                <c:pt idx="7">
                  <c:v>0.38</c:v>
                </c:pt>
                <c:pt idx="8">
                  <c:v>0.42</c:v>
                </c:pt>
                <c:pt idx="9">
                  <c:v>0.4</c:v>
                </c:pt>
                <c:pt idx="10">
                  <c:v>0.26</c:v>
                </c:pt>
                <c:pt idx="11">
                  <c:v>0.3</c:v>
                </c:pt>
                <c:pt idx="12">
                  <c:v>0.36</c:v>
                </c:pt>
                <c:pt idx="13">
                  <c:v>0.44</c:v>
                </c:pt>
                <c:pt idx="14">
                  <c:v>0.42</c:v>
                </c:pt>
                <c:pt idx="15">
                  <c:v>0.38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0.3</c:v>
                </c:pt>
                <c:pt idx="19">
                  <c:v>0.34</c:v>
                </c:pt>
                <c:pt idx="20">
                  <c:v>0.32</c:v>
                </c:pt>
                <c:pt idx="21">
                  <c:v>0.34</c:v>
                </c:pt>
                <c:pt idx="22">
                  <c:v>0.26</c:v>
                </c:pt>
                <c:pt idx="23">
                  <c:v>0.3</c:v>
                </c:pt>
                <c:pt idx="24">
                  <c:v>0.34</c:v>
                </c:pt>
                <c:pt idx="25">
                  <c:v>0.36</c:v>
                </c:pt>
                <c:pt idx="26">
                  <c:v>0.32</c:v>
                </c:pt>
                <c:pt idx="27">
                  <c:v>0.4</c:v>
                </c:pt>
                <c:pt idx="28">
                  <c:v>0.24</c:v>
                </c:pt>
                <c:pt idx="29">
                  <c:v>0.34</c:v>
                </c:pt>
                <c:pt idx="30">
                  <c:v>0.28000000000000003</c:v>
                </c:pt>
                <c:pt idx="31">
                  <c:v>0.36</c:v>
                </c:pt>
                <c:pt idx="32">
                  <c:v>0.34</c:v>
                </c:pt>
                <c:pt idx="33">
                  <c:v>0.3</c:v>
                </c:pt>
                <c:pt idx="34">
                  <c:v>0.44</c:v>
                </c:pt>
                <c:pt idx="35">
                  <c:v>0.26</c:v>
                </c:pt>
                <c:pt idx="36">
                  <c:v>0.3</c:v>
                </c:pt>
                <c:pt idx="37">
                  <c:v>0.32</c:v>
                </c:pt>
                <c:pt idx="38">
                  <c:v>0.32</c:v>
                </c:pt>
                <c:pt idx="39">
                  <c:v>0.36</c:v>
                </c:pt>
                <c:pt idx="40">
                  <c:v>0.36</c:v>
                </c:pt>
                <c:pt idx="41">
                  <c:v>0.28000000000000003</c:v>
                </c:pt>
                <c:pt idx="42">
                  <c:v>0.28000000000000003</c:v>
                </c:pt>
                <c:pt idx="43">
                  <c:v>0.28000000000000003</c:v>
                </c:pt>
                <c:pt idx="44">
                  <c:v>0.3</c:v>
                </c:pt>
                <c:pt idx="45">
                  <c:v>0.22</c:v>
                </c:pt>
                <c:pt idx="46">
                  <c:v>0.3</c:v>
                </c:pt>
                <c:pt idx="47">
                  <c:v>0.32</c:v>
                </c:pt>
                <c:pt idx="48">
                  <c:v>0.2</c:v>
                </c:pt>
                <c:pt idx="49">
                  <c:v>0.3</c:v>
                </c:pt>
              </c:numCache>
            </c:numRef>
          </c:yVal>
          <c:smooth val="0"/>
        </c:ser>
        <c:ser>
          <c:idx val="7"/>
          <c:order val="7"/>
          <c:tx>
            <c:v>P[ob]=.8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>
                    <a:lumMod val="6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Unknown!$U$512:$U$561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Unknown!$V$512:$V$561</c:f>
              <c:numCache>
                <c:formatCode>General</c:formatCode>
                <c:ptCount val="50"/>
                <c:pt idx="0">
                  <c:v>0.34</c:v>
                </c:pt>
                <c:pt idx="1">
                  <c:v>0.4</c:v>
                </c:pt>
                <c:pt idx="2">
                  <c:v>0.34</c:v>
                </c:pt>
                <c:pt idx="3">
                  <c:v>0.26</c:v>
                </c:pt>
                <c:pt idx="4">
                  <c:v>0.36</c:v>
                </c:pt>
                <c:pt idx="5">
                  <c:v>0.28000000000000003</c:v>
                </c:pt>
                <c:pt idx="6">
                  <c:v>0.32</c:v>
                </c:pt>
                <c:pt idx="7">
                  <c:v>0.46</c:v>
                </c:pt>
                <c:pt idx="8">
                  <c:v>0.34</c:v>
                </c:pt>
                <c:pt idx="9">
                  <c:v>0.4</c:v>
                </c:pt>
                <c:pt idx="10">
                  <c:v>0.38</c:v>
                </c:pt>
                <c:pt idx="11">
                  <c:v>0.4</c:v>
                </c:pt>
                <c:pt idx="12">
                  <c:v>0.38</c:v>
                </c:pt>
                <c:pt idx="13">
                  <c:v>0.32</c:v>
                </c:pt>
                <c:pt idx="14">
                  <c:v>0.4</c:v>
                </c:pt>
                <c:pt idx="15">
                  <c:v>0.26</c:v>
                </c:pt>
                <c:pt idx="16">
                  <c:v>0.36</c:v>
                </c:pt>
                <c:pt idx="17">
                  <c:v>0.34</c:v>
                </c:pt>
                <c:pt idx="18">
                  <c:v>0.32</c:v>
                </c:pt>
                <c:pt idx="19">
                  <c:v>0.36</c:v>
                </c:pt>
                <c:pt idx="20">
                  <c:v>0.36</c:v>
                </c:pt>
                <c:pt idx="21">
                  <c:v>0.26</c:v>
                </c:pt>
                <c:pt idx="22">
                  <c:v>0.34</c:v>
                </c:pt>
                <c:pt idx="23">
                  <c:v>0.32</c:v>
                </c:pt>
                <c:pt idx="24">
                  <c:v>0.32</c:v>
                </c:pt>
                <c:pt idx="25">
                  <c:v>0.28000000000000003</c:v>
                </c:pt>
                <c:pt idx="26">
                  <c:v>0.36</c:v>
                </c:pt>
                <c:pt idx="27">
                  <c:v>0.36</c:v>
                </c:pt>
                <c:pt idx="28">
                  <c:v>0.36</c:v>
                </c:pt>
                <c:pt idx="29">
                  <c:v>0.22</c:v>
                </c:pt>
                <c:pt idx="30">
                  <c:v>0.3</c:v>
                </c:pt>
                <c:pt idx="31">
                  <c:v>0.36</c:v>
                </c:pt>
                <c:pt idx="32">
                  <c:v>0.34</c:v>
                </c:pt>
                <c:pt idx="33">
                  <c:v>0.32</c:v>
                </c:pt>
                <c:pt idx="34">
                  <c:v>0.2</c:v>
                </c:pt>
                <c:pt idx="35">
                  <c:v>0.26</c:v>
                </c:pt>
                <c:pt idx="36">
                  <c:v>0.4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0.42</c:v>
                </c:pt>
                <c:pt idx="40">
                  <c:v>0.28000000000000003</c:v>
                </c:pt>
                <c:pt idx="41">
                  <c:v>0.26</c:v>
                </c:pt>
                <c:pt idx="42">
                  <c:v>0.3</c:v>
                </c:pt>
                <c:pt idx="43">
                  <c:v>0.32</c:v>
                </c:pt>
                <c:pt idx="44">
                  <c:v>0.32</c:v>
                </c:pt>
                <c:pt idx="45">
                  <c:v>0.32</c:v>
                </c:pt>
                <c:pt idx="46">
                  <c:v>0.26</c:v>
                </c:pt>
                <c:pt idx="47">
                  <c:v>0.32</c:v>
                </c:pt>
                <c:pt idx="48">
                  <c:v>0.36</c:v>
                </c:pt>
                <c:pt idx="49">
                  <c:v>0.28000000000000003</c:v>
                </c:pt>
              </c:numCache>
            </c:numRef>
          </c:yVal>
          <c:smooth val="0"/>
        </c:ser>
        <c:ser>
          <c:idx val="8"/>
          <c:order val="8"/>
          <c:tx>
            <c:v>P[ob]=.9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>
                    <a:lumMod val="6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Unknown!$X$512:$X$561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Unknown!$Y$512:$Y$561</c:f>
              <c:numCache>
                <c:formatCode>General</c:formatCode>
                <c:ptCount val="50"/>
                <c:pt idx="0">
                  <c:v>0.32</c:v>
                </c:pt>
                <c:pt idx="1">
                  <c:v>0.32</c:v>
                </c:pt>
                <c:pt idx="2">
                  <c:v>0.24</c:v>
                </c:pt>
                <c:pt idx="3">
                  <c:v>0.3</c:v>
                </c:pt>
                <c:pt idx="4">
                  <c:v>0.32</c:v>
                </c:pt>
                <c:pt idx="5">
                  <c:v>0.16</c:v>
                </c:pt>
                <c:pt idx="6">
                  <c:v>0.36</c:v>
                </c:pt>
                <c:pt idx="7">
                  <c:v>0.3</c:v>
                </c:pt>
                <c:pt idx="8">
                  <c:v>0.34</c:v>
                </c:pt>
                <c:pt idx="9">
                  <c:v>0.26</c:v>
                </c:pt>
                <c:pt idx="10">
                  <c:v>0.3</c:v>
                </c:pt>
                <c:pt idx="11">
                  <c:v>0.28000000000000003</c:v>
                </c:pt>
                <c:pt idx="12">
                  <c:v>0.18</c:v>
                </c:pt>
                <c:pt idx="13">
                  <c:v>0.24</c:v>
                </c:pt>
                <c:pt idx="14">
                  <c:v>0.3</c:v>
                </c:pt>
                <c:pt idx="15">
                  <c:v>0.24</c:v>
                </c:pt>
                <c:pt idx="16">
                  <c:v>0.3</c:v>
                </c:pt>
                <c:pt idx="17">
                  <c:v>0.28000000000000003</c:v>
                </c:pt>
                <c:pt idx="18">
                  <c:v>0.26</c:v>
                </c:pt>
                <c:pt idx="19">
                  <c:v>0.36</c:v>
                </c:pt>
                <c:pt idx="20">
                  <c:v>0.28000000000000003</c:v>
                </c:pt>
                <c:pt idx="21">
                  <c:v>0.2</c:v>
                </c:pt>
                <c:pt idx="22">
                  <c:v>0.36</c:v>
                </c:pt>
                <c:pt idx="23">
                  <c:v>0.14000000000000001</c:v>
                </c:pt>
                <c:pt idx="24">
                  <c:v>0.18</c:v>
                </c:pt>
                <c:pt idx="25">
                  <c:v>0.26</c:v>
                </c:pt>
                <c:pt idx="26">
                  <c:v>0.28000000000000003</c:v>
                </c:pt>
                <c:pt idx="27">
                  <c:v>0.18</c:v>
                </c:pt>
                <c:pt idx="28">
                  <c:v>0.4</c:v>
                </c:pt>
                <c:pt idx="29">
                  <c:v>0.22</c:v>
                </c:pt>
                <c:pt idx="30">
                  <c:v>0.26</c:v>
                </c:pt>
                <c:pt idx="31">
                  <c:v>0.34</c:v>
                </c:pt>
                <c:pt idx="32">
                  <c:v>0.32</c:v>
                </c:pt>
                <c:pt idx="33">
                  <c:v>0.22</c:v>
                </c:pt>
                <c:pt idx="34">
                  <c:v>0.3</c:v>
                </c:pt>
                <c:pt idx="35">
                  <c:v>0.2</c:v>
                </c:pt>
                <c:pt idx="36">
                  <c:v>0.26</c:v>
                </c:pt>
                <c:pt idx="37">
                  <c:v>0.24</c:v>
                </c:pt>
                <c:pt idx="38">
                  <c:v>0.24</c:v>
                </c:pt>
                <c:pt idx="39">
                  <c:v>0.28000000000000003</c:v>
                </c:pt>
                <c:pt idx="40">
                  <c:v>0.18</c:v>
                </c:pt>
                <c:pt idx="41">
                  <c:v>0.34</c:v>
                </c:pt>
                <c:pt idx="42">
                  <c:v>0.22</c:v>
                </c:pt>
                <c:pt idx="43">
                  <c:v>0.22</c:v>
                </c:pt>
                <c:pt idx="44">
                  <c:v>0.28000000000000003</c:v>
                </c:pt>
                <c:pt idx="45">
                  <c:v>0.3</c:v>
                </c:pt>
                <c:pt idx="46">
                  <c:v>0.14000000000000001</c:v>
                </c:pt>
                <c:pt idx="47">
                  <c:v>0.1</c:v>
                </c:pt>
                <c:pt idx="48">
                  <c:v>0.28000000000000003</c:v>
                </c:pt>
                <c:pt idx="49">
                  <c:v>0.24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13088"/>
        <c:axId val="184613480"/>
      </c:scatterChart>
      <c:valAx>
        <c:axId val="184613088"/>
        <c:scaling>
          <c:orientation val="minMax"/>
          <c:max val="50"/>
          <c:min val="5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3480"/>
        <c:crosses val="autoZero"/>
        <c:crossBetween val="midCat"/>
      </c:valAx>
      <c:valAx>
        <c:axId val="1846134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Attack: Size(Obfuscation</a:t>
            </a:r>
            <a:r>
              <a:rPr lang="en-US" sz="1200" baseline="0"/>
              <a:t> Set) vs Accuracy(HiddenTerm-&gt;PlainTerm) {Unknown Ob Dist}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P[ob]=.1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movingAvg"/>
            <c:period val="10"/>
            <c:dispRSqr val="1"/>
            <c:dispEq val="0"/>
            <c:trendlineLbl>
              <c:layout>
                <c:manualLayout>
                  <c:x val="0.25972432900914089"/>
                  <c:y val="-0.821180779920937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Unknown!$A$483:$A$532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Unknown!$B$483:$B$532</c:f>
              <c:numCache>
                <c:formatCode>General</c:formatCode>
                <c:ptCount val="50"/>
                <c:pt idx="0">
                  <c:v>0.42</c:v>
                </c:pt>
                <c:pt idx="1">
                  <c:v>0.46</c:v>
                </c:pt>
                <c:pt idx="2">
                  <c:v>0.44</c:v>
                </c:pt>
                <c:pt idx="3">
                  <c:v>0.34</c:v>
                </c:pt>
                <c:pt idx="4">
                  <c:v>0.42</c:v>
                </c:pt>
                <c:pt idx="5">
                  <c:v>0.3</c:v>
                </c:pt>
                <c:pt idx="6">
                  <c:v>0.32</c:v>
                </c:pt>
                <c:pt idx="7">
                  <c:v>0.32</c:v>
                </c:pt>
                <c:pt idx="8">
                  <c:v>0.2</c:v>
                </c:pt>
                <c:pt idx="9">
                  <c:v>0.18</c:v>
                </c:pt>
                <c:pt idx="10">
                  <c:v>0.14000000000000001</c:v>
                </c:pt>
                <c:pt idx="11">
                  <c:v>0.2</c:v>
                </c:pt>
                <c:pt idx="12">
                  <c:v>0.06</c:v>
                </c:pt>
                <c:pt idx="13">
                  <c:v>0.2</c:v>
                </c:pt>
                <c:pt idx="14">
                  <c:v>0.1</c:v>
                </c:pt>
                <c:pt idx="15">
                  <c:v>0.1</c:v>
                </c:pt>
                <c:pt idx="16">
                  <c:v>0.04</c:v>
                </c:pt>
                <c:pt idx="17">
                  <c:v>0.06</c:v>
                </c:pt>
                <c:pt idx="18">
                  <c:v>0.08</c:v>
                </c:pt>
                <c:pt idx="19">
                  <c:v>0.08</c:v>
                </c:pt>
                <c:pt idx="20">
                  <c:v>0.14000000000000001</c:v>
                </c:pt>
                <c:pt idx="21">
                  <c:v>0.06</c:v>
                </c:pt>
                <c:pt idx="22">
                  <c:v>0.06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</c:numCache>
            </c:numRef>
          </c:yVal>
          <c:smooth val="0"/>
        </c:ser>
        <c:ser>
          <c:idx val="1"/>
          <c:order val="1"/>
          <c:tx>
            <c:v>P[ob]=.2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Unknown!$C$483:$C$532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Unknown!$D$483:$D$532</c:f>
              <c:numCache>
                <c:formatCode>General</c:formatCode>
                <c:ptCount val="50"/>
                <c:pt idx="0">
                  <c:v>0.54</c:v>
                </c:pt>
                <c:pt idx="1">
                  <c:v>0.48</c:v>
                </c:pt>
                <c:pt idx="2">
                  <c:v>0.4</c:v>
                </c:pt>
                <c:pt idx="3">
                  <c:v>0.46</c:v>
                </c:pt>
                <c:pt idx="4">
                  <c:v>0.38</c:v>
                </c:pt>
                <c:pt idx="5">
                  <c:v>0.36</c:v>
                </c:pt>
                <c:pt idx="6">
                  <c:v>0.4</c:v>
                </c:pt>
                <c:pt idx="7">
                  <c:v>0.32</c:v>
                </c:pt>
                <c:pt idx="8">
                  <c:v>0.28000000000000003</c:v>
                </c:pt>
                <c:pt idx="9">
                  <c:v>0.4</c:v>
                </c:pt>
                <c:pt idx="10">
                  <c:v>0.22</c:v>
                </c:pt>
                <c:pt idx="11">
                  <c:v>0.3</c:v>
                </c:pt>
                <c:pt idx="12">
                  <c:v>0.3</c:v>
                </c:pt>
                <c:pt idx="13">
                  <c:v>0.16</c:v>
                </c:pt>
                <c:pt idx="14">
                  <c:v>0.3</c:v>
                </c:pt>
                <c:pt idx="15">
                  <c:v>0.3</c:v>
                </c:pt>
                <c:pt idx="16">
                  <c:v>0.16</c:v>
                </c:pt>
                <c:pt idx="17">
                  <c:v>0.22</c:v>
                </c:pt>
                <c:pt idx="18">
                  <c:v>0.2</c:v>
                </c:pt>
                <c:pt idx="19">
                  <c:v>0.14000000000000001</c:v>
                </c:pt>
                <c:pt idx="20">
                  <c:v>0.08</c:v>
                </c:pt>
                <c:pt idx="21">
                  <c:v>0.12</c:v>
                </c:pt>
                <c:pt idx="22">
                  <c:v>0.16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0.04</c:v>
                </c:pt>
                <c:pt idx="27">
                  <c:v>0.1</c:v>
                </c:pt>
                <c:pt idx="28">
                  <c:v>0.16</c:v>
                </c:pt>
                <c:pt idx="29">
                  <c:v>0.04</c:v>
                </c:pt>
                <c:pt idx="30">
                  <c:v>0.1</c:v>
                </c:pt>
                <c:pt idx="31">
                  <c:v>0.04</c:v>
                </c:pt>
                <c:pt idx="32">
                  <c:v>0.1</c:v>
                </c:pt>
                <c:pt idx="33">
                  <c:v>0.04</c:v>
                </c:pt>
                <c:pt idx="34">
                  <c:v>0.12</c:v>
                </c:pt>
                <c:pt idx="35">
                  <c:v>0.04</c:v>
                </c:pt>
                <c:pt idx="36">
                  <c:v>0.02</c:v>
                </c:pt>
                <c:pt idx="37">
                  <c:v>0.1</c:v>
                </c:pt>
                <c:pt idx="38">
                  <c:v>0.02</c:v>
                </c:pt>
                <c:pt idx="39">
                  <c:v>0.02</c:v>
                </c:pt>
                <c:pt idx="40">
                  <c:v>0.06</c:v>
                </c:pt>
                <c:pt idx="41">
                  <c:v>0.04</c:v>
                </c:pt>
                <c:pt idx="42">
                  <c:v>0.04</c:v>
                </c:pt>
                <c:pt idx="43">
                  <c:v>9.9999999999999995E-7</c:v>
                </c:pt>
                <c:pt idx="44">
                  <c:v>0.02</c:v>
                </c:pt>
                <c:pt idx="45">
                  <c:v>9.9999999999999995E-7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9.9999999999999995E-7</c:v>
                </c:pt>
              </c:numCache>
            </c:numRef>
          </c:yVal>
          <c:smooth val="0"/>
        </c:ser>
        <c:ser>
          <c:idx val="2"/>
          <c:order val="2"/>
          <c:tx>
            <c:v>P[ob]=.3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Unknown!$F$482:$F$531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Unknown!$G$482:$G$531</c:f>
              <c:numCache>
                <c:formatCode>General</c:formatCode>
                <c:ptCount val="50"/>
                <c:pt idx="0">
                  <c:v>0.48</c:v>
                </c:pt>
                <c:pt idx="1">
                  <c:v>0.48</c:v>
                </c:pt>
                <c:pt idx="2">
                  <c:v>0.5</c:v>
                </c:pt>
                <c:pt idx="3">
                  <c:v>0.4</c:v>
                </c:pt>
                <c:pt idx="4">
                  <c:v>0.42</c:v>
                </c:pt>
                <c:pt idx="5">
                  <c:v>0.52</c:v>
                </c:pt>
                <c:pt idx="6">
                  <c:v>0.4</c:v>
                </c:pt>
                <c:pt idx="7">
                  <c:v>0.46</c:v>
                </c:pt>
                <c:pt idx="8">
                  <c:v>0.34</c:v>
                </c:pt>
                <c:pt idx="9">
                  <c:v>0.36</c:v>
                </c:pt>
                <c:pt idx="10">
                  <c:v>0.3</c:v>
                </c:pt>
                <c:pt idx="11">
                  <c:v>0.44</c:v>
                </c:pt>
                <c:pt idx="12">
                  <c:v>0.54</c:v>
                </c:pt>
                <c:pt idx="13">
                  <c:v>0.38</c:v>
                </c:pt>
                <c:pt idx="14">
                  <c:v>0.26</c:v>
                </c:pt>
                <c:pt idx="15">
                  <c:v>0.16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</c:v>
                </c:pt>
                <c:pt idx="19">
                  <c:v>0.32</c:v>
                </c:pt>
                <c:pt idx="20">
                  <c:v>0.3</c:v>
                </c:pt>
                <c:pt idx="21">
                  <c:v>0.28000000000000003</c:v>
                </c:pt>
                <c:pt idx="22">
                  <c:v>0.26</c:v>
                </c:pt>
                <c:pt idx="23">
                  <c:v>0.16</c:v>
                </c:pt>
                <c:pt idx="24">
                  <c:v>0.24</c:v>
                </c:pt>
                <c:pt idx="25">
                  <c:v>0.22</c:v>
                </c:pt>
                <c:pt idx="26">
                  <c:v>0.2</c:v>
                </c:pt>
                <c:pt idx="27">
                  <c:v>0.14000000000000001</c:v>
                </c:pt>
                <c:pt idx="28">
                  <c:v>0.12</c:v>
                </c:pt>
                <c:pt idx="29">
                  <c:v>0.28000000000000003</c:v>
                </c:pt>
                <c:pt idx="30">
                  <c:v>0.16</c:v>
                </c:pt>
                <c:pt idx="31">
                  <c:v>0.22</c:v>
                </c:pt>
                <c:pt idx="32">
                  <c:v>0.18</c:v>
                </c:pt>
                <c:pt idx="33">
                  <c:v>0.16</c:v>
                </c:pt>
                <c:pt idx="34">
                  <c:v>0.28000000000000003</c:v>
                </c:pt>
                <c:pt idx="35">
                  <c:v>0.12</c:v>
                </c:pt>
                <c:pt idx="36">
                  <c:v>0.14000000000000001</c:v>
                </c:pt>
                <c:pt idx="37">
                  <c:v>0.12</c:v>
                </c:pt>
                <c:pt idx="38">
                  <c:v>0.08</c:v>
                </c:pt>
                <c:pt idx="39">
                  <c:v>0.12</c:v>
                </c:pt>
                <c:pt idx="40">
                  <c:v>0.06</c:v>
                </c:pt>
                <c:pt idx="41">
                  <c:v>0.1</c:v>
                </c:pt>
                <c:pt idx="42">
                  <c:v>0.04</c:v>
                </c:pt>
                <c:pt idx="43">
                  <c:v>0.1</c:v>
                </c:pt>
                <c:pt idx="44">
                  <c:v>0.1</c:v>
                </c:pt>
                <c:pt idx="45">
                  <c:v>0.14000000000000001</c:v>
                </c:pt>
                <c:pt idx="46">
                  <c:v>0.04</c:v>
                </c:pt>
                <c:pt idx="47">
                  <c:v>0.16</c:v>
                </c:pt>
                <c:pt idx="48">
                  <c:v>0.14000000000000001</c:v>
                </c:pt>
                <c:pt idx="49">
                  <c:v>0.1</c:v>
                </c:pt>
              </c:numCache>
            </c:numRef>
          </c:yVal>
          <c:smooth val="0"/>
        </c:ser>
        <c:ser>
          <c:idx val="8"/>
          <c:order val="8"/>
          <c:tx>
            <c:v>P[ob]=.9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>
                    <a:lumMod val="60000"/>
                  </a:schemeClr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Unknown!$X$512:$X$561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Unknown!$Y$512:$Y$561</c:f>
              <c:numCache>
                <c:formatCode>General</c:formatCode>
                <c:ptCount val="50"/>
                <c:pt idx="0">
                  <c:v>0.32</c:v>
                </c:pt>
                <c:pt idx="1">
                  <c:v>0.32</c:v>
                </c:pt>
                <c:pt idx="2">
                  <c:v>0.24</c:v>
                </c:pt>
                <c:pt idx="3">
                  <c:v>0.3</c:v>
                </c:pt>
                <c:pt idx="4">
                  <c:v>0.32</c:v>
                </c:pt>
                <c:pt idx="5">
                  <c:v>0.16</c:v>
                </c:pt>
                <c:pt idx="6">
                  <c:v>0.36</c:v>
                </c:pt>
                <c:pt idx="7">
                  <c:v>0.3</c:v>
                </c:pt>
                <c:pt idx="8">
                  <c:v>0.34</c:v>
                </c:pt>
                <c:pt idx="9">
                  <c:v>0.26</c:v>
                </c:pt>
                <c:pt idx="10">
                  <c:v>0.3</c:v>
                </c:pt>
                <c:pt idx="11">
                  <c:v>0.28000000000000003</c:v>
                </c:pt>
                <c:pt idx="12">
                  <c:v>0.18</c:v>
                </c:pt>
                <c:pt idx="13">
                  <c:v>0.24</c:v>
                </c:pt>
                <c:pt idx="14">
                  <c:v>0.3</c:v>
                </c:pt>
                <c:pt idx="15">
                  <c:v>0.24</c:v>
                </c:pt>
                <c:pt idx="16">
                  <c:v>0.3</c:v>
                </c:pt>
                <c:pt idx="17">
                  <c:v>0.28000000000000003</c:v>
                </c:pt>
                <c:pt idx="18">
                  <c:v>0.26</c:v>
                </c:pt>
                <c:pt idx="19">
                  <c:v>0.36</c:v>
                </c:pt>
                <c:pt idx="20">
                  <c:v>0.28000000000000003</c:v>
                </c:pt>
                <c:pt idx="21">
                  <c:v>0.2</c:v>
                </c:pt>
                <c:pt idx="22">
                  <c:v>0.36</c:v>
                </c:pt>
                <c:pt idx="23">
                  <c:v>0.14000000000000001</c:v>
                </c:pt>
                <c:pt idx="24">
                  <c:v>0.18</c:v>
                </c:pt>
                <c:pt idx="25">
                  <c:v>0.26</c:v>
                </c:pt>
                <c:pt idx="26">
                  <c:v>0.28000000000000003</c:v>
                </c:pt>
                <c:pt idx="27">
                  <c:v>0.18</c:v>
                </c:pt>
                <c:pt idx="28">
                  <c:v>0.4</c:v>
                </c:pt>
                <c:pt idx="29">
                  <c:v>0.22</c:v>
                </c:pt>
                <c:pt idx="30">
                  <c:v>0.26</c:v>
                </c:pt>
                <c:pt idx="31">
                  <c:v>0.34</c:v>
                </c:pt>
                <c:pt idx="32">
                  <c:v>0.32</c:v>
                </c:pt>
                <c:pt idx="33">
                  <c:v>0.22</c:v>
                </c:pt>
                <c:pt idx="34">
                  <c:v>0.3</c:v>
                </c:pt>
                <c:pt idx="35">
                  <c:v>0.2</c:v>
                </c:pt>
                <c:pt idx="36">
                  <c:v>0.26</c:v>
                </c:pt>
                <c:pt idx="37">
                  <c:v>0.24</c:v>
                </c:pt>
                <c:pt idx="38">
                  <c:v>0.24</c:v>
                </c:pt>
                <c:pt idx="39">
                  <c:v>0.28000000000000003</c:v>
                </c:pt>
                <c:pt idx="40">
                  <c:v>0.18</c:v>
                </c:pt>
                <c:pt idx="41">
                  <c:v>0.34</c:v>
                </c:pt>
                <c:pt idx="42">
                  <c:v>0.22</c:v>
                </c:pt>
                <c:pt idx="43">
                  <c:v>0.22</c:v>
                </c:pt>
                <c:pt idx="44">
                  <c:v>0.28000000000000003</c:v>
                </c:pt>
                <c:pt idx="45">
                  <c:v>0.3</c:v>
                </c:pt>
                <c:pt idx="46">
                  <c:v>0.14000000000000001</c:v>
                </c:pt>
                <c:pt idx="47">
                  <c:v>0.1</c:v>
                </c:pt>
                <c:pt idx="48">
                  <c:v>0.28000000000000003</c:v>
                </c:pt>
                <c:pt idx="49">
                  <c:v>0.24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16512"/>
        <c:axId val="18421690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P[ob]=.4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  <a:round/>
                    </a:ln>
                    <a:effectLst/>
                  </c:spPr>
                </c:marker>
                <c:trendline>
                  <c:spPr>
                    <a:ln w="9525" cap="rnd">
                      <a:solidFill>
                        <a:schemeClr val="accent4"/>
                      </a:solidFill>
                    </a:ln>
                    <a:effectLst/>
                  </c:spPr>
                  <c:trendlineType val="movingAvg"/>
                  <c:period val="5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Unknown!$I$481:$I$530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Unknown!$J$481:$J$530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0.46</c:v>
                      </c:pt>
                      <c:pt idx="1">
                        <c:v>0.42</c:v>
                      </c:pt>
                      <c:pt idx="2">
                        <c:v>0.32</c:v>
                      </c:pt>
                      <c:pt idx="3">
                        <c:v>0.44</c:v>
                      </c:pt>
                      <c:pt idx="4">
                        <c:v>0.3</c:v>
                      </c:pt>
                      <c:pt idx="5">
                        <c:v>0.44</c:v>
                      </c:pt>
                      <c:pt idx="6">
                        <c:v>0.5</c:v>
                      </c:pt>
                      <c:pt idx="7">
                        <c:v>0.52</c:v>
                      </c:pt>
                      <c:pt idx="8">
                        <c:v>0.48</c:v>
                      </c:pt>
                      <c:pt idx="9">
                        <c:v>0.3</c:v>
                      </c:pt>
                      <c:pt idx="10">
                        <c:v>0.36</c:v>
                      </c:pt>
                      <c:pt idx="11">
                        <c:v>0.4</c:v>
                      </c:pt>
                      <c:pt idx="12">
                        <c:v>0.28000000000000003</c:v>
                      </c:pt>
                      <c:pt idx="13">
                        <c:v>0.44</c:v>
                      </c:pt>
                      <c:pt idx="14">
                        <c:v>0.48</c:v>
                      </c:pt>
                      <c:pt idx="15">
                        <c:v>0.44</c:v>
                      </c:pt>
                      <c:pt idx="16">
                        <c:v>0.34</c:v>
                      </c:pt>
                      <c:pt idx="17">
                        <c:v>0.22</c:v>
                      </c:pt>
                      <c:pt idx="18">
                        <c:v>0.22</c:v>
                      </c:pt>
                      <c:pt idx="19">
                        <c:v>0.32</c:v>
                      </c:pt>
                      <c:pt idx="20">
                        <c:v>0.3</c:v>
                      </c:pt>
                      <c:pt idx="21">
                        <c:v>0.44</c:v>
                      </c:pt>
                      <c:pt idx="22">
                        <c:v>0.28000000000000003</c:v>
                      </c:pt>
                      <c:pt idx="23">
                        <c:v>0.32</c:v>
                      </c:pt>
                      <c:pt idx="24">
                        <c:v>0.22</c:v>
                      </c:pt>
                      <c:pt idx="25">
                        <c:v>0.2</c:v>
                      </c:pt>
                      <c:pt idx="26">
                        <c:v>0.2</c:v>
                      </c:pt>
                      <c:pt idx="27">
                        <c:v>0.26</c:v>
                      </c:pt>
                      <c:pt idx="28">
                        <c:v>0.42</c:v>
                      </c:pt>
                      <c:pt idx="29">
                        <c:v>0.18</c:v>
                      </c:pt>
                      <c:pt idx="30">
                        <c:v>0.24</c:v>
                      </c:pt>
                      <c:pt idx="31">
                        <c:v>0.2</c:v>
                      </c:pt>
                      <c:pt idx="32">
                        <c:v>0.12</c:v>
                      </c:pt>
                      <c:pt idx="33">
                        <c:v>0.16</c:v>
                      </c:pt>
                      <c:pt idx="34">
                        <c:v>0.06</c:v>
                      </c:pt>
                      <c:pt idx="35">
                        <c:v>0.12</c:v>
                      </c:pt>
                      <c:pt idx="36">
                        <c:v>0.24</c:v>
                      </c:pt>
                      <c:pt idx="37">
                        <c:v>0.28000000000000003</c:v>
                      </c:pt>
                      <c:pt idx="38">
                        <c:v>0.18</c:v>
                      </c:pt>
                      <c:pt idx="39">
                        <c:v>0.26</c:v>
                      </c:pt>
                      <c:pt idx="40">
                        <c:v>0.14000000000000001</c:v>
                      </c:pt>
                      <c:pt idx="41">
                        <c:v>0.16</c:v>
                      </c:pt>
                      <c:pt idx="42">
                        <c:v>0.06</c:v>
                      </c:pt>
                      <c:pt idx="43">
                        <c:v>0.22</c:v>
                      </c:pt>
                      <c:pt idx="44">
                        <c:v>0.26</c:v>
                      </c:pt>
                      <c:pt idx="45">
                        <c:v>0.12</c:v>
                      </c:pt>
                      <c:pt idx="46">
                        <c:v>0.14000000000000001</c:v>
                      </c:pt>
                      <c:pt idx="47">
                        <c:v>0.14000000000000001</c:v>
                      </c:pt>
                      <c:pt idx="48">
                        <c:v>0.12</c:v>
                      </c:pt>
                      <c:pt idx="49">
                        <c:v>0.24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v>P[ob]=.5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  <a:round/>
                    </a:ln>
                    <a:effectLst/>
                  </c:spPr>
                </c:marker>
                <c:trendline>
                  <c:spPr>
                    <a:ln w="3175" cap="rnd">
                      <a:solidFill>
                        <a:schemeClr val="accent5"/>
                      </a:solidFill>
                      <a:prstDash val="solid"/>
                    </a:ln>
                    <a:effectLst/>
                  </c:spPr>
                  <c:trendlineType val="movingAvg"/>
                  <c:period val="5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Unknown!$L$512:$L$561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Unknown!$M$512:$M$561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0.56000000000000005</c:v>
                      </c:pt>
                      <c:pt idx="1">
                        <c:v>0.38</c:v>
                      </c:pt>
                      <c:pt idx="2">
                        <c:v>0.5</c:v>
                      </c:pt>
                      <c:pt idx="3">
                        <c:v>0.34</c:v>
                      </c:pt>
                      <c:pt idx="4">
                        <c:v>0.42</c:v>
                      </c:pt>
                      <c:pt idx="5">
                        <c:v>0.36</c:v>
                      </c:pt>
                      <c:pt idx="6">
                        <c:v>0.42</c:v>
                      </c:pt>
                      <c:pt idx="7">
                        <c:v>0.44</c:v>
                      </c:pt>
                      <c:pt idx="8">
                        <c:v>0.3</c:v>
                      </c:pt>
                      <c:pt idx="9">
                        <c:v>0.38</c:v>
                      </c:pt>
                      <c:pt idx="10">
                        <c:v>0.38</c:v>
                      </c:pt>
                      <c:pt idx="11">
                        <c:v>0.38</c:v>
                      </c:pt>
                      <c:pt idx="12">
                        <c:v>0.4</c:v>
                      </c:pt>
                      <c:pt idx="13">
                        <c:v>0.42</c:v>
                      </c:pt>
                      <c:pt idx="14">
                        <c:v>0.38</c:v>
                      </c:pt>
                      <c:pt idx="15">
                        <c:v>0.18</c:v>
                      </c:pt>
                      <c:pt idx="16">
                        <c:v>0.34</c:v>
                      </c:pt>
                      <c:pt idx="17">
                        <c:v>0.38</c:v>
                      </c:pt>
                      <c:pt idx="18">
                        <c:v>0.34</c:v>
                      </c:pt>
                      <c:pt idx="19">
                        <c:v>0.32</c:v>
                      </c:pt>
                      <c:pt idx="20">
                        <c:v>0.44</c:v>
                      </c:pt>
                      <c:pt idx="21">
                        <c:v>0.24</c:v>
                      </c:pt>
                      <c:pt idx="22">
                        <c:v>0.46</c:v>
                      </c:pt>
                      <c:pt idx="23">
                        <c:v>0.38</c:v>
                      </c:pt>
                      <c:pt idx="24">
                        <c:v>0.48</c:v>
                      </c:pt>
                      <c:pt idx="25">
                        <c:v>0.34</c:v>
                      </c:pt>
                      <c:pt idx="26">
                        <c:v>0.34</c:v>
                      </c:pt>
                      <c:pt idx="27">
                        <c:v>0.28000000000000003</c:v>
                      </c:pt>
                      <c:pt idx="28">
                        <c:v>0.34</c:v>
                      </c:pt>
                      <c:pt idx="29">
                        <c:v>0.3</c:v>
                      </c:pt>
                      <c:pt idx="30">
                        <c:v>0.36</c:v>
                      </c:pt>
                      <c:pt idx="31">
                        <c:v>0.3</c:v>
                      </c:pt>
                      <c:pt idx="32">
                        <c:v>0.22</c:v>
                      </c:pt>
                      <c:pt idx="33">
                        <c:v>0.24</c:v>
                      </c:pt>
                      <c:pt idx="34">
                        <c:v>0.28000000000000003</c:v>
                      </c:pt>
                      <c:pt idx="35">
                        <c:v>0.32</c:v>
                      </c:pt>
                      <c:pt idx="36">
                        <c:v>0.34</c:v>
                      </c:pt>
                      <c:pt idx="37">
                        <c:v>0.32</c:v>
                      </c:pt>
                      <c:pt idx="38">
                        <c:v>0.18</c:v>
                      </c:pt>
                      <c:pt idx="39">
                        <c:v>0.2</c:v>
                      </c:pt>
                      <c:pt idx="40">
                        <c:v>0.24</c:v>
                      </c:pt>
                      <c:pt idx="41">
                        <c:v>0.22</c:v>
                      </c:pt>
                      <c:pt idx="42">
                        <c:v>0.38</c:v>
                      </c:pt>
                      <c:pt idx="43">
                        <c:v>0.18</c:v>
                      </c:pt>
                      <c:pt idx="44">
                        <c:v>0.2</c:v>
                      </c:pt>
                      <c:pt idx="45">
                        <c:v>0.16</c:v>
                      </c:pt>
                      <c:pt idx="46">
                        <c:v>0.16</c:v>
                      </c:pt>
                      <c:pt idx="47">
                        <c:v>0.24</c:v>
                      </c:pt>
                      <c:pt idx="48">
                        <c:v>0.26</c:v>
                      </c:pt>
                      <c:pt idx="49">
                        <c:v>0.24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v>P[ob]=.6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  <a:round/>
                    </a:ln>
                    <a:effectLst/>
                  </c:spPr>
                </c:marker>
                <c:trendline>
                  <c:spPr>
                    <a:ln w="9525" cap="rnd">
                      <a:solidFill>
                        <a:schemeClr val="accent6"/>
                      </a:solidFill>
                    </a:ln>
                    <a:effectLst/>
                  </c:spPr>
                  <c:trendlineType val="movingAvg"/>
                  <c:period val="5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Unknown!$O$512:$O$561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Unknown!$P$512:$P$561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0.38</c:v>
                      </c:pt>
                      <c:pt idx="1">
                        <c:v>0.28000000000000003</c:v>
                      </c:pt>
                      <c:pt idx="2">
                        <c:v>0.38</c:v>
                      </c:pt>
                      <c:pt idx="3">
                        <c:v>0.34</c:v>
                      </c:pt>
                      <c:pt idx="4">
                        <c:v>0.42</c:v>
                      </c:pt>
                      <c:pt idx="5">
                        <c:v>0.42</c:v>
                      </c:pt>
                      <c:pt idx="6">
                        <c:v>0.36</c:v>
                      </c:pt>
                      <c:pt idx="7">
                        <c:v>0.4</c:v>
                      </c:pt>
                      <c:pt idx="8">
                        <c:v>0.38</c:v>
                      </c:pt>
                      <c:pt idx="9">
                        <c:v>0.34</c:v>
                      </c:pt>
                      <c:pt idx="10">
                        <c:v>0.38</c:v>
                      </c:pt>
                      <c:pt idx="11">
                        <c:v>0.44</c:v>
                      </c:pt>
                      <c:pt idx="12">
                        <c:v>0.46</c:v>
                      </c:pt>
                      <c:pt idx="13">
                        <c:v>0.28000000000000003</c:v>
                      </c:pt>
                      <c:pt idx="14">
                        <c:v>0.4</c:v>
                      </c:pt>
                      <c:pt idx="15">
                        <c:v>0.26</c:v>
                      </c:pt>
                      <c:pt idx="16">
                        <c:v>0.48</c:v>
                      </c:pt>
                      <c:pt idx="17">
                        <c:v>0.3</c:v>
                      </c:pt>
                      <c:pt idx="18">
                        <c:v>0.42</c:v>
                      </c:pt>
                      <c:pt idx="19">
                        <c:v>0.36</c:v>
                      </c:pt>
                      <c:pt idx="20">
                        <c:v>0.32</c:v>
                      </c:pt>
                      <c:pt idx="21">
                        <c:v>0.28000000000000003</c:v>
                      </c:pt>
                      <c:pt idx="22">
                        <c:v>0.3</c:v>
                      </c:pt>
                      <c:pt idx="23">
                        <c:v>0.32</c:v>
                      </c:pt>
                      <c:pt idx="24">
                        <c:v>0.3</c:v>
                      </c:pt>
                      <c:pt idx="25">
                        <c:v>0.32</c:v>
                      </c:pt>
                      <c:pt idx="26">
                        <c:v>0.3</c:v>
                      </c:pt>
                      <c:pt idx="27">
                        <c:v>0.36</c:v>
                      </c:pt>
                      <c:pt idx="28">
                        <c:v>0.32</c:v>
                      </c:pt>
                      <c:pt idx="29">
                        <c:v>0.22</c:v>
                      </c:pt>
                      <c:pt idx="30">
                        <c:v>0.38</c:v>
                      </c:pt>
                      <c:pt idx="31">
                        <c:v>0.34</c:v>
                      </c:pt>
                      <c:pt idx="32">
                        <c:v>0.26</c:v>
                      </c:pt>
                      <c:pt idx="33">
                        <c:v>0.3</c:v>
                      </c:pt>
                      <c:pt idx="34">
                        <c:v>0.38</c:v>
                      </c:pt>
                      <c:pt idx="35">
                        <c:v>0.24</c:v>
                      </c:pt>
                      <c:pt idx="36">
                        <c:v>0.34</c:v>
                      </c:pt>
                      <c:pt idx="37">
                        <c:v>0.36</c:v>
                      </c:pt>
                      <c:pt idx="38">
                        <c:v>0.3</c:v>
                      </c:pt>
                      <c:pt idx="39">
                        <c:v>0.32</c:v>
                      </c:pt>
                      <c:pt idx="40">
                        <c:v>0.2</c:v>
                      </c:pt>
                      <c:pt idx="41">
                        <c:v>0.26</c:v>
                      </c:pt>
                      <c:pt idx="42">
                        <c:v>0.34</c:v>
                      </c:pt>
                      <c:pt idx="43">
                        <c:v>0.32</c:v>
                      </c:pt>
                      <c:pt idx="44">
                        <c:v>0.3</c:v>
                      </c:pt>
                      <c:pt idx="45">
                        <c:v>0.34</c:v>
                      </c:pt>
                      <c:pt idx="46">
                        <c:v>0.2</c:v>
                      </c:pt>
                      <c:pt idx="47">
                        <c:v>0.22</c:v>
                      </c:pt>
                      <c:pt idx="48">
                        <c:v>0.26</c:v>
                      </c:pt>
                      <c:pt idx="49">
                        <c:v>0.26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v>P[ob]=.7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  <a:round/>
                    </a:ln>
                    <a:effectLst/>
                  </c:spPr>
                </c:marker>
                <c:trendline>
                  <c:spPr>
                    <a:ln w="9525" cap="rnd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  <c:trendlineType val="movingAvg"/>
                  <c:period val="5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Unknown!$R$512:$R$561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Unknown!$S$512:$S$561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0.34</c:v>
                      </c:pt>
                      <c:pt idx="1">
                        <c:v>0.32</c:v>
                      </c:pt>
                      <c:pt idx="2">
                        <c:v>0.42</c:v>
                      </c:pt>
                      <c:pt idx="3">
                        <c:v>0.38</c:v>
                      </c:pt>
                      <c:pt idx="4">
                        <c:v>0.4</c:v>
                      </c:pt>
                      <c:pt idx="5">
                        <c:v>0.38</c:v>
                      </c:pt>
                      <c:pt idx="6">
                        <c:v>0.28000000000000003</c:v>
                      </c:pt>
                      <c:pt idx="7">
                        <c:v>0.38</c:v>
                      </c:pt>
                      <c:pt idx="8">
                        <c:v>0.42</c:v>
                      </c:pt>
                      <c:pt idx="9">
                        <c:v>0.4</c:v>
                      </c:pt>
                      <c:pt idx="10">
                        <c:v>0.26</c:v>
                      </c:pt>
                      <c:pt idx="11">
                        <c:v>0.3</c:v>
                      </c:pt>
                      <c:pt idx="12">
                        <c:v>0.36</c:v>
                      </c:pt>
                      <c:pt idx="13">
                        <c:v>0.44</c:v>
                      </c:pt>
                      <c:pt idx="14">
                        <c:v>0.42</c:v>
                      </c:pt>
                      <c:pt idx="15">
                        <c:v>0.38</c:v>
                      </c:pt>
                      <c:pt idx="16">
                        <c:v>0.28000000000000003</c:v>
                      </c:pt>
                      <c:pt idx="17">
                        <c:v>0.28000000000000003</c:v>
                      </c:pt>
                      <c:pt idx="18">
                        <c:v>0.3</c:v>
                      </c:pt>
                      <c:pt idx="19">
                        <c:v>0.34</c:v>
                      </c:pt>
                      <c:pt idx="20">
                        <c:v>0.32</c:v>
                      </c:pt>
                      <c:pt idx="21">
                        <c:v>0.34</c:v>
                      </c:pt>
                      <c:pt idx="22">
                        <c:v>0.26</c:v>
                      </c:pt>
                      <c:pt idx="23">
                        <c:v>0.3</c:v>
                      </c:pt>
                      <c:pt idx="24">
                        <c:v>0.34</c:v>
                      </c:pt>
                      <c:pt idx="25">
                        <c:v>0.36</c:v>
                      </c:pt>
                      <c:pt idx="26">
                        <c:v>0.32</c:v>
                      </c:pt>
                      <c:pt idx="27">
                        <c:v>0.4</c:v>
                      </c:pt>
                      <c:pt idx="28">
                        <c:v>0.24</c:v>
                      </c:pt>
                      <c:pt idx="29">
                        <c:v>0.34</c:v>
                      </c:pt>
                      <c:pt idx="30">
                        <c:v>0.28000000000000003</c:v>
                      </c:pt>
                      <c:pt idx="31">
                        <c:v>0.36</c:v>
                      </c:pt>
                      <c:pt idx="32">
                        <c:v>0.34</c:v>
                      </c:pt>
                      <c:pt idx="33">
                        <c:v>0.3</c:v>
                      </c:pt>
                      <c:pt idx="34">
                        <c:v>0.44</c:v>
                      </c:pt>
                      <c:pt idx="35">
                        <c:v>0.26</c:v>
                      </c:pt>
                      <c:pt idx="36">
                        <c:v>0.3</c:v>
                      </c:pt>
                      <c:pt idx="37">
                        <c:v>0.32</c:v>
                      </c:pt>
                      <c:pt idx="38">
                        <c:v>0.32</c:v>
                      </c:pt>
                      <c:pt idx="39">
                        <c:v>0.36</c:v>
                      </c:pt>
                      <c:pt idx="40">
                        <c:v>0.36</c:v>
                      </c:pt>
                      <c:pt idx="41">
                        <c:v>0.28000000000000003</c:v>
                      </c:pt>
                      <c:pt idx="42">
                        <c:v>0.28000000000000003</c:v>
                      </c:pt>
                      <c:pt idx="43">
                        <c:v>0.28000000000000003</c:v>
                      </c:pt>
                      <c:pt idx="44">
                        <c:v>0.3</c:v>
                      </c:pt>
                      <c:pt idx="45">
                        <c:v>0.22</c:v>
                      </c:pt>
                      <c:pt idx="46">
                        <c:v>0.3</c:v>
                      </c:pt>
                      <c:pt idx="47">
                        <c:v>0.32</c:v>
                      </c:pt>
                      <c:pt idx="48">
                        <c:v>0.2</c:v>
                      </c:pt>
                      <c:pt idx="49">
                        <c:v>0.3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v>P[ob]=.8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  <a:round/>
                    </a:ln>
                    <a:effectLst/>
                  </c:spPr>
                </c:marker>
                <c:trendline>
                  <c:spPr>
                    <a:ln w="9525" cap="rnd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  <c:trendlineType val="movingAvg"/>
                  <c:period val="5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Unknown!$U$512:$U$561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Unknown!$V$512:$V$561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0.34</c:v>
                      </c:pt>
                      <c:pt idx="1">
                        <c:v>0.4</c:v>
                      </c:pt>
                      <c:pt idx="2">
                        <c:v>0.34</c:v>
                      </c:pt>
                      <c:pt idx="3">
                        <c:v>0.26</c:v>
                      </c:pt>
                      <c:pt idx="4">
                        <c:v>0.36</c:v>
                      </c:pt>
                      <c:pt idx="5">
                        <c:v>0.28000000000000003</c:v>
                      </c:pt>
                      <c:pt idx="6">
                        <c:v>0.32</c:v>
                      </c:pt>
                      <c:pt idx="7">
                        <c:v>0.46</c:v>
                      </c:pt>
                      <c:pt idx="8">
                        <c:v>0.34</c:v>
                      </c:pt>
                      <c:pt idx="9">
                        <c:v>0.4</c:v>
                      </c:pt>
                      <c:pt idx="10">
                        <c:v>0.38</c:v>
                      </c:pt>
                      <c:pt idx="11">
                        <c:v>0.4</c:v>
                      </c:pt>
                      <c:pt idx="12">
                        <c:v>0.38</c:v>
                      </c:pt>
                      <c:pt idx="13">
                        <c:v>0.32</c:v>
                      </c:pt>
                      <c:pt idx="14">
                        <c:v>0.4</c:v>
                      </c:pt>
                      <c:pt idx="15">
                        <c:v>0.26</c:v>
                      </c:pt>
                      <c:pt idx="16">
                        <c:v>0.36</c:v>
                      </c:pt>
                      <c:pt idx="17">
                        <c:v>0.34</c:v>
                      </c:pt>
                      <c:pt idx="18">
                        <c:v>0.32</c:v>
                      </c:pt>
                      <c:pt idx="19">
                        <c:v>0.36</c:v>
                      </c:pt>
                      <c:pt idx="20">
                        <c:v>0.36</c:v>
                      </c:pt>
                      <c:pt idx="21">
                        <c:v>0.26</c:v>
                      </c:pt>
                      <c:pt idx="22">
                        <c:v>0.34</c:v>
                      </c:pt>
                      <c:pt idx="23">
                        <c:v>0.32</c:v>
                      </c:pt>
                      <c:pt idx="24">
                        <c:v>0.32</c:v>
                      </c:pt>
                      <c:pt idx="25">
                        <c:v>0.28000000000000003</c:v>
                      </c:pt>
                      <c:pt idx="26">
                        <c:v>0.36</c:v>
                      </c:pt>
                      <c:pt idx="27">
                        <c:v>0.36</c:v>
                      </c:pt>
                      <c:pt idx="28">
                        <c:v>0.36</c:v>
                      </c:pt>
                      <c:pt idx="29">
                        <c:v>0.22</c:v>
                      </c:pt>
                      <c:pt idx="30">
                        <c:v>0.3</c:v>
                      </c:pt>
                      <c:pt idx="31">
                        <c:v>0.36</c:v>
                      </c:pt>
                      <c:pt idx="32">
                        <c:v>0.34</c:v>
                      </c:pt>
                      <c:pt idx="33">
                        <c:v>0.32</c:v>
                      </c:pt>
                      <c:pt idx="34">
                        <c:v>0.2</c:v>
                      </c:pt>
                      <c:pt idx="35">
                        <c:v>0.26</c:v>
                      </c:pt>
                      <c:pt idx="36">
                        <c:v>0.4</c:v>
                      </c:pt>
                      <c:pt idx="37">
                        <c:v>0.28000000000000003</c:v>
                      </c:pt>
                      <c:pt idx="38">
                        <c:v>0.28000000000000003</c:v>
                      </c:pt>
                      <c:pt idx="39">
                        <c:v>0.42</c:v>
                      </c:pt>
                      <c:pt idx="40">
                        <c:v>0.28000000000000003</c:v>
                      </c:pt>
                      <c:pt idx="41">
                        <c:v>0.26</c:v>
                      </c:pt>
                      <c:pt idx="42">
                        <c:v>0.3</c:v>
                      </c:pt>
                      <c:pt idx="43">
                        <c:v>0.32</c:v>
                      </c:pt>
                      <c:pt idx="44">
                        <c:v>0.32</c:v>
                      </c:pt>
                      <c:pt idx="45">
                        <c:v>0.32</c:v>
                      </c:pt>
                      <c:pt idx="46">
                        <c:v>0.26</c:v>
                      </c:pt>
                      <c:pt idx="47">
                        <c:v>0.32</c:v>
                      </c:pt>
                      <c:pt idx="48">
                        <c:v>0.36</c:v>
                      </c:pt>
                      <c:pt idx="49">
                        <c:v>0.28000000000000003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8421651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Obfuscations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16904"/>
        <c:crosses val="autoZero"/>
        <c:crossBetween val="midCat"/>
      </c:valAx>
      <c:valAx>
        <c:axId val="184216904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1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Obfuscations</a:t>
            </a:r>
            <a:r>
              <a:rPr lang="en-US" baseline="0"/>
              <a:t> vs Accuracy {P[ob]=0.3, Obfuscation</a:t>
            </a:r>
          </a:p>
          <a:p>
            <a:pPr>
              <a:defRPr/>
            </a:pPr>
            <a:r>
              <a:rPr lang="en-US" baseline="0"/>
              <a:t>Histogram Known}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xxxx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2">
                    <a:lumMod val="75000"/>
                  </a:schemeClr>
                </a:solidFill>
                <a:prstDash val="solid"/>
              </a:ln>
              <a:effectLst/>
            </c:spPr>
            <c:trendlineType val="log"/>
            <c:forward val="10"/>
            <c:backward val="1"/>
            <c:dispRSqr val="0"/>
            <c:dispEq val="0"/>
          </c:trendline>
          <c:xVal>
            <c:numRef>
              <c:f>[1]Sheet1!$O$9:$O$303</c:f>
              <c:numCache>
                <c:formatCode>General</c:formatCode>
                <c:ptCount val="29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7</c:v>
                </c:pt>
                <c:pt idx="85">
                  <c:v>8</c:v>
                </c:pt>
                <c:pt idx="86">
                  <c:v>9</c:v>
                </c:pt>
                <c:pt idx="87">
                  <c:v>10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12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17</c:v>
                </c:pt>
                <c:pt idx="119">
                  <c:v>18</c:v>
                </c:pt>
                <c:pt idx="120">
                  <c:v>19</c:v>
                </c:pt>
                <c:pt idx="121">
                  <c:v>20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22</c:v>
                </c:pt>
                <c:pt idx="136">
                  <c:v>23</c:v>
                </c:pt>
                <c:pt idx="137">
                  <c:v>24</c:v>
                </c:pt>
                <c:pt idx="138">
                  <c:v>25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26</c:v>
                </c:pt>
                <c:pt idx="144">
                  <c:v>26</c:v>
                </c:pt>
                <c:pt idx="145">
                  <c:v>26</c:v>
                </c:pt>
                <c:pt idx="146">
                  <c:v>26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27</c:v>
                </c:pt>
                <c:pt idx="153">
                  <c:v>28</c:v>
                </c:pt>
                <c:pt idx="154">
                  <c:v>29</c:v>
                </c:pt>
                <c:pt idx="155">
                  <c:v>30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36</c:v>
                </c:pt>
                <c:pt idx="176">
                  <c:v>36</c:v>
                </c:pt>
                <c:pt idx="177">
                  <c:v>36</c:v>
                </c:pt>
                <c:pt idx="178">
                  <c:v>36</c:v>
                </c:pt>
                <c:pt idx="179">
                  <c:v>36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46</c:v>
                </c:pt>
                <c:pt idx="193">
                  <c:v>46</c:v>
                </c:pt>
                <c:pt idx="194">
                  <c:v>46</c:v>
                </c:pt>
                <c:pt idx="195">
                  <c:v>46</c:v>
                </c:pt>
                <c:pt idx="196">
                  <c:v>46</c:v>
                </c:pt>
                <c:pt idx="197">
                  <c:v>46</c:v>
                </c:pt>
                <c:pt idx="198">
                  <c:v>46</c:v>
                </c:pt>
                <c:pt idx="199">
                  <c:v>46</c:v>
                </c:pt>
                <c:pt idx="200">
                  <c:v>46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51</c:v>
                </c:pt>
                <c:pt idx="205">
                  <c:v>51</c:v>
                </c:pt>
                <c:pt idx="206">
                  <c:v>51</c:v>
                </c:pt>
                <c:pt idx="207">
                  <c:v>51</c:v>
                </c:pt>
                <c:pt idx="208">
                  <c:v>51</c:v>
                </c:pt>
                <c:pt idx="209">
                  <c:v>51</c:v>
                </c:pt>
                <c:pt idx="210">
                  <c:v>51</c:v>
                </c:pt>
                <c:pt idx="211">
                  <c:v>51</c:v>
                </c:pt>
                <c:pt idx="212">
                  <c:v>51</c:v>
                </c:pt>
                <c:pt idx="213">
                  <c:v>51</c:v>
                </c:pt>
                <c:pt idx="214">
                  <c:v>51</c:v>
                </c:pt>
                <c:pt idx="215">
                  <c:v>51</c:v>
                </c:pt>
                <c:pt idx="216">
                  <c:v>61</c:v>
                </c:pt>
                <c:pt idx="217">
                  <c:v>61</c:v>
                </c:pt>
                <c:pt idx="218">
                  <c:v>61</c:v>
                </c:pt>
                <c:pt idx="219">
                  <c:v>70</c:v>
                </c:pt>
                <c:pt idx="220">
                  <c:v>71</c:v>
                </c:pt>
                <c:pt idx="221">
                  <c:v>71</c:v>
                </c:pt>
                <c:pt idx="222">
                  <c:v>71</c:v>
                </c:pt>
                <c:pt idx="223">
                  <c:v>81</c:v>
                </c:pt>
                <c:pt idx="224">
                  <c:v>81</c:v>
                </c:pt>
                <c:pt idx="225">
                  <c:v>81</c:v>
                </c:pt>
                <c:pt idx="226">
                  <c:v>81</c:v>
                </c:pt>
                <c:pt idx="227">
                  <c:v>81</c:v>
                </c:pt>
                <c:pt idx="228">
                  <c:v>81</c:v>
                </c:pt>
                <c:pt idx="229">
                  <c:v>90</c:v>
                </c:pt>
                <c:pt idx="230">
                  <c:v>91</c:v>
                </c:pt>
                <c:pt idx="231">
                  <c:v>91</c:v>
                </c:pt>
                <c:pt idx="232">
                  <c:v>91</c:v>
                </c:pt>
                <c:pt idx="233">
                  <c:v>101</c:v>
                </c:pt>
                <c:pt idx="234">
                  <c:v>101</c:v>
                </c:pt>
                <c:pt idx="235">
                  <c:v>101</c:v>
                </c:pt>
                <c:pt idx="236">
                  <c:v>101</c:v>
                </c:pt>
                <c:pt idx="237">
                  <c:v>101</c:v>
                </c:pt>
                <c:pt idx="238">
                  <c:v>101</c:v>
                </c:pt>
                <c:pt idx="239">
                  <c:v>110</c:v>
                </c:pt>
                <c:pt idx="240">
                  <c:v>111</c:v>
                </c:pt>
                <c:pt idx="241">
                  <c:v>111</c:v>
                </c:pt>
                <c:pt idx="242">
                  <c:v>111</c:v>
                </c:pt>
                <c:pt idx="243">
                  <c:v>121</c:v>
                </c:pt>
                <c:pt idx="244">
                  <c:v>121</c:v>
                </c:pt>
                <c:pt idx="245">
                  <c:v>121</c:v>
                </c:pt>
                <c:pt idx="246">
                  <c:v>121</c:v>
                </c:pt>
                <c:pt idx="247">
                  <c:v>121</c:v>
                </c:pt>
                <c:pt idx="248">
                  <c:v>121</c:v>
                </c:pt>
                <c:pt idx="249">
                  <c:v>130</c:v>
                </c:pt>
                <c:pt idx="250">
                  <c:v>131</c:v>
                </c:pt>
                <c:pt idx="251">
                  <c:v>131</c:v>
                </c:pt>
                <c:pt idx="252">
                  <c:v>131</c:v>
                </c:pt>
                <c:pt idx="253">
                  <c:v>141</c:v>
                </c:pt>
                <c:pt idx="254">
                  <c:v>141</c:v>
                </c:pt>
                <c:pt idx="255">
                  <c:v>141</c:v>
                </c:pt>
                <c:pt idx="256">
                  <c:v>141</c:v>
                </c:pt>
                <c:pt idx="257">
                  <c:v>141</c:v>
                </c:pt>
                <c:pt idx="258">
                  <c:v>141</c:v>
                </c:pt>
                <c:pt idx="259">
                  <c:v>150</c:v>
                </c:pt>
                <c:pt idx="260">
                  <c:v>151</c:v>
                </c:pt>
                <c:pt idx="261">
                  <c:v>151</c:v>
                </c:pt>
                <c:pt idx="262">
                  <c:v>151</c:v>
                </c:pt>
                <c:pt idx="263">
                  <c:v>161</c:v>
                </c:pt>
                <c:pt idx="264">
                  <c:v>161</c:v>
                </c:pt>
                <c:pt idx="265">
                  <c:v>161</c:v>
                </c:pt>
                <c:pt idx="266">
                  <c:v>161</c:v>
                </c:pt>
                <c:pt idx="267">
                  <c:v>161</c:v>
                </c:pt>
                <c:pt idx="268">
                  <c:v>161</c:v>
                </c:pt>
                <c:pt idx="269">
                  <c:v>170</c:v>
                </c:pt>
                <c:pt idx="270">
                  <c:v>171</c:v>
                </c:pt>
                <c:pt idx="271">
                  <c:v>171</c:v>
                </c:pt>
                <c:pt idx="272">
                  <c:v>171</c:v>
                </c:pt>
                <c:pt idx="273">
                  <c:v>181</c:v>
                </c:pt>
                <c:pt idx="274">
                  <c:v>181</c:v>
                </c:pt>
                <c:pt idx="275">
                  <c:v>181</c:v>
                </c:pt>
                <c:pt idx="276">
                  <c:v>181</c:v>
                </c:pt>
                <c:pt idx="277">
                  <c:v>181</c:v>
                </c:pt>
                <c:pt idx="278">
                  <c:v>181</c:v>
                </c:pt>
                <c:pt idx="279">
                  <c:v>190</c:v>
                </c:pt>
                <c:pt idx="280">
                  <c:v>191</c:v>
                </c:pt>
                <c:pt idx="281">
                  <c:v>191</c:v>
                </c:pt>
                <c:pt idx="282">
                  <c:v>191</c:v>
                </c:pt>
                <c:pt idx="283">
                  <c:v>201</c:v>
                </c:pt>
                <c:pt idx="284">
                  <c:v>201</c:v>
                </c:pt>
                <c:pt idx="285">
                  <c:v>201</c:v>
                </c:pt>
                <c:pt idx="286">
                  <c:v>201</c:v>
                </c:pt>
                <c:pt idx="287">
                  <c:v>201</c:v>
                </c:pt>
                <c:pt idx="288">
                  <c:v>201</c:v>
                </c:pt>
                <c:pt idx="289">
                  <c:v>210</c:v>
                </c:pt>
                <c:pt idx="290">
                  <c:v>211</c:v>
                </c:pt>
                <c:pt idx="291">
                  <c:v>211</c:v>
                </c:pt>
                <c:pt idx="292">
                  <c:v>211</c:v>
                </c:pt>
                <c:pt idx="293">
                  <c:v>221</c:v>
                </c:pt>
                <c:pt idx="294">
                  <c:v>221</c:v>
                </c:pt>
              </c:numCache>
            </c:numRef>
          </c:xVal>
          <c:yVal>
            <c:numRef>
              <c:f>[1]Sheet1!$W$9:$W$303</c:f>
              <c:numCache>
                <c:formatCode>General</c:formatCode>
                <c:ptCount val="295"/>
                <c:pt idx="0">
                  <c:v>0.25490200000000002</c:v>
                </c:pt>
                <c:pt idx="1">
                  <c:v>0.54901999999999995</c:v>
                </c:pt>
                <c:pt idx="2">
                  <c:v>0.43137300000000001</c:v>
                </c:pt>
                <c:pt idx="3">
                  <c:v>0.47058800000000001</c:v>
                </c:pt>
                <c:pt idx="4">
                  <c:v>0.64705900000000005</c:v>
                </c:pt>
                <c:pt idx="5">
                  <c:v>0.50980400000000003</c:v>
                </c:pt>
                <c:pt idx="6">
                  <c:v>0.52941199999999999</c:v>
                </c:pt>
                <c:pt idx="7">
                  <c:v>0.47058800000000001</c:v>
                </c:pt>
                <c:pt idx="8">
                  <c:v>0.58823499999999995</c:v>
                </c:pt>
                <c:pt idx="9">
                  <c:v>0.45097999999999999</c:v>
                </c:pt>
                <c:pt idx="10">
                  <c:v>0.33333299999999999</c:v>
                </c:pt>
                <c:pt idx="11">
                  <c:v>0.54901999999999995</c:v>
                </c:pt>
                <c:pt idx="12">
                  <c:v>0.49019600000000002</c:v>
                </c:pt>
                <c:pt idx="13">
                  <c:v>0.52941199999999999</c:v>
                </c:pt>
                <c:pt idx="14">
                  <c:v>0.52941199999999999</c:v>
                </c:pt>
                <c:pt idx="15">
                  <c:v>0.352941</c:v>
                </c:pt>
                <c:pt idx="16">
                  <c:v>0.33333299999999999</c:v>
                </c:pt>
                <c:pt idx="17">
                  <c:v>0.45097999999999999</c:v>
                </c:pt>
                <c:pt idx="18">
                  <c:v>0.50980400000000003</c:v>
                </c:pt>
                <c:pt idx="19">
                  <c:v>0.29411799999999999</c:v>
                </c:pt>
                <c:pt idx="20">
                  <c:v>0.56862699999999999</c:v>
                </c:pt>
                <c:pt idx="21">
                  <c:v>0.31372499999999998</c:v>
                </c:pt>
                <c:pt idx="22">
                  <c:v>0.43137300000000001</c:v>
                </c:pt>
                <c:pt idx="23">
                  <c:v>0.33333299999999999</c:v>
                </c:pt>
                <c:pt idx="24">
                  <c:v>0.37254900000000002</c:v>
                </c:pt>
                <c:pt idx="25">
                  <c:v>0.43137300000000001</c:v>
                </c:pt>
                <c:pt idx="26">
                  <c:v>0.56862699999999999</c:v>
                </c:pt>
                <c:pt idx="27">
                  <c:v>0.30769200000000002</c:v>
                </c:pt>
                <c:pt idx="28">
                  <c:v>0.480769</c:v>
                </c:pt>
                <c:pt idx="29">
                  <c:v>0.44230799999999998</c:v>
                </c:pt>
                <c:pt idx="30">
                  <c:v>0.5</c:v>
                </c:pt>
                <c:pt idx="31">
                  <c:v>0.44230799999999998</c:v>
                </c:pt>
                <c:pt idx="32">
                  <c:v>0.36538500000000002</c:v>
                </c:pt>
                <c:pt idx="33">
                  <c:v>0.36538500000000002</c:v>
                </c:pt>
                <c:pt idx="34">
                  <c:v>0.63461500000000004</c:v>
                </c:pt>
                <c:pt idx="35">
                  <c:v>0.40384599999999998</c:v>
                </c:pt>
                <c:pt idx="36">
                  <c:v>0.44230799999999998</c:v>
                </c:pt>
                <c:pt idx="37">
                  <c:v>0.538462</c:v>
                </c:pt>
                <c:pt idx="38">
                  <c:v>0.38461499999999998</c:v>
                </c:pt>
                <c:pt idx="39">
                  <c:v>0.42307699999999998</c:v>
                </c:pt>
                <c:pt idx="40">
                  <c:v>0.5</c:v>
                </c:pt>
                <c:pt idx="41">
                  <c:v>0.57692299999999996</c:v>
                </c:pt>
                <c:pt idx="42">
                  <c:v>0.47169800000000001</c:v>
                </c:pt>
                <c:pt idx="43">
                  <c:v>0.32075500000000001</c:v>
                </c:pt>
                <c:pt idx="44">
                  <c:v>0.490566</c:v>
                </c:pt>
                <c:pt idx="45">
                  <c:v>0.43396200000000001</c:v>
                </c:pt>
                <c:pt idx="46">
                  <c:v>0.358491</c:v>
                </c:pt>
                <c:pt idx="47">
                  <c:v>0.52830200000000005</c:v>
                </c:pt>
                <c:pt idx="48">
                  <c:v>0.490566</c:v>
                </c:pt>
                <c:pt idx="49">
                  <c:v>0.39622600000000002</c:v>
                </c:pt>
                <c:pt idx="50">
                  <c:v>0.43396200000000001</c:v>
                </c:pt>
                <c:pt idx="51">
                  <c:v>0.52830200000000005</c:v>
                </c:pt>
                <c:pt idx="52">
                  <c:v>0.41509400000000002</c:v>
                </c:pt>
                <c:pt idx="53">
                  <c:v>0.37735800000000003</c:v>
                </c:pt>
                <c:pt idx="54">
                  <c:v>0.41509400000000002</c:v>
                </c:pt>
                <c:pt idx="55">
                  <c:v>0.43396200000000001</c:v>
                </c:pt>
                <c:pt idx="56">
                  <c:v>0.48148099999999999</c:v>
                </c:pt>
                <c:pt idx="57">
                  <c:v>0.5</c:v>
                </c:pt>
                <c:pt idx="58">
                  <c:v>0.48148099999999999</c:v>
                </c:pt>
                <c:pt idx="59">
                  <c:v>0.351852</c:v>
                </c:pt>
                <c:pt idx="60">
                  <c:v>0.42592600000000003</c:v>
                </c:pt>
                <c:pt idx="61">
                  <c:v>0.27777800000000002</c:v>
                </c:pt>
                <c:pt idx="62">
                  <c:v>0.296296</c:v>
                </c:pt>
                <c:pt idx="63">
                  <c:v>0.40740700000000002</c:v>
                </c:pt>
                <c:pt idx="64">
                  <c:v>0.55555600000000005</c:v>
                </c:pt>
                <c:pt idx="65">
                  <c:v>0.55555600000000005</c:v>
                </c:pt>
                <c:pt idx="66">
                  <c:v>0.37036999999999998</c:v>
                </c:pt>
                <c:pt idx="67">
                  <c:v>0.55555600000000005</c:v>
                </c:pt>
                <c:pt idx="68">
                  <c:v>0.37036999999999998</c:v>
                </c:pt>
                <c:pt idx="69">
                  <c:v>0.40740700000000002</c:v>
                </c:pt>
                <c:pt idx="70">
                  <c:v>0.36363600000000001</c:v>
                </c:pt>
                <c:pt idx="71">
                  <c:v>0.25</c:v>
                </c:pt>
                <c:pt idx="72">
                  <c:v>0.42857099999999998</c:v>
                </c:pt>
                <c:pt idx="73">
                  <c:v>0.44642900000000002</c:v>
                </c:pt>
                <c:pt idx="74">
                  <c:v>0.46428599999999998</c:v>
                </c:pt>
                <c:pt idx="75">
                  <c:v>0.55357100000000004</c:v>
                </c:pt>
                <c:pt idx="76">
                  <c:v>0.39285700000000001</c:v>
                </c:pt>
                <c:pt idx="77">
                  <c:v>0.30357099999999998</c:v>
                </c:pt>
                <c:pt idx="78">
                  <c:v>0.35714299999999999</c:v>
                </c:pt>
                <c:pt idx="79">
                  <c:v>0.44642900000000002</c:v>
                </c:pt>
                <c:pt idx="80">
                  <c:v>0.46428599999999998</c:v>
                </c:pt>
                <c:pt idx="81">
                  <c:v>0.44642900000000002</c:v>
                </c:pt>
                <c:pt idx="82">
                  <c:v>0.39285700000000001</c:v>
                </c:pt>
                <c:pt idx="83">
                  <c:v>0.5</c:v>
                </c:pt>
                <c:pt idx="84">
                  <c:v>0.385965</c:v>
                </c:pt>
                <c:pt idx="85">
                  <c:v>0.36206899999999997</c:v>
                </c:pt>
                <c:pt idx="86">
                  <c:v>0.45762700000000001</c:v>
                </c:pt>
                <c:pt idx="87">
                  <c:v>0.41666700000000001</c:v>
                </c:pt>
                <c:pt idx="88">
                  <c:v>0.40983599999999998</c:v>
                </c:pt>
                <c:pt idx="89">
                  <c:v>0.27868900000000002</c:v>
                </c:pt>
                <c:pt idx="90">
                  <c:v>0.27868900000000002</c:v>
                </c:pt>
                <c:pt idx="91">
                  <c:v>0.27868900000000002</c:v>
                </c:pt>
                <c:pt idx="92">
                  <c:v>0.29508200000000001</c:v>
                </c:pt>
                <c:pt idx="93">
                  <c:v>0.34426200000000001</c:v>
                </c:pt>
                <c:pt idx="94">
                  <c:v>0.262295</c:v>
                </c:pt>
                <c:pt idx="95">
                  <c:v>0.29508200000000001</c:v>
                </c:pt>
                <c:pt idx="96">
                  <c:v>0.34426200000000001</c:v>
                </c:pt>
                <c:pt idx="97">
                  <c:v>0.40983599999999998</c:v>
                </c:pt>
                <c:pt idx="98">
                  <c:v>0.213115</c:v>
                </c:pt>
                <c:pt idx="99">
                  <c:v>0.311475</c:v>
                </c:pt>
                <c:pt idx="100">
                  <c:v>0.27868900000000002</c:v>
                </c:pt>
                <c:pt idx="101">
                  <c:v>0.40322599999999997</c:v>
                </c:pt>
                <c:pt idx="102">
                  <c:v>0.222222</c:v>
                </c:pt>
                <c:pt idx="103">
                  <c:v>0.390625</c:v>
                </c:pt>
                <c:pt idx="104">
                  <c:v>0.323077</c:v>
                </c:pt>
                <c:pt idx="105">
                  <c:v>0.272727</c:v>
                </c:pt>
                <c:pt idx="106">
                  <c:v>0.30303000000000002</c:v>
                </c:pt>
                <c:pt idx="107">
                  <c:v>0.33333299999999999</c:v>
                </c:pt>
                <c:pt idx="108">
                  <c:v>0.30303000000000002</c:v>
                </c:pt>
                <c:pt idx="109">
                  <c:v>0.33333299999999999</c:v>
                </c:pt>
                <c:pt idx="110">
                  <c:v>0.33333299999999999</c:v>
                </c:pt>
                <c:pt idx="111">
                  <c:v>0.37878800000000001</c:v>
                </c:pt>
                <c:pt idx="112">
                  <c:v>0.272727</c:v>
                </c:pt>
                <c:pt idx="113">
                  <c:v>0.272727</c:v>
                </c:pt>
                <c:pt idx="114">
                  <c:v>0.43939400000000001</c:v>
                </c:pt>
                <c:pt idx="115">
                  <c:v>0.19697000000000001</c:v>
                </c:pt>
                <c:pt idx="116">
                  <c:v>0.31818200000000002</c:v>
                </c:pt>
                <c:pt idx="117">
                  <c:v>0.34848499999999999</c:v>
                </c:pt>
                <c:pt idx="118">
                  <c:v>0.283582</c:v>
                </c:pt>
                <c:pt idx="119">
                  <c:v>0.29411799999999999</c:v>
                </c:pt>
                <c:pt idx="120">
                  <c:v>0.26086999999999999</c:v>
                </c:pt>
                <c:pt idx="121">
                  <c:v>0.328571</c:v>
                </c:pt>
                <c:pt idx="122">
                  <c:v>0.23943700000000001</c:v>
                </c:pt>
                <c:pt idx="123">
                  <c:v>0.197183</c:v>
                </c:pt>
                <c:pt idx="124">
                  <c:v>0.23943700000000001</c:v>
                </c:pt>
                <c:pt idx="125">
                  <c:v>0.23943700000000001</c:v>
                </c:pt>
                <c:pt idx="126">
                  <c:v>0.28169</c:v>
                </c:pt>
                <c:pt idx="127">
                  <c:v>0.253521</c:v>
                </c:pt>
                <c:pt idx="128">
                  <c:v>0.36619699999999999</c:v>
                </c:pt>
                <c:pt idx="129">
                  <c:v>0.32394400000000001</c:v>
                </c:pt>
                <c:pt idx="130">
                  <c:v>0.309859</c:v>
                </c:pt>
                <c:pt idx="131">
                  <c:v>0.15493000000000001</c:v>
                </c:pt>
                <c:pt idx="132">
                  <c:v>0.253521</c:v>
                </c:pt>
                <c:pt idx="133">
                  <c:v>0.32394400000000001</c:v>
                </c:pt>
                <c:pt idx="134">
                  <c:v>0.21126800000000001</c:v>
                </c:pt>
                <c:pt idx="135">
                  <c:v>0.19444400000000001</c:v>
                </c:pt>
                <c:pt idx="136">
                  <c:v>0.20547899999999999</c:v>
                </c:pt>
                <c:pt idx="137">
                  <c:v>0.27027000000000001</c:v>
                </c:pt>
                <c:pt idx="138">
                  <c:v>0.24</c:v>
                </c:pt>
                <c:pt idx="139">
                  <c:v>0.236842</c:v>
                </c:pt>
                <c:pt idx="140">
                  <c:v>0.21052599999999999</c:v>
                </c:pt>
                <c:pt idx="141">
                  <c:v>0.18421100000000001</c:v>
                </c:pt>
                <c:pt idx="142">
                  <c:v>0.19736799999999999</c:v>
                </c:pt>
                <c:pt idx="143">
                  <c:v>0.28947400000000001</c:v>
                </c:pt>
                <c:pt idx="144">
                  <c:v>0.22368399999999999</c:v>
                </c:pt>
                <c:pt idx="145">
                  <c:v>0.17105300000000001</c:v>
                </c:pt>
                <c:pt idx="146">
                  <c:v>0.21052599999999999</c:v>
                </c:pt>
                <c:pt idx="147">
                  <c:v>0.17105300000000001</c:v>
                </c:pt>
                <c:pt idx="148">
                  <c:v>0.22368399999999999</c:v>
                </c:pt>
                <c:pt idx="149">
                  <c:v>0.27631600000000001</c:v>
                </c:pt>
                <c:pt idx="150">
                  <c:v>0.19736799999999999</c:v>
                </c:pt>
                <c:pt idx="151">
                  <c:v>9.2105300000000001E-2</c:v>
                </c:pt>
                <c:pt idx="152">
                  <c:v>0.207792</c:v>
                </c:pt>
                <c:pt idx="153">
                  <c:v>0.282051</c:v>
                </c:pt>
                <c:pt idx="154">
                  <c:v>0.20253199999999999</c:v>
                </c:pt>
                <c:pt idx="155">
                  <c:v>0.22500000000000001</c:v>
                </c:pt>
                <c:pt idx="156">
                  <c:v>0.19753100000000001</c:v>
                </c:pt>
                <c:pt idx="157">
                  <c:v>0.20987700000000001</c:v>
                </c:pt>
                <c:pt idx="158">
                  <c:v>0.320988</c:v>
                </c:pt>
                <c:pt idx="159">
                  <c:v>0.320988</c:v>
                </c:pt>
                <c:pt idx="160">
                  <c:v>0.19753100000000001</c:v>
                </c:pt>
                <c:pt idx="161">
                  <c:v>0.234568</c:v>
                </c:pt>
                <c:pt idx="162">
                  <c:v>0.30864200000000003</c:v>
                </c:pt>
                <c:pt idx="163">
                  <c:v>0.222222</c:v>
                </c:pt>
                <c:pt idx="164">
                  <c:v>0.234568</c:v>
                </c:pt>
                <c:pt idx="165">
                  <c:v>0.148148</c:v>
                </c:pt>
                <c:pt idx="166">
                  <c:v>0.148148</c:v>
                </c:pt>
                <c:pt idx="167">
                  <c:v>0.19753100000000001</c:v>
                </c:pt>
                <c:pt idx="168">
                  <c:v>0.15116299999999999</c:v>
                </c:pt>
                <c:pt idx="169">
                  <c:v>8.1395300000000004E-2</c:v>
                </c:pt>
                <c:pt idx="170">
                  <c:v>0.12790699999999999</c:v>
                </c:pt>
                <c:pt idx="171">
                  <c:v>0.18604699999999999</c:v>
                </c:pt>
                <c:pt idx="172">
                  <c:v>0.13953499999999999</c:v>
                </c:pt>
                <c:pt idx="173">
                  <c:v>0.12790699999999999</c:v>
                </c:pt>
                <c:pt idx="174">
                  <c:v>0.19767399999999999</c:v>
                </c:pt>
                <c:pt idx="175">
                  <c:v>0.20930199999999999</c:v>
                </c:pt>
                <c:pt idx="176">
                  <c:v>0.17441899999999999</c:v>
                </c:pt>
                <c:pt idx="177">
                  <c:v>0.20930199999999999</c:v>
                </c:pt>
                <c:pt idx="178">
                  <c:v>0.13953499999999999</c:v>
                </c:pt>
                <c:pt idx="179">
                  <c:v>0.10465099999999999</c:v>
                </c:pt>
                <c:pt idx="180">
                  <c:v>0.17582400000000001</c:v>
                </c:pt>
                <c:pt idx="181">
                  <c:v>0.21978</c:v>
                </c:pt>
                <c:pt idx="182">
                  <c:v>0.230769</c:v>
                </c:pt>
                <c:pt idx="183">
                  <c:v>0.21978</c:v>
                </c:pt>
                <c:pt idx="184">
                  <c:v>0.14285700000000001</c:v>
                </c:pt>
                <c:pt idx="185">
                  <c:v>0.21978</c:v>
                </c:pt>
                <c:pt idx="186">
                  <c:v>0.17582400000000001</c:v>
                </c:pt>
                <c:pt idx="187">
                  <c:v>0.16483500000000001</c:v>
                </c:pt>
                <c:pt idx="188">
                  <c:v>7.6923099999999994E-2</c:v>
                </c:pt>
                <c:pt idx="189">
                  <c:v>0.208791</c:v>
                </c:pt>
                <c:pt idx="190">
                  <c:v>0.21978</c:v>
                </c:pt>
                <c:pt idx="191">
                  <c:v>0.19780200000000001</c:v>
                </c:pt>
                <c:pt idx="192">
                  <c:v>0.1875</c:v>
                </c:pt>
                <c:pt idx="193">
                  <c:v>0.16666700000000001</c:v>
                </c:pt>
                <c:pt idx="194">
                  <c:v>0.125</c:v>
                </c:pt>
                <c:pt idx="195">
                  <c:v>0.1875</c:v>
                </c:pt>
                <c:pt idx="196">
                  <c:v>0.21875</c:v>
                </c:pt>
                <c:pt idx="197">
                  <c:v>0.14583299999999999</c:v>
                </c:pt>
                <c:pt idx="198">
                  <c:v>0.19791700000000001</c:v>
                </c:pt>
                <c:pt idx="199">
                  <c:v>0.16666700000000001</c:v>
                </c:pt>
                <c:pt idx="200">
                  <c:v>0.125</c:v>
                </c:pt>
                <c:pt idx="201">
                  <c:v>0.15625</c:v>
                </c:pt>
                <c:pt idx="202">
                  <c:v>0.1875</c:v>
                </c:pt>
                <c:pt idx="203">
                  <c:v>0.125</c:v>
                </c:pt>
                <c:pt idx="204">
                  <c:v>0.17821799999999999</c:v>
                </c:pt>
                <c:pt idx="205">
                  <c:v>0.13861399999999999</c:v>
                </c:pt>
                <c:pt idx="206">
                  <c:v>9.9009899999999998E-2</c:v>
                </c:pt>
                <c:pt idx="207">
                  <c:v>0.17821799999999999</c:v>
                </c:pt>
                <c:pt idx="208">
                  <c:v>0.118812</c:v>
                </c:pt>
                <c:pt idx="209">
                  <c:v>9.9009899999999998E-2</c:v>
                </c:pt>
                <c:pt idx="210">
                  <c:v>0.158416</c:v>
                </c:pt>
                <c:pt idx="211">
                  <c:v>0.18811900000000001</c:v>
                </c:pt>
                <c:pt idx="212">
                  <c:v>0.13861399999999999</c:v>
                </c:pt>
                <c:pt idx="213">
                  <c:v>7.9207899999999998E-2</c:v>
                </c:pt>
                <c:pt idx="214">
                  <c:v>0.10891099999999999</c:v>
                </c:pt>
                <c:pt idx="215">
                  <c:v>0.19802</c:v>
                </c:pt>
                <c:pt idx="216">
                  <c:v>0.22522500000000001</c:v>
                </c:pt>
                <c:pt idx="217">
                  <c:v>0.15315300000000001</c:v>
                </c:pt>
                <c:pt idx="218">
                  <c:v>0.14414399999999999</c:v>
                </c:pt>
                <c:pt idx="219">
                  <c:v>0.125</c:v>
                </c:pt>
                <c:pt idx="220">
                  <c:v>0.14049600000000001</c:v>
                </c:pt>
                <c:pt idx="221">
                  <c:v>9.9173600000000001E-2</c:v>
                </c:pt>
                <c:pt idx="222">
                  <c:v>9.9173600000000001E-2</c:v>
                </c:pt>
                <c:pt idx="223">
                  <c:v>0.129771</c:v>
                </c:pt>
                <c:pt idx="224">
                  <c:v>0.122137</c:v>
                </c:pt>
                <c:pt idx="225">
                  <c:v>0.11450399999999999</c:v>
                </c:pt>
                <c:pt idx="226">
                  <c:v>0.160305</c:v>
                </c:pt>
                <c:pt idx="227">
                  <c:v>0.122137</c:v>
                </c:pt>
                <c:pt idx="228">
                  <c:v>0.122137</c:v>
                </c:pt>
                <c:pt idx="229">
                  <c:v>0.114286</c:v>
                </c:pt>
                <c:pt idx="230">
                  <c:v>0.14893600000000001</c:v>
                </c:pt>
                <c:pt idx="231">
                  <c:v>9.9290799999999999E-2</c:v>
                </c:pt>
                <c:pt idx="232">
                  <c:v>0.13475200000000001</c:v>
                </c:pt>
                <c:pt idx="233">
                  <c:v>7.9470200000000005E-2</c:v>
                </c:pt>
                <c:pt idx="234">
                  <c:v>0.172185</c:v>
                </c:pt>
                <c:pt idx="235">
                  <c:v>0.16556299999999999</c:v>
                </c:pt>
                <c:pt idx="236">
                  <c:v>0.14569499999999999</c:v>
                </c:pt>
                <c:pt idx="237">
                  <c:v>0.13245000000000001</c:v>
                </c:pt>
                <c:pt idx="238">
                  <c:v>0.11920500000000001</c:v>
                </c:pt>
                <c:pt idx="239">
                  <c:v>8.7499999999999994E-2</c:v>
                </c:pt>
                <c:pt idx="240">
                  <c:v>0.14906800000000001</c:v>
                </c:pt>
                <c:pt idx="241">
                  <c:v>0.10559</c:v>
                </c:pt>
                <c:pt idx="242">
                  <c:v>9.3167700000000006E-2</c:v>
                </c:pt>
                <c:pt idx="243">
                  <c:v>9.9415199999999995E-2</c:v>
                </c:pt>
                <c:pt idx="244">
                  <c:v>0.13450300000000001</c:v>
                </c:pt>
                <c:pt idx="245">
                  <c:v>9.9415199999999995E-2</c:v>
                </c:pt>
                <c:pt idx="246">
                  <c:v>8.1871299999999994E-2</c:v>
                </c:pt>
                <c:pt idx="247">
                  <c:v>8.77193E-2</c:v>
                </c:pt>
                <c:pt idx="248">
                  <c:v>0.105263</c:v>
                </c:pt>
                <c:pt idx="249">
                  <c:v>0.1</c:v>
                </c:pt>
                <c:pt idx="250">
                  <c:v>0.160221</c:v>
                </c:pt>
                <c:pt idx="251">
                  <c:v>8.2872899999999999E-2</c:v>
                </c:pt>
                <c:pt idx="252">
                  <c:v>9.3922699999999998E-2</c:v>
                </c:pt>
                <c:pt idx="253">
                  <c:v>8.37696E-2</c:v>
                </c:pt>
                <c:pt idx="254">
                  <c:v>6.8062800000000007E-2</c:v>
                </c:pt>
                <c:pt idx="255">
                  <c:v>0.120419</c:v>
                </c:pt>
                <c:pt idx="256">
                  <c:v>7.32984E-2</c:v>
                </c:pt>
                <c:pt idx="257">
                  <c:v>8.37696E-2</c:v>
                </c:pt>
                <c:pt idx="258">
                  <c:v>0.104712</c:v>
                </c:pt>
                <c:pt idx="259">
                  <c:v>0.115</c:v>
                </c:pt>
                <c:pt idx="260">
                  <c:v>4.9751200000000002E-2</c:v>
                </c:pt>
                <c:pt idx="261">
                  <c:v>6.9651699999999997E-2</c:v>
                </c:pt>
                <c:pt idx="262">
                  <c:v>8.4577100000000002E-2</c:v>
                </c:pt>
                <c:pt idx="263">
                  <c:v>8.0568699999999993E-2</c:v>
                </c:pt>
                <c:pt idx="264">
                  <c:v>8.0568699999999993E-2</c:v>
                </c:pt>
                <c:pt idx="265">
                  <c:v>6.1611399999999997E-2</c:v>
                </c:pt>
                <c:pt idx="266">
                  <c:v>0.118483</c:v>
                </c:pt>
                <c:pt idx="267">
                  <c:v>9.00474E-2</c:v>
                </c:pt>
                <c:pt idx="268">
                  <c:v>0.113744</c:v>
                </c:pt>
                <c:pt idx="269">
                  <c:v>0.1</c:v>
                </c:pt>
                <c:pt idx="270">
                  <c:v>7.6923099999999994E-2</c:v>
                </c:pt>
                <c:pt idx="271">
                  <c:v>0.108597</c:v>
                </c:pt>
                <c:pt idx="272">
                  <c:v>9.9547499999999997E-2</c:v>
                </c:pt>
                <c:pt idx="273">
                  <c:v>5.6277099999999997E-2</c:v>
                </c:pt>
                <c:pt idx="274">
                  <c:v>6.4935099999999996E-2</c:v>
                </c:pt>
                <c:pt idx="275">
                  <c:v>7.7922099999999994E-2</c:v>
                </c:pt>
                <c:pt idx="276">
                  <c:v>6.9264099999999995E-2</c:v>
                </c:pt>
                <c:pt idx="277">
                  <c:v>0.112554</c:v>
                </c:pt>
                <c:pt idx="278">
                  <c:v>7.3593099999999995E-2</c:v>
                </c:pt>
                <c:pt idx="279">
                  <c:v>7.0833300000000002E-2</c:v>
                </c:pt>
                <c:pt idx="280">
                  <c:v>6.2240700000000003E-2</c:v>
                </c:pt>
                <c:pt idx="281">
                  <c:v>5.3941900000000001E-2</c:v>
                </c:pt>
                <c:pt idx="282">
                  <c:v>8.2987599999999995E-2</c:v>
                </c:pt>
                <c:pt idx="283">
                  <c:v>7.9681299999999997E-2</c:v>
                </c:pt>
                <c:pt idx="284">
                  <c:v>6.77291E-2</c:v>
                </c:pt>
                <c:pt idx="285">
                  <c:v>6.77291E-2</c:v>
                </c:pt>
                <c:pt idx="286">
                  <c:v>6.77291E-2</c:v>
                </c:pt>
                <c:pt idx="287">
                  <c:v>6.77291E-2</c:v>
                </c:pt>
                <c:pt idx="288">
                  <c:v>7.5697200000000006E-2</c:v>
                </c:pt>
                <c:pt idx="289">
                  <c:v>7.6923099999999994E-2</c:v>
                </c:pt>
                <c:pt idx="290">
                  <c:v>6.51341E-2</c:v>
                </c:pt>
                <c:pt idx="291">
                  <c:v>7.6628399999999999E-2</c:v>
                </c:pt>
                <c:pt idx="292">
                  <c:v>5.7471300000000003E-2</c:v>
                </c:pt>
                <c:pt idx="293">
                  <c:v>5.53506E-2</c:v>
                </c:pt>
                <c:pt idx="294">
                  <c:v>6.6420699999999999E-2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17688"/>
        <c:axId val="184218080"/>
      </c:scatterChart>
      <c:valAx>
        <c:axId val="184217688"/>
        <c:scaling>
          <c:orientation val="minMax"/>
          <c:max val="2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Size(Obfuscation</a:t>
                </a:r>
                <a:r>
                  <a:rPr lang="en-US" baseline="0"/>
                  <a:t> Set)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18080"/>
        <c:crosses val="autoZero"/>
        <c:crossBetween val="midCat"/>
      </c:valAx>
      <c:valAx>
        <c:axId val="184218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17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P[Obfuscation]</a:t>
            </a:r>
            <a:r>
              <a:rPr lang="en-US" baseline="0"/>
              <a:t> vs Accuracy {Obfuscation Dictionary Size = 10, Plain Term Dictionary Size = 50, Obfuscation Db Known}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forward val="0.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[2]Sheet1!$Q$20:$Q$74</c:f>
              <c:numCache>
                <c:formatCode>General</c:formatCode>
                <c:ptCount val="5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</c:numCache>
            </c:numRef>
          </c:xVal>
          <c:yVal>
            <c:numRef>
              <c:f>[2]Sheet1!$R$20:$R$74</c:f>
              <c:numCache>
                <c:formatCode>General</c:formatCode>
                <c:ptCount val="55"/>
                <c:pt idx="0">
                  <c:v>0.466667</c:v>
                </c:pt>
                <c:pt idx="1">
                  <c:v>0.38333299999999998</c:v>
                </c:pt>
                <c:pt idx="2">
                  <c:v>0.41666700000000001</c:v>
                </c:pt>
                <c:pt idx="3">
                  <c:v>0.41666700000000001</c:v>
                </c:pt>
                <c:pt idx="4">
                  <c:v>0.41666700000000001</c:v>
                </c:pt>
                <c:pt idx="5">
                  <c:v>0.38333299999999998</c:v>
                </c:pt>
                <c:pt idx="6">
                  <c:v>0.43333300000000002</c:v>
                </c:pt>
                <c:pt idx="7">
                  <c:v>0.35</c:v>
                </c:pt>
                <c:pt idx="8">
                  <c:v>0.283333</c:v>
                </c:pt>
                <c:pt idx="9">
                  <c:v>0.35</c:v>
                </c:pt>
                <c:pt idx="10">
                  <c:v>0.53333299999999995</c:v>
                </c:pt>
                <c:pt idx="11">
                  <c:v>0.38333299999999998</c:v>
                </c:pt>
                <c:pt idx="12">
                  <c:v>0.466667</c:v>
                </c:pt>
                <c:pt idx="13">
                  <c:v>0.38333299999999998</c:v>
                </c:pt>
                <c:pt idx="14">
                  <c:v>0.36666700000000002</c:v>
                </c:pt>
                <c:pt idx="15">
                  <c:v>0.25</c:v>
                </c:pt>
                <c:pt idx="16">
                  <c:v>0.35</c:v>
                </c:pt>
                <c:pt idx="17">
                  <c:v>0.4</c:v>
                </c:pt>
                <c:pt idx="18">
                  <c:v>0.4</c:v>
                </c:pt>
                <c:pt idx="19">
                  <c:v>0.31666699999999998</c:v>
                </c:pt>
                <c:pt idx="20">
                  <c:v>0.3</c:v>
                </c:pt>
                <c:pt idx="21">
                  <c:v>0.53333299999999995</c:v>
                </c:pt>
                <c:pt idx="22">
                  <c:v>0.3</c:v>
                </c:pt>
                <c:pt idx="23">
                  <c:v>0.4</c:v>
                </c:pt>
                <c:pt idx="24">
                  <c:v>0.31666699999999998</c:v>
                </c:pt>
                <c:pt idx="25">
                  <c:v>0.4</c:v>
                </c:pt>
                <c:pt idx="26">
                  <c:v>0.33333299999999999</c:v>
                </c:pt>
                <c:pt idx="27">
                  <c:v>0.6</c:v>
                </c:pt>
                <c:pt idx="28">
                  <c:v>0.4</c:v>
                </c:pt>
                <c:pt idx="29">
                  <c:v>0.38333299999999998</c:v>
                </c:pt>
                <c:pt idx="30">
                  <c:v>0.31666699999999998</c:v>
                </c:pt>
                <c:pt idx="31">
                  <c:v>0.38333299999999998</c:v>
                </c:pt>
                <c:pt idx="32">
                  <c:v>0.26666699999999999</c:v>
                </c:pt>
                <c:pt idx="33">
                  <c:v>0.33333299999999999</c:v>
                </c:pt>
                <c:pt idx="34">
                  <c:v>0.283333</c:v>
                </c:pt>
                <c:pt idx="35">
                  <c:v>0.23333300000000001</c:v>
                </c:pt>
                <c:pt idx="36">
                  <c:v>0.26666699999999999</c:v>
                </c:pt>
                <c:pt idx="37">
                  <c:v>0.23333300000000001</c:v>
                </c:pt>
                <c:pt idx="38">
                  <c:v>0.26666699999999999</c:v>
                </c:pt>
                <c:pt idx="39">
                  <c:v>0.26666699999999999</c:v>
                </c:pt>
                <c:pt idx="40">
                  <c:v>0.216667</c:v>
                </c:pt>
                <c:pt idx="41">
                  <c:v>0.36666700000000002</c:v>
                </c:pt>
                <c:pt idx="42">
                  <c:v>0.283333</c:v>
                </c:pt>
                <c:pt idx="43">
                  <c:v>0.26666699999999999</c:v>
                </c:pt>
                <c:pt idx="44">
                  <c:v>0.11666700000000001</c:v>
                </c:pt>
                <c:pt idx="45">
                  <c:v>0.3</c:v>
                </c:pt>
                <c:pt idx="46">
                  <c:v>0.23333300000000001</c:v>
                </c:pt>
                <c:pt idx="47">
                  <c:v>0.35</c:v>
                </c:pt>
                <c:pt idx="48">
                  <c:v>0.283333</c:v>
                </c:pt>
                <c:pt idx="49">
                  <c:v>0.15</c:v>
                </c:pt>
                <c:pt idx="50">
                  <c:v>0.15</c:v>
                </c:pt>
                <c:pt idx="51">
                  <c:v>0.16666700000000001</c:v>
                </c:pt>
                <c:pt idx="52">
                  <c:v>8.3333299999999999E-2</c:v>
                </c:pt>
                <c:pt idx="53">
                  <c:v>0.183333</c:v>
                </c:pt>
                <c:pt idx="54">
                  <c:v>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18864"/>
        <c:axId val="184219256"/>
      </c:scatterChart>
      <c:valAx>
        <c:axId val="1842188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19256"/>
        <c:crosses val="autoZero"/>
        <c:crossBetween val="midCat"/>
      </c:valAx>
      <c:valAx>
        <c:axId val="18421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1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Obfuscations</a:t>
            </a:r>
            <a:r>
              <a:rPr lang="en-US" baseline="0"/>
              <a:t> </a:t>
            </a:r>
            <a:r>
              <a:rPr lang="en-US"/>
              <a:t>vs Accuracy {</a:t>
            </a:r>
            <a:r>
              <a:rPr lang="en-US" sz="1400" b="0" i="0" u="none" strike="noStrike" baseline="0">
                <a:effectLst/>
              </a:rPr>
              <a:t>Obfuscation Distribution Known, Probability(Obfuscation)=0.3, Size(Vocabulary)=50, Size(Monte Carlo Samples)=150000, Size(History)=50000}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 ob vs accuracy (p[ob]=0.3)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9"/>
            <c:backward val="1"/>
            <c:dispRSqr val="1"/>
            <c:dispEq val="0"/>
            <c:trendlineLbl>
              <c:layout>
                <c:manualLayout>
                  <c:x val="4.1486841171880541E-2"/>
                  <c:y val="-0.420364241148524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'[3]Ob Dist Known'!$C$5:$C$136</c:f>
              <c:numCache>
                <c:formatCode>General</c:formatCode>
                <c:ptCount val="1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</c:numCache>
            </c:numRef>
          </c:xVal>
          <c:yVal>
            <c:numRef>
              <c:f>'[3]Ob Dist Known'!$K$5:$K$136</c:f>
              <c:numCache>
                <c:formatCode>General</c:formatCode>
                <c:ptCount val="132"/>
                <c:pt idx="0">
                  <c:v>0.54901999999999995</c:v>
                </c:pt>
                <c:pt idx="1">
                  <c:v>0.43137300000000001</c:v>
                </c:pt>
                <c:pt idx="2">
                  <c:v>0.47058800000000001</c:v>
                </c:pt>
                <c:pt idx="3">
                  <c:v>0.64705900000000005</c:v>
                </c:pt>
                <c:pt idx="4">
                  <c:v>0.50980400000000003</c:v>
                </c:pt>
                <c:pt idx="5">
                  <c:v>0.52941199999999999</c:v>
                </c:pt>
                <c:pt idx="6">
                  <c:v>0.47058800000000001</c:v>
                </c:pt>
                <c:pt idx="7">
                  <c:v>0.58823499999999995</c:v>
                </c:pt>
                <c:pt idx="8">
                  <c:v>0.45097999999999999</c:v>
                </c:pt>
                <c:pt idx="9">
                  <c:v>0.33333299999999999</c:v>
                </c:pt>
                <c:pt idx="10">
                  <c:v>0.54901999999999995</c:v>
                </c:pt>
                <c:pt idx="11">
                  <c:v>0.49019600000000002</c:v>
                </c:pt>
                <c:pt idx="12">
                  <c:v>0.52941199999999999</c:v>
                </c:pt>
                <c:pt idx="13">
                  <c:v>0.52941199999999999</c:v>
                </c:pt>
                <c:pt idx="14">
                  <c:v>0.352941</c:v>
                </c:pt>
                <c:pt idx="15">
                  <c:v>0.33333299999999999</c:v>
                </c:pt>
                <c:pt idx="16">
                  <c:v>0.45097999999999999</c:v>
                </c:pt>
                <c:pt idx="17">
                  <c:v>0.50980400000000003</c:v>
                </c:pt>
                <c:pt idx="18">
                  <c:v>0.29411799999999999</c:v>
                </c:pt>
                <c:pt idx="19">
                  <c:v>0.56862699999999999</c:v>
                </c:pt>
                <c:pt idx="20">
                  <c:v>0.31372499999999998</c:v>
                </c:pt>
                <c:pt idx="21">
                  <c:v>0.43137300000000001</c:v>
                </c:pt>
                <c:pt idx="22">
                  <c:v>0.33333299999999999</c:v>
                </c:pt>
                <c:pt idx="23">
                  <c:v>0.37254900000000002</c:v>
                </c:pt>
                <c:pt idx="24">
                  <c:v>0.43137300000000001</c:v>
                </c:pt>
                <c:pt idx="25">
                  <c:v>0.56862699999999999</c:v>
                </c:pt>
                <c:pt idx="26">
                  <c:v>0.480769</c:v>
                </c:pt>
                <c:pt idx="27">
                  <c:v>0.44230799999999998</c:v>
                </c:pt>
                <c:pt idx="28">
                  <c:v>0.5</c:v>
                </c:pt>
                <c:pt idx="29">
                  <c:v>0.44230799999999998</c:v>
                </c:pt>
                <c:pt idx="30">
                  <c:v>0.36538500000000002</c:v>
                </c:pt>
                <c:pt idx="31">
                  <c:v>0.36538500000000002</c:v>
                </c:pt>
                <c:pt idx="32">
                  <c:v>0.63461500000000004</c:v>
                </c:pt>
                <c:pt idx="33">
                  <c:v>0.40384599999999998</c:v>
                </c:pt>
                <c:pt idx="34">
                  <c:v>0.44230799999999998</c:v>
                </c:pt>
                <c:pt idx="35">
                  <c:v>0.538462</c:v>
                </c:pt>
                <c:pt idx="36">
                  <c:v>0.38461499999999998</c:v>
                </c:pt>
                <c:pt idx="37">
                  <c:v>0.42307699999999998</c:v>
                </c:pt>
                <c:pt idx="38">
                  <c:v>0.5</c:v>
                </c:pt>
                <c:pt idx="39">
                  <c:v>0.57692299999999996</c:v>
                </c:pt>
                <c:pt idx="40">
                  <c:v>0.32075500000000001</c:v>
                </c:pt>
                <c:pt idx="41">
                  <c:v>0.490566</c:v>
                </c:pt>
                <c:pt idx="42">
                  <c:v>0.43396200000000001</c:v>
                </c:pt>
                <c:pt idx="43">
                  <c:v>0.358491</c:v>
                </c:pt>
                <c:pt idx="44">
                  <c:v>0.52830200000000005</c:v>
                </c:pt>
                <c:pt idx="45">
                  <c:v>0.490566</c:v>
                </c:pt>
                <c:pt idx="46">
                  <c:v>0.39622600000000002</c:v>
                </c:pt>
                <c:pt idx="47">
                  <c:v>0.43396200000000001</c:v>
                </c:pt>
                <c:pt idx="48">
                  <c:v>0.52830200000000005</c:v>
                </c:pt>
                <c:pt idx="49">
                  <c:v>0.41509400000000002</c:v>
                </c:pt>
                <c:pt idx="50">
                  <c:v>0.37735800000000003</c:v>
                </c:pt>
                <c:pt idx="51">
                  <c:v>0.41509400000000002</c:v>
                </c:pt>
                <c:pt idx="52">
                  <c:v>0.43396200000000001</c:v>
                </c:pt>
                <c:pt idx="53">
                  <c:v>0.5</c:v>
                </c:pt>
                <c:pt idx="54">
                  <c:v>0.48148099999999999</c:v>
                </c:pt>
                <c:pt idx="55">
                  <c:v>0.351852</c:v>
                </c:pt>
                <c:pt idx="56">
                  <c:v>0.42592600000000003</c:v>
                </c:pt>
                <c:pt idx="57">
                  <c:v>0.27777800000000002</c:v>
                </c:pt>
                <c:pt idx="58">
                  <c:v>0.296296</c:v>
                </c:pt>
                <c:pt idx="59">
                  <c:v>0.40740700000000002</c:v>
                </c:pt>
                <c:pt idx="60">
                  <c:v>0.55555600000000005</c:v>
                </c:pt>
                <c:pt idx="61">
                  <c:v>0.55555600000000005</c:v>
                </c:pt>
                <c:pt idx="62">
                  <c:v>0.37036999999999998</c:v>
                </c:pt>
                <c:pt idx="63">
                  <c:v>0.55555600000000005</c:v>
                </c:pt>
                <c:pt idx="64">
                  <c:v>0.37036999999999998</c:v>
                </c:pt>
                <c:pt idx="65">
                  <c:v>0.40740700000000002</c:v>
                </c:pt>
                <c:pt idx="66">
                  <c:v>0.42857099999999998</c:v>
                </c:pt>
                <c:pt idx="67">
                  <c:v>0.44642900000000002</c:v>
                </c:pt>
                <c:pt idx="68">
                  <c:v>0.46428599999999998</c:v>
                </c:pt>
                <c:pt idx="69">
                  <c:v>0.55357100000000004</c:v>
                </c:pt>
                <c:pt idx="70">
                  <c:v>0.39285700000000001</c:v>
                </c:pt>
                <c:pt idx="71">
                  <c:v>0.30357099999999998</c:v>
                </c:pt>
                <c:pt idx="72">
                  <c:v>0.35714299999999999</c:v>
                </c:pt>
                <c:pt idx="73">
                  <c:v>0.44642900000000002</c:v>
                </c:pt>
                <c:pt idx="74">
                  <c:v>0.46428599999999998</c:v>
                </c:pt>
                <c:pt idx="75">
                  <c:v>0.44642900000000002</c:v>
                </c:pt>
                <c:pt idx="76">
                  <c:v>0.39285700000000001</c:v>
                </c:pt>
                <c:pt idx="77">
                  <c:v>0.5</c:v>
                </c:pt>
                <c:pt idx="78">
                  <c:v>0.27868900000000002</c:v>
                </c:pt>
                <c:pt idx="79">
                  <c:v>0.27868900000000002</c:v>
                </c:pt>
                <c:pt idx="80">
                  <c:v>0.27868900000000002</c:v>
                </c:pt>
                <c:pt idx="81">
                  <c:v>0.29508200000000001</c:v>
                </c:pt>
                <c:pt idx="82">
                  <c:v>0.34426200000000001</c:v>
                </c:pt>
                <c:pt idx="83">
                  <c:v>0.262295</c:v>
                </c:pt>
                <c:pt idx="84">
                  <c:v>0.29508200000000001</c:v>
                </c:pt>
                <c:pt idx="85">
                  <c:v>0.34426200000000001</c:v>
                </c:pt>
                <c:pt idx="86">
                  <c:v>0.40983599999999998</c:v>
                </c:pt>
                <c:pt idx="87">
                  <c:v>0.213115</c:v>
                </c:pt>
                <c:pt idx="88">
                  <c:v>0.311475</c:v>
                </c:pt>
                <c:pt idx="89">
                  <c:v>0.27868900000000002</c:v>
                </c:pt>
                <c:pt idx="90">
                  <c:v>0.30303000000000002</c:v>
                </c:pt>
                <c:pt idx="91">
                  <c:v>0.33333299999999999</c:v>
                </c:pt>
                <c:pt idx="92">
                  <c:v>0.30303000000000002</c:v>
                </c:pt>
                <c:pt idx="93">
                  <c:v>0.33333299999999999</c:v>
                </c:pt>
                <c:pt idx="94">
                  <c:v>0.33333299999999999</c:v>
                </c:pt>
                <c:pt idx="95">
                  <c:v>0.37878800000000001</c:v>
                </c:pt>
                <c:pt idx="96">
                  <c:v>0.272727</c:v>
                </c:pt>
                <c:pt idx="97">
                  <c:v>0.272727</c:v>
                </c:pt>
                <c:pt idx="98">
                  <c:v>0.43939400000000001</c:v>
                </c:pt>
                <c:pt idx="99">
                  <c:v>0.19697000000000001</c:v>
                </c:pt>
                <c:pt idx="100">
                  <c:v>0.31818200000000002</c:v>
                </c:pt>
                <c:pt idx="101">
                  <c:v>0.34848499999999999</c:v>
                </c:pt>
                <c:pt idx="102">
                  <c:v>0.197183</c:v>
                </c:pt>
                <c:pt idx="103">
                  <c:v>0.23943700000000001</c:v>
                </c:pt>
                <c:pt idx="104">
                  <c:v>0.23943700000000001</c:v>
                </c:pt>
                <c:pt idx="105">
                  <c:v>0.28169</c:v>
                </c:pt>
                <c:pt idx="106">
                  <c:v>0.253521</c:v>
                </c:pt>
                <c:pt idx="107">
                  <c:v>0.36619699999999999</c:v>
                </c:pt>
                <c:pt idx="108">
                  <c:v>0.32394400000000001</c:v>
                </c:pt>
                <c:pt idx="109">
                  <c:v>0.309859</c:v>
                </c:pt>
                <c:pt idx="110">
                  <c:v>0.15493000000000001</c:v>
                </c:pt>
                <c:pt idx="111">
                  <c:v>0.253521</c:v>
                </c:pt>
                <c:pt idx="112">
                  <c:v>0.32394400000000001</c:v>
                </c:pt>
                <c:pt idx="113">
                  <c:v>0.21126800000000001</c:v>
                </c:pt>
                <c:pt idx="114">
                  <c:v>0.21052599999999999</c:v>
                </c:pt>
                <c:pt idx="115">
                  <c:v>0.18421100000000001</c:v>
                </c:pt>
                <c:pt idx="116">
                  <c:v>0.19736799999999999</c:v>
                </c:pt>
                <c:pt idx="117">
                  <c:v>0.28947400000000001</c:v>
                </c:pt>
                <c:pt idx="118">
                  <c:v>0.22368399999999999</c:v>
                </c:pt>
                <c:pt idx="119">
                  <c:v>0.17105300000000001</c:v>
                </c:pt>
                <c:pt idx="120">
                  <c:v>0.21052599999999999</c:v>
                </c:pt>
                <c:pt idx="121">
                  <c:v>0.17105300000000001</c:v>
                </c:pt>
                <c:pt idx="122">
                  <c:v>0.22368399999999999</c:v>
                </c:pt>
                <c:pt idx="123">
                  <c:v>0.27631600000000001</c:v>
                </c:pt>
                <c:pt idx="124">
                  <c:v>0.19736799999999999</c:v>
                </c:pt>
                <c:pt idx="125">
                  <c:v>9.2105300000000001E-2</c:v>
                </c:pt>
                <c:pt idx="126">
                  <c:v>0.19753100000000001</c:v>
                </c:pt>
                <c:pt idx="127">
                  <c:v>0.20987700000000001</c:v>
                </c:pt>
                <c:pt idx="128">
                  <c:v>0.320988</c:v>
                </c:pt>
                <c:pt idx="129">
                  <c:v>0.320988</c:v>
                </c:pt>
                <c:pt idx="130">
                  <c:v>0.19753100000000001</c:v>
                </c:pt>
                <c:pt idx="131">
                  <c:v>0.234568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20040"/>
        <c:axId val="185299520"/>
      </c:scatterChart>
      <c:valAx>
        <c:axId val="18422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99520"/>
        <c:crosses val="autoZero"/>
        <c:crossBetween val="midCat"/>
      </c:valAx>
      <c:valAx>
        <c:axId val="1852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20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Obfuscations</a:t>
            </a:r>
            <a:r>
              <a:rPr lang="en-US" baseline="0"/>
              <a:t> </a:t>
            </a:r>
            <a:r>
              <a:rPr lang="en-US"/>
              <a:t>vs Accuracy {</a:t>
            </a:r>
            <a:r>
              <a:rPr lang="en-US" sz="1400" b="0" i="0" u="none" strike="noStrike" baseline="0">
                <a:effectLst/>
              </a:rPr>
              <a:t>Obfuscation Distribution Known, Probability(Obfuscation)=0.3, Size(Vocabulary)=50, Size(Monte Carlo Samples)=150000, Size(History)=50000}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 ob vs accuracy (p[ob]=0.3)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9"/>
            <c:backward val="1"/>
            <c:dispRSqr val="1"/>
            <c:dispEq val="0"/>
            <c:trendlineLbl>
              <c:layout>
                <c:manualLayout>
                  <c:x val="4.1486841171880541E-2"/>
                  <c:y val="-0.420364241148524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'[3]Ob Dist Known'!$C$5:$C$190</c:f>
              <c:numCache>
                <c:formatCode>General</c:formatCode>
                <c:ptCount val="1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41</c:v>
                </c:pt>
                <c:pt idx="151">
                  <c:v>41</c:v>
                </c:pt>
                <c:pt idx="152">
                  <c:v>41</c:v>
                </c:pt>
                <c:pt idx="153">
                  <c:v>41</c:v>
                </c:pt>
                <c:pt idx="154">
                  <c:v>41</c:v>
                </c:pt>
                <c:pt idx="155">
                  <c:v>41</c:v>
                </c:pt>
                <c:pt idx="156">
                  <c:v>41</c:v>
                </c:pt>
                <c:pt idx="157">
                  <c:v>41</c:v>
                </c:pt>
                <c:pt idx="158">
                  <c:v>41</c:v>
                </c:pt>
                <c:pt idx="159">
                  <c:v>41</c:v>
                </c:pt>
                <c:pt idx="160">
                  <c:v>41</c:v>
                </c:pt>
                <c:pt idx="161">
                  <c:v>41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51</c:v>
                </c:pt>
                <c:pt idx="175">
                  <c:v>51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51</c:v>
                </c:pt>
                <c:pt idx="180">
                  <c:v>51</c:v>
                </c:pt>
                <c:pt idx="181">
                  <c:v>51</c:v>
                </c:pt>
                <c:pt idx="182">
                  <c:v>51</c:v>
                </c:pt>
                <c:pt idx="183">
                  <c:v>51</c:v>
                </c:pt>
                <c:pt idx="184">
                  <c:v>51</c:v>
                </c:pt>
                <c:pt idx="185">
                  <c:v>51</c:v>
                </c:pt>
              </c:numCache>
            </c:numRef>
          </c:xVal>
          <c:yVal>
            <c:numRef>
              <c:f>'[3]Ob Dist Known'!$K$5:$K$189</c:f>
              <c:numCache>
                <c:formatCode>General</c:formatCode>
                <c:ptCount val="185"/>
                <c:pt idx="0">
                  <c:v>0.54901999999999995</c:v>
                </c:pt>
                <c:pt idx="1">
                  <c:v>0.43137300000000001</c:v>
                </c:pt>
                <c:pt idx="2">
                  <c:v>0.47058800000000001</c:v>
                </c:pt>
                <c:pt idx="3">
                  <c:v>0.64705900000000005</c:v>
                </c:pt>
                <c:pt idx="4">
                  <c:v>0.50980400000000003</c:v>
                </c:pt>
                <c:pt idx="5">
                  <c:v>0.52941199999999999</c:v>
                </c:pt>
                <c:pt idx="6">
                  <c:v>0.47058800000000001</c:v>
                </c:pt>
                <c:pt idx="7">
                  <c:v>0.58823499999999995</c:v>
                </c:pt>
                <c:pt idx="8">
                  <c:v>0.45097999999999999</c:v>
                </c:pt>
                <c:pt idx="9">
                  <c:v>0.33333299999999999</c:v>
                </c:pt>
                <c:pt idx="10">
                  <c:v>0.54901999999999995</c:v>
                </c:pt>
                <c:pt idx="11">
                  <c:v>0.49019600000000002</c:v>
                </c:pt>
                <c:pt idx="12">
                  <c:v>0.52941199999999999</c:v>
                </c:pt>
                <c:pt idx="13">
                  <c:v>0.52941199999999999</c:v>
                </c:pt>
                <c:pt idx="14">
                  <c:v>0.352941</c:v>
                </c:pt>
                <c:pt idx="15">
                  <c:v>0.33333299999999999</c:v>
                </c:pt>
                <c:pt idx="16">
                  <c:v>0.45097999999999999</c:v>
                </c:pt>
                <c:pt idx="17">
                  <c:v>0.50980400000000003</c:v>
                </c:pt>
                <c:pt idx="18">
                  <c:v>0.29411799999999999</c:v>
                </c:pt>
                <c:pt idx="19">
                  <c:v>0.56862699999999999</c:v>
                </c:pt>
                <c:pt idx="20">
                  <c:v>0.31372499999999998</c:v>
                </c:pt>
                <c:pt idx="21">
                  <c:v>0.43137300000000001</c:v>
                </c:pt>
                <c:pt idx="22">
                  <c:v>0.33333299999999999</c:v>
                </c:pt>
                <c:pt idx="23">
                  <c:v>0.37254900000000002</c:v>
                </c:pt>
                <c:pt idx="24">
                  <c:v>0.43137300000000001</c:v>
                </c:pt>
                <c:pt idx="25">
                  <c:v>0.56862699999999999</c:v>
                </c:pt>
                <c:pt idx="26">
                  <c:v>0.480769</c:v>
                </c:pt>
                <c:pt idx="27">
                  <c:v>0.44230799999999998</c:v>
                </c:pt>
                <c:pt idx="28">
                  <c:v>0.5</c:v>
                </c:pt>
                <c:pt idx="29">
                  <c:v>0.44230799999999998</c:v>
                </c:pt>
                <c:pt idx="30">
                  <c:v>0.36538500000000002</c:v>
                </c:pt>
                <c:pt idx="31">
                  <c:v>0.36538500000000002</c:v>
                </c:pt>
                <c:pt idx="32">
                  <c:v>0.63461500000000004</c:v>
                </c:pt>
                <c:pt idx="33">
                  <c:v>0.40384599999999998</c:v>
                </c:pt>
                <c:pt idx="34">
                  <c:v>0.44230799999999998</c:v>
                </c:pt>
                <c:pt idx="35">
                  <c:v>0.538462</c:v>
                </c:pt>
                <c:pt idx="36">
                  <c:v>0.38461499999999998</c:v>
                </c:pt>
                <c:pt idx="37">
                  <c:v>0.42307699999999998</c:v>
                </c:pt>
                <c:pt idx="38">
                  <c:v>0.5</c:v>
                </c:pt>
                <c:pt idx="39">
                  <c:v>0.57692299999999996</c:v>
                </c:pt>
                <c:pt idx="40">
                  <c:v>0.32075500000000001</c:v>
                </c:pt>
                <c:pt idx="41">
                  <c:v>0.490566</c:v>
                </c:pt>
                <c:pt idx="42">
                  <c:v>0.43396200000000001</c:v>
                </c:pt>
                <c:pt idx="43">
                  <c:v>0.358491</c:v>
                </c:pt>
                <c:pt idx="44">
                  <c:v>0.52830200000000005</c:v>
                </c:pt>
                <c:pt idx="45">
                  <c:v>0.490566</c:v>
                </c:pt>
                <c:pt idx="46">
                  <c:v>0.39622600000000002</c:v>
                </c:pt>
                <c:pt idx="47">
                  <c:v>0.43396200000000001</c:v>
                </c:pt>
                <c:pt idx="48">
                  <c:v>0.52830200000000005</c:v>
                </c:pt>
                <c:pt idx="49">
                  <c:v>0.41509400000000002</c:v>
                </c:pt>
                <c:pt idx="50">
                  <c:v>0.37735800000000003</c:v>
                </c:pt>
                <c:pt idx="51">
                  <c:v>0.41509400000000002</c:v>
                </c:pt>
                <c:pt idx="52">
                  <c:v>0.43396200000000001</c:v>
                </c:pt>
                <c:pt idx="53">
                  <c:v>0.5</c:v>
                </c:pt>
                <c:pt idx="54">
                  <c:v>0.48148099999999999</c:v>
                </c:pt>
                <c:pt idx="55">
                  <c:v>0.351852</c:v>
                </c:pt>
                <c:pt idx="56">
                  <c:v>0.42592600000000003</c:v>
                </c:pt>
                <c:pt idx="57">
                  <c:v>0.27777800000000002</c:v>
                </c:pt>
                <c:pt idx="58">
                  <c:v>0.296296</c:v>
                </c:pt>
                <c:pt idx="59">
                  <c:v>0.40740700000000002</c:v>
                </c:pt>
                <c:pt idx="60">
                  <c:v>0.55555600000000005</c:v>
                </c:pt>
                <c:pt idx="61">
                  <c:v>0.55555600000000005</c:v>
                </c:pt>
                <c:pt idx="62">
                  <c:v>0.37036999999999998</c:v>
                </c:pt>
                <c:pt idx="63">
                  <c:v>0.55555600000000005</c:v>
                </c:pt>
                <c:pt idx="64">
                  <c:v>0.37036999999999998</c:v>
                </c:pt>
                <c:pt idx="65">
                  <c:v>0.40740700000000002</c:v>
                </c:pt>
                <c:pt idx="66">
                  <c:v>0.42857099999999998</c:v>
                </c:pt>
                <c:pt idx="67">
                  <c:v>0.44642900000000002</c:v>
                </c:pt>
                <c:pt idx="68">
                  <c:v>0.46428599999999998</c:v>
                </c:pt>
                <c:pt idx="69">
                  <c:v>0.55357100000000004</c:v>
                </c:pt>
                <c:pt idx="70">
                  <c:v>0.39285700000000001</c:v>
                </c:pt>
                <c:pt idx="71">
                  <c:v>0.30357099999999998</c:v>
                </c:pt>
                <c:pt idx="72">
                  <c:v>0.35714299999999999</c:v>
                </c:pt>
                <c:pt idx="73">
                  <c:v>0.44642900000000002</c:v>
                </c:pt>
                <c:pt idx="74">
                  <c:v>0.46428599999999998</c:v>
                </c:pt>
                <c:pt idx="75">
                  <c:v>0.44642900000000002</c:v>
                </c:pt>
                <c:pt idx="76">
                  <c:v>0.39285700000000001</c:v>
                </c:pt>
                <c:pt idx="77">
                  <c:v>0.5</c:v>
                </c:pt>
                <c:pt idx="78">
                  <c:v>0.27868900000000002</c:v>
                </c:pt>
                <c:pt idx="79">
                  <c:v>0.27868900000000002</c:v>
                </c:pt>
                <c:pt idx="80">
                  <c:v>0.27868900000000002</c:v>
                </c:pt>
                <c:pt idx="81">
                  <c:v>0.29508200000000001</c:v>
                </c:pt>
                <c:pt idx="82">
                  <c:v>0.34426200000000001</c:v>
                </c:pt>
                <c:pt idx="83">
                  <c:v>0.262295</c:v>
                </c:pt>
                <c:pt idx="84">
                  <c:v>0.29508200000000001</c:v>
                </c:pt>
                <c:pt idx="85">
                  <c:v>0.34426200000000001</c:v>
                </c:pt>
                <c:pt idx="86">
                  <c:v>0.40983599999999998</c:v>
                </c:pt>
                <c:pt idx="87">
                  <c:v>0.213115</c:v>
                </c:pt>
                <c:pt idx="88">
                  <c:v>0.311475</c:v>
                </c:pt>
                <c:pt idx="89">
                  <c:v>0.27868900000000002</c:v>
                </c:pt>
                <c:pt idx="90">
                  <c:v>0.30303000000000002</c:v>
                </c:pt>
                <c:pt idx="91">
                  <c:v>0.33333299999999999</c:v>
                </c:pt>
                <c:pt idx="92">
                  <c:v>0.30303000000000002</c:v>
                </c:pt>
                <c:pt idx="93">
                  <c:v>0.33333299999999999</c:v>
                </c:pt>
                <c:pt idx="94">
                  <c:v>0.33333299999999999</c:v>
                </c:pt>
                <c:pt idx="95">
                  <c:v>0.37878800000000001</c:v>
                </c:pt>
                <c:pt idx="96">
                  <c:v>0.272727</c:v>
                </c:pt>
                <c:pt idx="97">
                  <c:v>0.272727</c:v>
                </c:pt>
                <c:pt idx="98">
                  <c:v>0.43939400000000001</c:v>
                </c:pt>
                <c:pt idx="99">
                  <c:v>0.19697000000000001</c:v>
                </c:pt>
                <c:pt idx="100">
                  <c:v>0.31818200000000002</c:v>
                </c:pt>
                <c:pt idx="101">
                  <c:v>0.34848499999999999</c:v>
                </c:pt>
                <c:pt idx="102">
                  <c:v>0.197183</c:v>
                </c:pt>
                <c:pt idx="103">
                  <c:v>0.23943700000000001</c:v>
                </c:pt>
                <c:pt idx="104">
                  <c:v>0.23943700000000001</c:v>
                </c:pt>
                <c:pt idx="105">
                  <c:v>0.28169</c:v>
                </c:pt>
                <c:pt idx="106">
                  <c:v>0.253521</c:v>
                </c:pt>
                <c:pt idx="107">
                  <c:v>0.36619699999999999</c:v>
                </c:pt>
                <c:pt idx="108">
                  <c:v>0.32394400000000001</c:v>
                </c:pt>
                <c:pt idx="109">
                  <c:v>0.309859</c:v>
                </c:pt>
                <c:pt idx="110">
                  <c:v>0.15493000000000001</c:v>
                </c:pt>
                <c:pt idx="111">
                  <c:v>0.253521</c:v>
                </c:pt>
                <c:pt idx="112">
                  <c:v>0.32394400000000001</c:v>
                </c:pt>
                <c:pt idx="113">
                  <c:v>0.21126800000000001</c:v>
                </c:pt>
                <c:pt idx="114">
                  <c:v>0.21052599999999999</c:v>
                </c:pt>
                <c:pt idx="115">
                  <c:v>0.18421100000000001</c:v>
                </c:pt>
                <c:pt idx="116">
                  <c:v>0.19736799999999999</c:v>
                </c:pt>
                <c:pt idx="117">
                  <c:v>0.28947400000000001</c:v>
                </c:pt>
                <c:pt idx="118">
                  <c:v>0.22368399999999999</c:v>
                </c:pt>
                <c:pt idx="119">
                  <c:v>0.17105300000000001</c:v>
                </c:pt>
                <c:pt idx="120">
                  <c:v>0.21052599999999999</c:v>
                </c:pt>
                <c:pt idx="121">
                  <c:v>0.17105300000000001</c:v>
                </c:pt>
                <c:pt idx="122">
                  <c:v>0.22368399999999999</c:v>
                </c:pt>
                <c:pt idx="123">
                  <c:v>0.27631600000000001</c:v>
                </c:pt>
                <c:pt idx="124">
                  <c:v>0.19736799999999999</c:v>
                </c:pt>
                <c:pt idx="125">
                  <c:v>9.2105300000000001E-2</c:v>
                </c:pt>
                <c:pt idx="126">
                  <c:v>0.19753100000000001</c:v>
                </c:pt>
                <c:pt idx="127">
                  <c:v>0.20987700000000001</c:v>
                </c:pt>
                <c:pt idx="128">
                  <c:v>0.320988</c:v>
                </c:pt>
                <c:pt idx="129">
                  <c:v>0.320988</c:v>
                </c:pt>
                <c:pt idx="130">
                  <c:v>0.19753100000000001</c:v>
                </c:pt>
                <c:pt idx="131">
                  <c:v>0.234568</c:v>
                </c:pt>
                <c:pt idx="132">
                  <c:v>0.30864200000000003</c:v>
                </c:pt>
                <c:pt idx="133">
                  <c:v>0.222222</c:v>
                </c:pt>
                <c:pt idx="134">
                  <c:v>0.234568</c:v>
                </c:pt>
                <c:pt idx="135">
                  <c:v>0.148148</c:v>
                </c:pt>
                <c:pt idx="136">
                  <c:v>0.148148</c:v>
                </c:pt>
                <c:pt idx="137">
                  <c:v>0.19753100000000001</c:v>
                </c:pt>
                <c:pt idx="138">
                  <c:v>0.15116299999999999</c:v>
                </c:pt>
                <c:pt idx="139">
                  <c:v>8.1395300000000004E-2</c:v>
                </c:pt>
                <c:pt idx="140">
                  <c:v>0.12790699999999999</c:v>
                </c:pt>
                <c:pt idx="141">
                  <c:v>0.18604699999999999</c:v>
                </c:pt>
                <c:pt idx="142">
                  <c:v>0.13953499999999999</c:v>
                </c:pt>
                <c:pt idx="143">
                  <c:v>0.12790699999999999</c:v>
                </c:pt>
                <c:pt idx="144">
                  <c:v>0.19767399999999999</c:v>
                </c:pt>
                <c:pt idx="145">
                  <c:v>0.20930199999999999</c:v>
                </c:pt>
                <c:pt idx="146">
                  <c:v>0.17441899999999999</c:v>
                </c:pt>
                <c:pt idx="147">
                  <c:v>0.20930199999999999</c:v>
                </c:pt>
                <c:pt idx="148">
                  <c:v>0.13953499999999999</c:v>
                </c:pt>
                <c:pt idx="149">
                  <c:v>0.10465099999999999</c:v>
                </c:pt>
                <c:pt idx="150">
                  <c:v>0.17582400000000001</c:v>
                </c:pt>
                <c:pt idx="151">
                  <c:v>0.21978</c:v>
                </c:pt>
                <c:pt idx="152">
                  <c:v>0.230769</c:v>
                </c:pt>
                <c:pt idx="153">
                  <c:v>0.21978</c:v>
                </c:pt>
                <c:pt idx="154">
                  <c:v>0.14285700000000001</c:v>
                </c:pt>
                <c:pt idx="155">
                  <c:v>0.21978</c:v>
                </c:pt>
                <c:pt idx="156">
                  <c:v>0.17582400000000001</c:v>
                </c:pt>
                <c:pt idx="157">
                  <c:v>0.16483500000000001</c:v>
                </c:pt>
                <c:pt idx="158">
                  <c:v>7.6923099999999994E-2</c:v>
                </c:pt>
                <c:pt idx="159">
                  <c:v>0.208791</c:v>
                </c:pt>
                <c:pt idx="160">
                  <c:v>0.21978</c:v>
                </c:pt>
                <c:pt idx="161">
                  <c:v>0.19780200000000001</c:v>
                </c:pt>
                <c:pt idx="162">
                  <c:v>0.1875</c:v>
                </c:pt>
                <c:pt idx="163">
                  <c:v>0.16666700000000001</c:v>
                </c:pt>
                <c:pt idx="164">
                  <c:v>0.125</c:v>
                </c:pt>
                <c:pt idx="165">
                  <c:v>0.1875</c:v>
                </c:pt>
                <c:pt idx="166">
                  <c:v>0.21875</c:v>
                </c:pt>
                <c:pt idx="167">
                  <c:v>0.14583299999999999</c:v>
                </c:pt>
                <c:pt idx="168">
                  <c:v>0.19791700000000001</c:v>
                </c:pt>
                <c:pt idx="169">
                  <c:v>0.16666700000000001</c:v>
                </c:pt>
                <c:pt idx="170">
                  <c:v>0.125</c:v>
                </c:pt>
                <c:pt idx="171">
                  <c:v>0.15625</c:v>
                </c:pt>
                <c:pt idx="172">
                  <c:v>0.1875</c:v>
                </c:pt>
                <c:pt idx="173">
                  <c:v>0.125</c:v>
                </c:pt>
                <c:pt idx="174">
                  <c:v>0.17821799999999999</c:v>
                </c:pt>
                <c:pt idx="175">
                  <c:v>0.13861399999999999</c:v>
                </c:pt>
                <c:pt idx="176">
                  <c:v>9.9009899999999998E-2</c:v>
                </c:pt>
                <c:pt idx="177">
                  <c:v>0.17821799999999999</c:v>
                </c:pt>
                <c:pt idx="178">
                  <c:v>0.118812</c:v>
                </c:pt>
                <c:pt idx="179">
                  <c:v>9.9009899999999998E-2</c:v>
                </c:pt>
                <c:pt idx="180">
                  <c:v>0.158416</c:v>
                </c:pt>
                <c:pt idx="181">
                  <c:v>0.18811900000000001</c:v>
                </c:pt>
                <c:pt idx="182">
                  <c:v>0.13861399999999999</c:v>
                </c:pt>
                <c:pt idx="183">
                  <c:v>7.9207899999999998E-2</c:v>
                </c:pt>
                <c:pt idx="184">
                  <c:v>0.10891099999999999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00304"/>
        <c:axId val="185300696"/>
      </c:scatterChart>
      <c:valAx>
        <c:axId val="18530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00696"/>
        <c:crosses val="autoZero"/>
        <c:crossBetween val="midCat"/>
      </c:valAx>
      <c:valAx>
        <c:axId val="18530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0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261937</xdr:colOff>
      <xdr:row>64</xdr:row>
      <xdr:rowOff>47625</xdr:rowOff>
    </xdr:from>
    <xdr:to>
      <xdr:col>29</xdr:col>
      <xdr:colOff>566737</xdr:colOff>
      <xdr:row>78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266700</xdr:colOff>
      <xdr:row>27</xdr:row>
      <xdr:rowOff>85725</xdr:rowOff>
    </xdr:from>
    <xdr:to>
      <xdr:col>27</xdr:col>
      <xdr:colOff>171450</xdr:colOff>
      <xdr:row>44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46</xdr:row>
      <xdr:rowOff>0</xdr:rowOff>
    </xdr:from>
    <xdr:to>
      <xdr:col>27</xdr:col>
      <xdr:colOff>533400</xdr:colOff>
      <xdr:row>61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309561</xdr:colOff>
      <xdr:row>478</xdr:row>
      <xdr:rowOff>47624</xdr:rowOff>
    </xdr:from>
    <xdr:to>
      <xdr:col>23</xdr:col>
      <xdr:colOff>409575</xdr:colOff>
      <xdr:row>505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85724</xdr:colOff>
      <xdr:row>2</xdr:row>
      <xdr:rowOff>133349</xdr:rowOff>
    </xdr:from>
    <xdr:to>
      <xdr:col>25</xdr:col>
      <xdr:colOff>571499</xdr:colOff>
      <xdr:row>431</xdr:row>
      <xdr:rowOff>9524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335522</xdr:colOff>
      <xdr:row>40</xdr:row>
      <xdr:rowOff>58130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579119</xdr:colOff>
      <xdr:row>20</xdr:row>
      <xdr:rowOff>43815</xdr:rowOff>
    </xdr:from>
    <xdr:to>
      <xdr:col>14</xdr:col>
      <xdr:colOff>685799</xdr:colOff>
      <xdr:row>41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397329</xdr:colOff>
      <xdr:row>97</xdr:row>
      <xdr:rowOff>142059</xdr:rowOff>
    </xdr:from>
    <xdr:to>
      <xdr:col>20</xdr:col>
      <xdr:colOff>223157</xdr:colOff>
      <xdr:row>120</xdr:row>
      <xdr:rowOff>170906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566056</xdr:colOff>
      <xdr:row>68</xdr:row>
      <xdr:rowOff>21771</xdr:rowOff>
    </xdr:from>
    <xdr:to>
      <xdr:col>20</xdr:col>
      <xdr:colOff>391884</xdr:colOff>
      <xdr:row>91</xdr:row>
      <xdr:rowOff>50618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595994</xdr:colOff>
      <xdr:row>18</xdr:row>
      <xdr:rowOff>157843</xdr:rowOff>
    </xdr:from>
    <xdr:to>
      <xdr:col>21</xdr:col>
      <xdr:colOff>564697</xdr:colOff>
      <xdr:row>32</xdr:row>
      <xdr:rowOff>125185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144780</xdr:colOff>
      <xdr:row>6</xdr:row>
      <xdr:rowOff>148590</xdr:rowOff>
    </xdr:from>
    <xdr:to>
      <xdr:col>18</xdr:col>
      <xdr:colOff>449580</xdr:colOff>
      <xdr:row>21</xdr:row>
      <xdr:rowOff>148590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2_obknow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ook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ook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ook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">
          <cell r="O9">
            <v>1</v>
          </cell>
          <cell r="W9">
            <v>0.25490200000000002</v>
          </cell>
        </row>
        <row r="10">
          <cell r="O10">
            <v>1</v>
          </cell>
          <cell r="W10">
            <v>0.54901999999999995</v>
          </cell>
        </row>
        <row r="11">
          <cell r="O11">
            <v>1</v>
          </cell>
          <cell r="W11">
            <v>0.43137300000000001</v>
          </cell>
        </row>
        <row r="12">
          <cell r="O12">
            <v>1</v>
          </cell>
          <cell r="W12">
            <v>0.47058800000000001</v>
          </cell>
        </row>
        <row r="13">
          <cell r="O13">
            <v>1</v>
          </cell>
          <cell r="W13">
            <v>0.64705900000000005</v>
          </cell>
        </row>
        <row r="14">
          <cell r="O14">
            <v>1</v>
          </cell>
          <cell r="W14">
            <v>0.50980400000000003</v>
          </cell>
        </row>
        <row r="15">
          <cell r="O15">
            <v>1</v>
          </cell>
          <cell r="W15">
            <v>0.52941199999999999</v>
          </cell>
        </row>
        <row r="16">
          <cell r="O16">
            <v>1</v>
          </cell>
          <cell r="W16">
            <v>0.47058800000000001</v>
          </cell>
        </row>
        <row r="17">
          <cell r="O17">
            <v>1</v>
          </cell>
          <cell r="W17">
            <v>0.58823499999999995</v>
          </cell>
        </row>
        <row r="18">
          <cell r="O18">
            <v>1</v>
          </cell>
          <cell r="W18">
            <v>0.45097999999999999</v>
          </cell>
        </row>
        <row r="19">
          <cell r="O19">
            <v>1</v>
          </cell>
          <cell r="W19">
            <v>0.33333299999999999</v>
          </cell>
        </row>
        <row r="20">
          <cell r="O20">
            <v>1</v>
          </cell>
          <cell r="W20">
            <v>0.54901999999999995</v>
          </cell>
        </row>
        <row r="21">
          <cell r="O21">
            <v>1</v>
          </cell>
          <cell r="W21">
            <v>0.49019600000000002</v>
          </cell>
        </row>
        <row r="22">
          <cell r="O22">
            <v>1</v>
          </cell>
          <cell r="W22">
            <v>0.52941199999999999</v>
          </cell>
        </row>
        <row r="23">
          <cell r="O23">
            <v>1</v>
          </cell>
          <cell r="W23">
            <v>0.52941199999999999</v>
          </cell>
        </row>
        <row r="24">
          <cell r="O24">
            <v>1</v>
          </cell>
          <cell r="W24">
            <v>0.352941</v>
          </cell>
        </row>
        <row r="25">
          <cell r="O25">
            <v>1</v>
          </cell>
          <cell r="W25">
            <v>0.33333299999999999</v>
          </cell>
        </row>
        <row r="26">
          <cell r="O26">
            <v>1</v>
          </cell>
          <cell r="W26">
            <v>0.45097999999999999</v>
          </cell>
        </row>
        <row r="27">
          <cell r="O27">
            <v>1</v>
          </cell>
          <cell r="W27">
            <v>0.50980400000000003</v>
          </cell>
        </row>
        <row r="28">
          <cell r="O28">
            <v>1</v>
          </cell>
          <cell r="W28">
            <v>0.29411799999999999</v>
          </cell>
        </row>
        <row r="29">
          <cell r="O29">
            <v>1</v>
          </cell>
          <cell r="W29">
            <v>0.56862699999999999</v>
          </cell>
        </row>
        <row r="30">
          <cell r="O30">
            <v>1</v>
          </cell>
          <cell r="W30">
            <v>0.31372499999999998</v>
          </cell>
        </row>
        <row r="31">
          <cell r="O31">
            <v>1</v>
          </cell>
          <cell r="W31">
            <v>0.43137300000000001</v>
          </cell>
        </row>
        <row r="32">
          <cell r="O32">
            <v>1</v>
          </cell>
          <cell r="W32">
            <v>0.33333299999999999</v>
          </cell>
        </row>
        <row r="33">
          <cell r="O33">
            <v>1</v>
          </cell>
          <cell r="W33">
            <v>0.37254900000000002</v>
          </cell>
        </row>
        <row r="34">
          <cell r="O34">
            <v>1</v>
          </cell>
          <cell r="W34">
            <v>0.43137300000000001</v>
          </cell>
        </row>
        <row r="35">
          <cell r="O35">
            <v>1</v>
          </cell>
          <cell r="W35">
            <v>0.56862699999999999</v>
          </cell>
        </row>
        <row r="36">
          <cell r="O36">
            <v>2</v>
          </cell>
          <cell r="W36">
            <v>0.30769200000000002</v>
          </cell>
        </row>
        <row r="37">
          <cell r="O37">
            <v>2</v>
          </cell>
          <cell r="W37">
            <v>0.480769</v>
          </cell>
        </row>
        <row r="38">
          <cell r="O38">
            <v>2</v>
          </cell>
          <cell r="W38">
            <v>0.44230799999999998</v>
          </cell>
        </row>
        <row r="39">
          <cell r="O39">
            <v>2</v>
          </cell>
          <cell r="W39">
            <v>0.5</v>
          </cell>
        </row>
        <row r="40">
          <cell r="O40">
            <v>2</v>
          </cell>
          <cell r="W40">
            <v>0.44230799999999998</v>
          </cell>
        </row>
        <row r="41">
          <cell r="O41">
            <v>2</v>
          </cell>
          <cell r="W41">
            <v>0.36538500000000002</v>
          </cell>
        </row>
        <row r="42">
          <cell r="O42">
            <v>2</v>
          </cell>
          <cell r="W42">
            <v>0.36538500000000002</v>
          </cell>
        </row>
        <row r="43">
          <cell r="O43">
            <v>2</v>
          </cell>
          <cell r="W43">
            <v>0.63461500000000004</v>
          </cell>
        </row>
        <row r="44">
          <cell r="O44">
            <v>2</v>
          </cell>
          <cell r="W44">
            <v>0.40384599999999998</v>
          </cell>
        </row>
        <row r="45">
          <cell r="O45">
            <v>2</v>
          </cell>
          <cell r="W45">
            <v>0.44230799999999998</v>
          </cell>
        </row>
        <row r="46">
          <cell r="O46">
            <v>2</v>
          </cell>
          <cell r="W46">
            <v>0.538462</v>
          </cell>
        </row>
        <row r="47">
          <cell r="O47">
            <v>2</v>
          </cell>
          <cell r="W47">
            <v>0.38461499999999998</v>
          </cell>
        </row>
        <row r="48">
          <cell r="O48">
            <v>2</v>
          </cell>
          <cell r="W48">
            <v>0.42307699999999998</v>
          </cell>
        </row>
        <row r="49">
          <cell r="O49">
            <v>2</v>
          </cell>
          <cell r="W49">
            <v>0.5</v>
          </cell>
        </row>
        <row r="50">
          <cell r="O50">
            <v>2</v>
          </cell>
          <cell r="W50">
            <v>0.57692299999999996</v>
          </cell>
        </row>
        <row r="51">
          <cell r="O51">
            <v>3</v>
          </cell>
          <cell r="W51">
            <v>0.47169800000000001</v>
          </cell>
        </row>
        <row r="52">
          <cell r="O52">
            <v>3</v>
          </cell>
          <cell r="W52">
            <v>0.32075500000000001</v>
          </cell>
        </row>
        <row r="53">
          <cell r="O53">
            <v>3</v>
          </cell>
          <cell r="W53">
            <v>0.490566</v>
          </cell>
        </row>
        <row r="54">
          <cell r="O54">
            <v>3</v>
          </cell>
          <cell r="W54">
            <v>0.43396200000000001</v>
          </cell>
        </row>
        <row r="55">
          <cell r="O55">
            <v>3</v>
          </cell>
          <cell r="W55">
            <v>0.358491</v>
          </cell>
        </row>
        <row r="56">
          <cell r="O56">
            <v>3</v>
          </cell>
          <cell r="W56">
            <v>0.52830200000000005</v>
          </cell>
        </row>
        <row r="57">
          <cell r="O57">
            <v>3</v>
          </cell>
          <cell r="W57">
            <v>0.490566</v>
          </cell>
        </row>
        <row r="58">
          <cell r="O58">
            <v>3</v>
          </cell>
          <cell r="W58">
            <v>0.39622600000000002</v>
          </cell>
        </row>
        <row r="59">
          <cell r="O59">
            <v>3</v>
          </cell>
          <cell r="W59">
            <v>0.43396200000000001</v>
          </cell>
        </row>
        <row r="60">
          <cell r="O60">
            <v>3</v>
          </cell>
          <cell r="W60">
            <v>0.52830200000000005</v>
          </cell>
        </row>
        <row r="61">
          <cell r="O61">
            <v>3</v>
          </cell>
          <cell r="W61">
            <v>0.41509400000000002</v>
          </cell>
        </row>
        <row r="62">
          <cell r="O62">
            <v>3</v>
          </cell>
          <cell r="W62">
            <v>0.37735800000000003</v>
          </cell>
        </row>
        <row r="63">
          <cell r="O63">
            <v>3</v>
          </cell>
          <cell r="W63">
            <v>0.41509400000000002</v>
          </cell>
        </row>
        <row r="64">
          <cell r="O64">
            <v>3</v>
          </cell>
          <cell r="W64">
            <v>0.43396200000000001</v>
          </cell>
        </row>
        <row r="65">
          <cell r="O65">
            <v>4</v>
          </cell>
          <cell r="W65">
            <v>0.48148099999999999</v>
          </cell>
        </row>
        <row r="66">
          <cell r="O66">
            <v>4</v>
          </cell>
          <cell r="W66">
            <v>0.5</v>
          </cell>
        </row>
        <row r="67">
          <cell r="O67">
            <v>4</v>
          </cell>
          <cell r="W67">
            <v>0.48148099999999999</v>
          </cell>
        </row>
        <row r="68">
          <cell r="O68">
            <v>4</v>
          </cell>
          <cell r="W68">
            <v>0.351852</v>
          </cell>
        </row>
        <row r="69">
          <cell r="O69">
            <v>4</v>
          </cell>
          <cell r="W69">
            <v>0.42592600000000003</v>
          </cell>
        </row>
        <row r="70">
          <cell r="O70">
            <v>4</v>
          </cell>
          <cell r="W70">
            <v>0.27777800000000002</v>
          </cell>
        </row>
        <row r="71">
          <cell r="O71">
            <v>4</v>
          </cell>
          <cell r="W71">
            <v>0.296296</v>
          </cell>
        </row>
        <row r="72">
          <cell r="O72">
            <v>4</v>
          </cell>
          <cell r="W72">
            <v>0.40740700000000002</v>
          </cell>
        </row>
        <row r="73">
          <cell r="O73">
            <v>4</v>
          </cell>
          <cell r="W73">
            <v>0.55555600000000005</v>
          </cell>
        </row>
        <row r="74">
          <cell r="O74">
            <v>4</v>
          </cell>
          <cell r="W74">
            <v>0.55555600000000005</v>
          </cell>
        </row>
        <row r="75">
          <cell r="O75">
            <v>4</v>
          </cell>
          <cell r="W75">
            <v>0.37036999999999998</v>
          </cell>
        </row>
        <row r="76">
          <cell r="O76">
            <v>4</v>
          </cell>
          <cell r="W76">
            <v>0.55555600000000005</v>
          </cell>
        </row>
        <row r="77">
          <cell r="O77">
            <v>4</v>
          </cell>
          <cell r="W77">
            <v>0.37036999999999998</v>
          </cell>
        </row>
        <row r="78">
          <cell r="O78">
            <v>4</v>
          </cell>
          <cell r="W78">
            <v>0.40740700000000002</v>
          </cell>
        </row>
        <row r="79">
          <cell r="O79">
            <v>5</v>
          </cell>
          <cell r="W79">
            <v>0.36363600000000001</v>
          </cell>
        </row>
        <row r="80">
          <cell r="O80">
            <v>6</v>
          </cell>
          <cell r="W80">
            <v>0.25</v>
          </cell>
        </row>
        <row r="81">
          <cell r="O81">
            <v>6</v>
          </cell>
          <cell r="W81">
            <v>0.42857099999999998</v>
          </cell>
        </row>
        <row r="82">
          <cell r="O82">
            <v>6</v>
          </cell>
          <cell r="W82">
            <v>0.44642900000000002</v>
          </cell>
        </row>
        <row r="83">
          <cell r="O83">
            <v>6</v>
          </cell>
          <cell r="W83">
            <v>0.46428599999999998</v>
          </cell>
        </row>
        <row r="84">
          <cell r="O84">
            <v>6</v>
          </cell>
          <cell r="W84">
            <v>0.55357100000000004</v>
          </cell>
        </row>
        <row r="85">
          <cell r="O85">
            <v>6</v>
          </cell>
          <cell r="W85">
            <v>0.39285700000000001</v>
          </cell>
        </row>
        <row r="86">
          <cell r="O86">
            <v>6</v>
          </cell>
          <cell r="W86">
            <v>0.30357099999999998</v>
          </cell>
        </row>
        <row r="87">
          <cell r="O87">
            <v>6</v>
          </cell>
          <cell r="W87">
            <v>0.35714299999999999</v>
          </cell>
        </row>
        <row r="88">
          <cell r="O88">
            <v>6</v>
          </cell>
          <cell r="W88">
            <v>0.44642900000000002</v>
          </cell>
        </row>
        <row r="89">
          <cell r="O89">
            <v>6</v>
          </cell>
          <cell r="W89">
            <v>0.46428599999999998</v>
          </cell>
        </row>
        <row r="90">
          <cell r="O90">
            <v>6</v>
          </cell>
          <cell r="W90">
            <v>0.44642900000000002</v>
          </cell>
        </row>
        <row r="91">
          <cell r="O91">
            <v>6</v>
          </cell>
          <cell r="W91">
            <v>0.39285700000000001</v>
          </cell>
        </row>
        <row r="92">
          <cell r="O92">
            <v>6</v>
          </cell>
          <cell r="W92">
            <v>0.5</v>
          </cell>
        </row>
        <row r="93">
          <cell r="O93">
            <v>7</v>
          </cell>
          <cell r="W93">
            <v>0.385965</v>
          </cell>
        </row>
        <row r="94">
          <cell r="O94">
            <v>8</v>
          </cell>
          <cell r="W94">
            <v>0.36206899999999997</v>
          </cell>
        </row>
        <row r="95">
          <cell r="O95">
            <v>9</v>
          </cell>
          <cell r="W95">
            <v>0.45762700000000001</v>
          </cell>
        </row>
        <row r="96">
          <cell r="O96">
            <v>10</v>
          </cell>
          <cell r="W96">
            <v>0.41666700000000001</v>
          </cell>
        </row>
        <row r="97">
          <cell r="O97">
            <v>11</v>
          </cell>
          <cell r="W97">
            <v>0.40983599999999998</v>
          </cell>
        </row>
        <row r="98">
          <cell r="O98">
            <v>11</v>
          </cell>
          <cell r="W98">
            <v>0.27868900000000002</v>
          </cell>
        </row>
        <row r="99">
          <cell r="O99">
            <v>11</v>
          </cell>
          <cell r="W99">
            <v>0.27868900000000002</v>
          </cell>
        </row>
        <row r="100">
          <cell r="O100">
            <v>11</v>
          </cell>
          <cell r="W100">
            <v>0.27868900000000002</v>
          </cell>
        </row>
        <row r="101">
          <cell r="O101">
            <v>11</v>
          </cell>
          <cell r="W101">
            <v>0.29508200000000001</v>
          </cell>
        </row>
        <row r="102">
          <cell r="O102">
            <v>11</v>
          </cell>
          <cell r="W102">
            <v>0.34426200000000001</v>
          </cell>
        </row>
        <row r="103">
          <cell r="O103">
            <v>11</v>
          </cell>
          <cell r="W103">
            <v>0.262295</v>
          </cell>
        </row>
        <row r="104">
          <cell r="O104">
            <v>11</v>
          </cell>
          <cell r="W104">
            <v>0.29508200000000001</v>
          </cell>
        </row>
        <row r="105">
          <cell r="O105">
            <v>11</v>
          </cell>
          <cell r="W105">
            <v>0.34426200000000001</v>
          </cell>
        </row>
        <row r="106">
          <cell r="O106">
            <v>11</v>
          </cell>
          <cell r="W106">
            <v>0.40983599999999998</v>
          </cell>
        </row>
        <row r="107">
          <cell r="O107">
            <v>11</v>
          </cell>
          <cell r="W107">
            <v>0.213115</v>
          </cell>
        </row>
        <row r="108">
          <cell r="O108">
            <v>11</v>
          </cell>
          <cell r="W108">
            <v>0.311475</v>
          </cell>
        </row>
        <row r="109">
          <cell r="O109">
            <v>11</v>
          </cell>
          <cell r="W109">
            <v>0.27868900000000002</v>
          </cell>
        </row>
        <row r="110">
          <cell r="O110">
            <v>12</v>
          </cell>
          <cell r="W110">
            <v>0.40322599999999997</v>
          </cell>
        </row>
        <row r="111">
          <cell r="O111">
            <v>13</v>
          </cell>
          <cell r="W111">
            <v>0.222222</v>
          </cell>
        </row>
        <row r="112">
          <cell r="O112">
            <v>14</v>
          </cell>
          <cell r="W112">
            <v>0.390625</v>
          </cell>
        </row>
        <row r="113">
          <cell r="O113">
            <v>15</v>
          </cell>
          <cell r="W113">
            <v>0.323077</v>
          </cell>
        </row>
        <row r="114">
          <cell r="O114">
            <v>16</v>
          </cell>
          <cell r="W114">
            <v>0.272727</v>
          </cell>
        </row>
        <row r="115">
          <cell r="O115">
            <v>16</v>
          </cell>
          <cell r="W115">
            <v>0.30303000000000002</v>
          </cell>
        </row>
        <row r="116">
          <cell r="O116">
            <v>16</v>
          </cell>
          <cell r="W116">
            <v>0.33333299999999999</v>
          </cell>
        </row>
        <row r="117">
          <cell r="O117">
            <v>16</v>
          </cell>
          <cell r="W117">
            <v>0.30303000000000002</v>
          </cell>
        </row>
        <row r="118">
          <cell r="O118">
            <v>16</v>
          </cell>
          <cell r="W118">
            <v>0.33333299999999999</v>
          </cell>
        </row>
        <row r="119">
          <cell r="O119">
            <v>16</v>
          </cell>
          <cell r="W119">
            <v>0.33333299999999999</v>
          </cell>
        </row>
        <row r="120">
          <cell r="O120">
            <v>16</v>
          </cell>
          <cell r="W120">
            <v>0.37878800000000001</v>
          </cell>
        </row>
        <row r="121">
          <cell r="O121">
            <v>16</v>
          </cell>
          <cell r="W121">
            <v>0.272727</v>
          </cell>
        </row>
        <row r="122">
          <cell r="O122">
            <v>16</v>
          </cell>
          <cell r="W122">
            <v>0.272727</v>
          </cell>
        </row>
        <row r="123">
          <cell r="O123">
            <v>16</v>
          </cell>
          <cell r="W123">
            <v>0.43939400000000001</v>
          </cell>
        </row>
        <row r="124">
          <cell r="O124">
            <v>16</v>
          </cell>
          <cell r="W124">
            <v>0.19697000000000001</v>
          </cell>
        </row>
        <row r="125">
          <cell r="O125">
            <v>16</v>
          </cell>
          <cell r="W125">
            <v>0.31818200000000002</v>
          </cell>
        </row>
        <row r="126">
          <cell r="O126">
            <v>16</v>
          </cell>
          <cell r="W126">
            <v>0.34848499999999999</v>
          </cell>
        </row>
        <row r="127">
          <cell r="O127">
            <v>17</v>
          </cell>
          <cell r="W127">
            <v>0.283582</v>
          </cell>
        </row>
        <row r="128">
          <cell r="O128">
            <v>18</v>
          </cell>
          <cell r="W128">
            <v>0.29411799999999999</v>
          </cell>
        </row>
        <row r="129">
          <cell r="O129">
            <v>19</v>
          </cell>
          <cell r="W129">
            <v>0.26086999999999999</v>
          </cell>
        </row>
        <row r="130">
          <cell r="O130">
            <v>20</v>
          </cell>
          <cell r="W130">
            <v>0.328571</v>
          </cell>
        </row>
        <row r="131">
          <cell r="O131">
            <v>21</v>
          </cell>
          <cell r="W131">
            <v>0.23943700000000001</v>
          </cell>
        </row>
        <row r="132">
          <cell r="O132">
            <v>21</v>
          </cell>
          <cell r="W132">
            <v>0.197183</v>
          </cell>
        </row>
        <row r="133">
          <cell r="O133">
            <v>21</v>
          </cell>
          <cell r="W133">
            <v>0.23943700000000001</v>
          </cell>
        </row>
        <row r="134">
          <cell r="O134">
            <v>21</v>
          </cell>
          <cell r="W134">
            <v>0.23943700000000001</v>
          </cell>
        </row>
        <row r="135">
          <cell r="O135">
            <v>21</v>
          </cell>
          <cell r="W135">
            <v>0.28169</v>
          </cell>
        </row>
        <row r="136">
          <cell r="O136">
            <v>21</v>
          </cell>
          <cell r="W136">
            <v>0.253521</v>
          </cell>
        </row>
        <row r="137">
          <cell r="O137">
            <v>21</v>
          </cell>
          <cell r="W137">
            <v>0.36619699999999999</v>
          </cell>
        </row>
        <row r="138">
          <cell r="O138">
            <v>21</v>
          </cell>
          <cell r="W138">
            <v>0.32394400000000001</v>
          </cell>
        </row>
        <row r="139">
          <cell r="O139">
            <v>21</v>
          </cell>
          <cell r="W139">
            <v>0.309859</v>
          </cell>
        </row>
        <row r="140">
          <cell r="O140">
            <v>21</v>
          </cell>
          <cell r="W140">
            <v>0.15493000000000001</v>
          </cell>
        </row>
        <row r="141">
          <cell r="O141">
            <v>21</v>
          </cell>
          <cell r="W141">
            <v>0.253521</v>
          </cell>
        </row>
        <row r="142">
          <cell r="O142">
            <v>21</v>
          </cell>
          <cell r="W142">
            <v>0.32394400000000001</v>
          </cell>
        </row>
        <row r="143">
          <cell r="O143">
            <v>21</v>
          </cell>
          <cell r="W143">
            <v>0.21126800000000001</v>
          </cell>
        </row>
        <row r="144">
          <cell r="O144">
            <v>22</v>
          </cell>
          <cell r="W144">
            <v>0.19444400000000001</v>
          </cell>
        </row>
        <row r="145">
          <cell r="O145">
            <v>23</v>
          </cell>
          <cell r="W145">
            <v>0.20547899999999999</v>
          </cell>
        </row>
        <row r="146">
          <cell r="O146">
            <v>24</v>
          </cell>
          <cell r="W146">
            <v>0.27027000000000001</v>
          </cell>
        </row>
        <row r="147">
          <cell r="O147">
            <v>25</v>
          </cell>
          <cell r="W147">
            <v>0.24</v>
          </cell>
        </row>
        <row r="148">
          <cell r="O148">
            <v>26</v>
          </cell>
          <cell r="W148">
            <v>0.236842</v>
          </cell>
        </row>
        <row r="149">
          <cell r="O149">
            <v>26</v>
          </cell>
          <cell r="W149">
            <v>0.21052599999999999</v>
          </cell>
        </row>
        <row r="150">
          <cell r="O150">
            <v>26</v>
          </cell>
          <cell r="W150">
            <v>0.18421100000000001</v>
          </cell>
        </row>
        <row r="151">
          <cell r="O151">
            <v>26</v>
          </cell>
          <cell r="W151">
            <v>0.19736799999999999</v>
          </cell>
        </row>
        <row r="152">
          <cell r="O152">
            <v>26</v>
          </cell>
          <cell r="W152">
            <v>0.28947400000000001</v>
          </cell>
        </row>
        <row r="153">
          <cell r="O153">
            <v>26</v>
          </cell>
          <cell r="W153">
            <v>0.22368399999999999</v>
          </cell>
        </row>
        <row r="154">
          <cell r="O154">
            <v>26</v>
          </cell>
          <cell r="W154">
            <v>0.17105300000000001</v>
          </cell>
        </row>
        <row r="155">
          <cell r="O155">
            <v>26</v>
          </cell>
          <cell r="W155">
            <v>0.21052599999999999</v>
          </cell>
        </row>
        <row r="156">
          <cell r="O156">
            <v>26</v>
          </cell>
          <cell r="W156">
            <v>0.17105300000000001</v>
          </cell>
        </row>
        <row r="157">
          <cell r="O157">
            <v>26</v>
          </cell>
          <cell r="W157">
            <v>0.22368399999999999</v>
          </cell>
        </row>
        <row r="158">
          <cell r="O158">
            <v>26</v>
          </cell>
          <cell r="W158">
            <v>0.27631600000000001</v>
          </cell>
        </row>
        <row r="159">
          <cell r="O159">
            <v>26</v>
          </cell>
          <cell r="W159">
            <v>0.19736799999999999</v>
          </cell>
        </row>
        <row r="160">
          <cell r="O160">
            <v>26</v>
          </cell>
          <cell r="W160">
            <v>9.2105300000000001E-2</v>
          </cell>
        </row>
        <row r="161">
          <cell r="O161">
            <v>27</v>
          </cell>
          <cell r="W161">
            <v>0.207792</v>
          </cell>
        </row>
        <row r="162">
          <cell r="O162">
            <v>28</v>
          </cell>
          <cell r="W162">
            <v>0.282051</v>
          </cell>
        </row>
        <row r="163">
          <cell r="O163">
            <v>29</v>
          </cell>
          <cell r="W163">
            <v>0.20253199999999999</v>
          </cell>
        </row>
        <row r="164">
          <cell r="O164">
            <v>30</v>
          </cell>
          <cell r="W164">
            <v>0.22500000000000001</v>
          </cell>
        </row>
        <row r="165">
          <cell r="O165">
            <v>31</v>
          </cell>
          <cell r="W165">
            <v>0.19753100000000001</v>
          </cell>
        </row>
        <row r="166">
          <cell r="O166">
            <v>31</v>
          </cell>
          <cell r="W166">
            <v>0.20987700000000001</v>
          </cell>
        </row>
        <row r="167">
          <cell r="O167">
            <v>31</v>
          </cell>
          <cell r="W167">
            <v>0.320988</v>
          </cell>
        </row>
        <row r="168">
          <cell r="O168">
            <v>31</v>
          </cell>
          <cell r="W168">
            <v>0.320988</v>
          </cell>
        </row>
        <row r="169">
          <cell r="O169">
            <v>31</v>
          </cell>
          <cell r="W169">
            <v>0.19753100000000001</v>
          </cell>
        </row>
        <row r="170">
          <cell r="O170">
            <v>31</v>
          </cell>
          <cell r="W170">
            <v>0.234568</v>
          </cell>
        </row>
        <row r="171">
          <cell r="O171">
            <v>31</v>
          </cell>
          <cell r="W171">
            <v>0.30864200000000003</v>
          </cell>
        </row>
        <row r="172">
          <cell r="O172">
            <v>31</v>
          </cell>
          <cell r="W172">
            <v>0.222222</v>
          </cell>
        </row>
        <row r="173">
          <cell r="O173">
            <v>31</v>
          </cell>
          <cell r="W173">
            <v>0.234568</v>
          </cell>
        </row>
        <row r="174">
          <cell r="O174">
            <v>31</v>
          </cell>
          <cell r="W174">
            <v>0.148148</v>
          </cell>
        </row>
        <row r="175">
          <cell r="O175">
            <v>31</v>
          </cell>
          <cell r="W175">
            <v>0.148148</v>
          </cell>
        </row>
        <row r="176">
          <cell r="O176">
            <v>31</v>
          </cell>
          <cell r="W176">
            <v>0.19753100000000001</v>
          </cell>
        </row>
        <row r="177">
          <cell r="O177">
            <v>36</v>
          </cell>
          <cell r="W177">
            <v>0.15116299999999999</v>
          </cell>
        </row>
        <row r="178">
          <cell r="O178">
            <v>36</v>
          </cell>
          <cell r="W178">
            <v>8.1395300000000004E-2</v>
          </cell>
        </row>
        <row r="179">
          <cell r="O179">
            <v>36</v>
          </cell>
          <cell r="W179">
            <v>0.12790699999999999</v>
          </cell>
        </row>
        <row r="180">
          <cell r="O180">
            <v>36</v>
          </cell>
          <cell r="W180">
            <v>0.18604699999999999</v>
          </cell>
        </row>
        <row r="181">
          <cell r="O181">
            <v>36</v>
          </cell>
          <cell r="W181">
            <v>0.13953499999999999</v>
          </cell>
        </row>
        <row r="182">
          <cell r="O182">
            <v>36</v>
          </cell>
          <cell r="W182">
            <v>0.12790699999999999</v>
          </cell>
        </row>
        <row r="183">
          <cell r="O183">
            <v>36</v>
          </cell>
          <cell r="W183">
            <v>0.19767399999999999</v>
          </cell>
        </row>
        <row r="184">
          <cell r="O184">
            <v>36</v>
          </cell>
          <cell r="W184">
            <v>0.20930199999999999</v>
          </cell>
        </row>
        <row r="185">
          <cell r="O185">
            <v>36</v>
          </cell>
          <cell r="W185">
            <v>0.17441899999999999</v>
          </cell>
        </row>
        <row r="186">
          <cell r="O186">
            <v>36</v>
          </cell>
          <cell r="W186">
            <v>0.20930199999999999</v>
          </cell>
        </row>
        <row r="187">
          <cell r="O187">
            <v>36</v>
          </cell>
          <cell r="W187">
            <v>0.13953499999999999</v>
          </cell>
        </row>
        <row r="188">
          <cell r="O188">
            <v>36</v>
          </cell>
          <cell r="W188">
            <v>0.10465099999999999</v>
          </cell>
        </row>
        <row r="189">
          <cell r="O189">
            <v>41</v>
          </cell>
          <cell r="W189">
            <v>0.17582400000000001</v>
          </cell>
        </row>
        <row r="190">
          <cell r="O190">
            <v>41</v>
          </cell>
          <cell r="W190">
            <v>0.21978</v>
          </cell>
        </row>
        <row r="191">
          <cell r="O191">
            <v>41</v>
          </cell>
          <cell r="W191">
            <v>0.230769</v>
          </cell>
        </row>
        <row r="192">
          <cell r="O192">
            <v>41</v>
          </cell>
          <cell r="W192">
            <v>0.21978</v>
          </cell>
        </row>
        <row r="193">
          <cell r="O193">
            <v>41</v>
          </cell>
          <cell r="W193">
            <v>0.14285700000000001</v>
          </cell>
        </row>
        <row r="194">
          <cell r="O194">
            <v>41</v>
          </cell>
          <cell r="W194">
            <v>0.21978</v>
          </cell>
        </row>
        <row r="195">
          <cell r="O195">
            <v>41</v>
          </cell>
          <cell r="W195">
            <v>0.17582400000000001</v>
          </cell>
        </row>
        <row r="196">
          <cell r="O196">
            <v>41</v>
          </cell>
          <cell r="W196">
            <v>0.16483500000000001</v>
          </cell>
        </row>
        <row r="197">
          <cell r="O197">
            <v>41</v>
          </cell>
          <cell r="W197">
            <v>7.6923099999999994E-2</v>
          </cell>
        </row>
        <row r="198">
          <cell r="O198">
            <v>41</v>
          </cell>
          <cell r="W198">
            <v>0.208791</v>
          </cell>
        </row>
        <row r="199">
          <cell r="O199">
            <v>41</v>
          </cell>
          <cell r="W199">
            <v>0.21978</v>
          </cell>
        </row>
        <row r="200">
          <cell r="O200">
            <v>41</v>
          </cell>
          <cell r="W200">
            <v>0.19780200000000001</v>
          </cell>
        </row>
        <row r="201">
          <cell r="O201">
            <v>46</v>
          </cell>
          <cell r="W201">
            <v>0.1875</v>
          </cell>
        </row>
        <row r="202">
          <cell r="O202">
            <v>46</v>
          </cell>
          <cell r="W202">
            <v>0.16666700000000001</v>
          </cell>
        </row>
        <row r="203">
          <cell r="O203">
            <v>46</v>
          </cell>
          <cell r="W203">
            <v>0.125</v>
          </cell>
        </row>
        <row r="204">
          <cell r="O204">
            <v>46</v>
          </cell>
          <cell r="W204">
            <v>0.1875</v>
          </cell>
        </row>
        <row r="205">
          <cell r="O205">
            <v>46</v>
          </cell>
          <cell r="W205">
            <v>0.21875</v>
          </cell>
        </row>
        <row r="206">
          <cell r="O206">
            <v>46</v>
          </cell>
          <cell r="W206">
            <v>0.14583299999999999</v>
          </cell>
        </row>
        <row r="207">
          <cell r="O207">
            <v>46</v>
          </cell>
          <cell r="W207">
            <v>0.19791700000000001</v>
          </cell>
        </row>
        <row r="208">
          <cell r="O208">
            <v>46</v>
          </cell>
          <cell r="W208">
            <v>0.16666700000000001</v>
          </cell>
        </row>
        <row r="209">
          <cell r="O209">
            <v>46</v>
          </cell>
          <cell r="W209">
            <v>0.125</v>
          </cell>
        </row>
        <row r="210">
          <cell r="O210">
            <v>46</v>
          </cell>
          <cell r="W210">
            <v>0.15625</v>
          </cell>
        </row>
        <row r="211">
          <cell r="O211">
            <v>46</v>
          </cell>
          <cell r="W211">
            <v>0.1875</v>
          </cell>
        </row>
        <row r="212">
          <cell r="O212">
            <v>46</v>
          </cell>
          <cell r="W212">
            <v>0.125</v>
          </cell>
        </row>
        <row r="213">
          <cell r="O213">
            <v>51</v>
          </cell>
          <cell r="W213">
            <v>0.17821799999999999</v>
          </cell>
        </row>
        <row r="214">
          <cell r="O214">
            <v>51</v>
          </cell>
          <cell r="W214">
            <v>0.13861399999999999</v>
          </cell>
        </row>
        <row r="215">
          <cell r="O215">
            <v>51</v>
          </cell>
          <cell r="W215">
            <v>9.9009899999999998E-2</v>
          </cell>
        </row>
        <row r="216">
          <cell r="O216">
            <v>51</v>
          </cell>
          <cell r="W216">
            <v>0.17821799999999999</v>
          </cell>
        </row>
        <row r="217">
          <cell r="O217">
            <v>51</v>
          </cell>
          <cell r="W217">
            <v>0.118812</v>
          </cell>
        </row>
        <row r="218">
          <cell r="O218">
            <v>51</v>
          </cell>
          <cell r="W218">
            <v>9.9009899999999998E-2</v>
          </cell>
        </row>
        <row r="219">
          <cell r="O219">
            <v>51</v>
          </cell>
          <cell r="W219">
            <v>0.158416</v>
          </cell>
        </row>
        <row r="220">
          <cell r="O220">
            <v>51</v>
          </cell>
          <cell r="W220">
            <v>0.18811900000000001</v>
          </cell>
        </row>
        <row r="221">
          <cell r="O221">
            <v>51</v>
          </cell>
          <cell r="W221">
            <v>0.13861399999999999</v>
          </cell>
        </row>
        <row r="222">
          <cell r="O222">
            <v>51</v>
          </cell>
          <cell r="W222">
            <v>7.9207899999999998E-2</v>
          </cell>
        </row>
        <row r="223">
          <cell r="O223">
            <v>51</v>
          </cell>
          <cell r="W223">
            <v>0.10891099999999999</v>
          </cell>
        </row>
        <row r="224">
          <cell r="O224">
            <v>51</v>
          </cell>
          <cell r="W224">
            <v>0.19802</v>
          </cell>
        </row>
        <row r="225">
          <cell r="O225">
            <v>61</v>
          </cell>
          <cell r="W225">
            <v>0.22522500000000001</v>
          </cell>
        </row>
        <row r="226">
          <cell r="O226">
            <v>61</v>
          </cell>
          <cell r="W226">
            <v>0.15315300000000001</v>
          </cell>
        </row>
        <row r="227">
          <cell r="O227">
            <v>61</v>
          </cell>
          <cell r="W227">
            <v>0.14414399999999999</v>
          </cell>
        </row>
        <row r="228">
          <cell r="O228">
            <v>70</v>
          </cell>
          <cell r="W228">
            <v>0.125</v>
          </cell>
        </row>
        <row r="229">
          <cell r="O229">
            <v>71</v>
          </cell>
          <cell r="W229">
            <v>0.14049600000000001</v>
          </cell>
        </row>
        <row r="230">
          <cell r="O230">
            <v>71</v>
          </cell>
          <cell r="W230">
            <v>9.9173600000000001E-2</v>
          </cell>
        </row>
        <row r="231">
          <cell r="O231">
            <v>71</v>
          </cell>
          <cell r="W231">
            <v>9.9173600000000001E-2</v>
          </cell>
        </row>
        <row r="232">
          <cell r="O232">
            <v>81</v>
          </cell>
          <cell r="W232">
            <v>0.129771</v>
          </cell>
        </row>
        <row r="233">
          <cell r="O233">
            <v>81</v>
          </cell>
          <cell r="W233">
            <v>0.122137</v>
          </cell>
        </row>
        <row r="234">
          <cell r="O234">
            <v>81</v>
          </cell>
          <cell r="W234">
            <v>0.11450399999999999</v>
          </cell>
        </row>
        <row r="235">
          <cell r="O235">
            <v>81</v>
          </cell>
          <cell r="W235">
            <v>0.160305</v>
          </cell>
        </row>
        <row r="236">
          <cell r="O236">
            <v>81</v>
          </cell>
          <cell r="W236">
            <v>0.122137</v>
          </cell>
        </row>
        <row r="237">
          <cell r="O237">
            <v>81</v>
          </cell>
          <cell r="W237">
            <v>0.122137</v>
          </cell>
        </row>
        <row r="238">
          <cell r="O238">
            <v>90</v>
          </cell>
          <cell r="W238">
            <v>0.114286</v>
          </cell>
        </row>
        <row r="239">
          <cell r="O239">
            <v>91</v>
          </cell>
          <cell r="W239">
            <v>0.14893600000000001</v>
          </cell>
        </row>
        <row r="240">
          <cell r="O240">
            <v>91</v>
          </cell>
          <cell r="W240">
            <v>9.9290799999999999E-2</v>
          </cell>
        </row>
        <row r="241">
          <cell r="O241">
            <v>91</v>
          </cell>
          <cell r="W241">
            <v>0.13475200000000001</v>
          </cell>
        </row>
        <row r="242">
          <cell r="O242">
            <v>101</v>
          </cell>
          <cell r="W242">
            <v>7.9470200000000005E-2</v>
          </cell>
        </row>
        <row r="243">
          <cell r="O243">
            <v>101</v>
          </cell>
          <cell r="W243">
            <v>0.172185</v>
          </cell>
        </row>
        <row r="244">
          <cell r="O244">
            <v>101</v>
          </cell>
          <cell r="W244">
            <v>0.16556299999999999</v>
          </cell>
        </row>
        <row r="245">
          <cell r="O245">
            <v>101</v>
          </cell>
          <cell r="W245">
            <v>0.14569499999999999</v>
          </cell>
        </row>
        <row r="246">
          <cell r="O246">
            <v>101</v>
          </cell>
          <cell r="W246">
            <v>0.13245000000000001</v>
          </cell>
        </row>
        <row r="247">
          <cell r="O247">
            <v>101</v>
          </cell>
          <cell r="W247">
            <v>0.11920500000000001</v>
          </cell>
        </row>
        <row r="248">
          <cell r="O248">
            <v>110</v>
          </cell>
          <cell r="W248">
            <v>8.7499999999999994E-2</v>
          </cell>
        </row>
        <row r="249">
          <cell r="O249">
            <v>111</v>
          </cell>
          <cell r="W249">
            <v>0.14906800000000001</v>
          </cell>
        </row>
        <row r="250">
          <cell r="O250">
            <v>111</v>
          </cell>
          <cell r="W250">
            <v>0.10559</v>
          </cell>
        </row>
        <row r="251">
          <cell r="O251">
            <v>111</v>
          </cell>
          <cell r="W251">
            <v>9.3167700000000006E-2</v>
          </cell>
        </row>
        <row r="252">
          <cell r="O252">
            <v>121</v>
          </cell>
          <cell r="W252">
            <v>9.9415199999999995E-2</v>
          </cell>
        </row>
        <row r="253">
          <cell r="O253">
            <v>121</v>
          </cell>
          <cell r="W253">
            <v>0.13450300000000001</v>
          </cell>
        </row>
        <row r="254">
          <cell r="O254">
            <v>121</v>
          </cell>
          <cell r="W254">
            <v>9.9415199999999995E-2</v>
          </cell>
        </row>
        <row r="255">
          <cell r="O255">
            <v>121</v>
          </cell>
          <cell r="W255">
            <v>8.1871299999999994E-2</v>
          </cell>
        </row>
        <row r="256">
          <cell r="O256">
            <v>121</v>
          </cell>
          <cell r="W256">
            <v>8.77193E-2</v>
          </cell>
        </row>
        <row r="257">
          <cell r="O257">
            <v>121</v>
          </cell>
          <cell r="W257">
            <v>0.105263</v>
          </cell>
        </row>
        <row r="258">
          <cell r="O258">
            <v>130</v>
          </cell>
          <cell r="W258">
            <v>0.1</v>
          </cell>
        </row>
        <row r="259">
          <cell r="O259">
            <v>131</v>
          </cell>
          <cell r="W259">
            <v>0.160221</v>
          </cell>
        </row>
        <row r="260">
          <cell r="O260">
            <v>131</v>
          </cell>
          <cell r="W260">
            <v>8.2872899999999999E-2</v>
          </cell>
        </row>
        <row r="261">
          <cell r="O261">
            <v>131</v>
          </cell>
          <cell r="W261">
            <v>9.3922699999999998E-2</v>
          </cell>
        </row>
        <row r="262">
          <cell r="O262">
            <v>141</v>
          </cell>
          <cell r="W262">
            <v>8.37696E-2</v>
          </cell>
        </row>
        <row r="263">
          <cell r="O263">
            <v>141</v>
          </cell>
          <cell r="W263">
            <v>6.8062800000000007E-2</v>
          </cell>
        </row>
        <row r="264">
          <cell r="O264">
            <v>141</v>
          </cell>
          <cell r="W264">
            <v>0.120419</v>
          </cell>
        </row>
        <row r="265">
          <cell r="O265">
            <v>141</v>
          </cell>
          <cell r="W265">
            <v>7.32984E-2</v>
          </cell>
        </row>
        <row r="266">
          <cell r="O266">
            <v>141</v>
          </cell>
          <cell r="W266">
            <v>8.37696E-2</v>
          </cell>
        </row>
        <row r="267">
          <cell r="O267">
            <v>141</v>
          </cell>
          <cell r="W267">
            <v>0.104712</v>
          </cell>
        </row>
        <row r="268">
          <cell r="O268">
            <v>150</v>
          </cell>
          <cell r="W268">
            <v>0.115</v>
          </cell>
        </row>
        <row r="269">
          <cell r="O269">
            <v>151</v>
          </cell>
          <cell r="W269">
            <v>4.9751200000000002E-2</v>
          </cell>
        </row>
        <row r="270">
          <cell r="O270">
            <v>151</v>
          </cell>
          <cell r="W270">
            <v>6.9651699999999997E-2</v>
          </cell>
        </row>
        <row r="271">
          <cell r="O271">
            <v>151</v>
          </cell>
          <cell r="W271">
            <v>8.4577100000000002E-2</v>
          </cell>
        </row>
        <row r="272">
          <cell r="O272">
            <v>161</v>
          </cell>
          <cell r="W272">
            <v>8.0568699999999993E-2</v>
          </cell>
        </row>
        <row r="273">
          <cell r="O273">
            <v>161</v>
          </cell>
          <cell r="W273">
            <v>8.0568699999999993E-2</v>
          </cell>
        </row>
        <row r="274">
          <cell r="O274">
            <v>161</v>
          </cell>
          <cell r="W274">
            <v>6.1611399999999997E-2</v>
          </cell>
        </row>
        <row r="275">
          <cell r="O275">
            <v>161</v>
          </cell>
          <cell r="W275">
            <v>0.118483</v>
          </cell>
        </row>
        <row r="276">
          <cell r="O276">
            <v>161</v>
          </cell>
          <cell r="W276">
            <v>9.00474E-2</v>
          </cell>
        </row>
        <row r="277">
          <cell r="O277">
            <v>161</v>
          </cell>
          <cell r="W277">
            <v>0.113744</v>
          </cell>
        </row>
        <row r="278">
          <cell r="O278">
            <v>170</v>
          </cell>
          <cell r="W278">
            <v>0.1</v>
          </cell>
        </row>
        <row r="279">
          <cell r="O279">
            <v>171</v>
          </cell>
          <cell r="W279">
            <v>7.6923099999999994E-2</v>
          </cell>
        </row>
        <row r="280">
          <cell r="O280">
            <v>171</v>
          </cell>
          <cell r="W280">
            <v>0.108597</v>
          </cell>
        </row>
        <row r="281">
          <cell r="O281">
            <v>171</v>
          </cell>
          <cell r="W281">
            <v>9.9547499999999997E-2</v>
          </cell>
        </row>
        <row r="282">
          <cell r="O282">
            <v>181</v>
          </cell>
          <cell r="W282">
            <v>5.6277099999999997E-2</v>
          </cell>
        </row>
        <row r="283">
          <cell r="O283">
            <v>181</v>
          </cell>
          <cell r="W283">
            <v>6.4935099999999996E-2</v>
          </cell>
        </row>
        <row r="284">
          <cell r="O284">
            <v>181</v>
          </cell>
          <cell r="W284">
            <v>7.7922099999999994E-2</v>
          </cell>
        </row>
        <row r="285">
          <cell r="O285">
            <v>181</v>
          </cell>
          <cell r="W285">
            <v>6.9264099999999995E-2</v>
          </cell>
        </row>
        <row r="286">
          <cell r="O286">
            <v>181</v>
          </cell>
          <cell r="W286">
            <v>0.112554</v>
          </cell>
        </row>
        <row r="287">
          <cell r="O287">
            <v>181</v>
          </cell>
          <cell r="W287">
            <v>7.3593099999999995E-2</v>
          </cell>
        </row>
        <row r="288">
          <cell r="O288">
            <v>190</v>
          </cell>
          <cell r="W288">
            <v>7.0833300000000002E-2</v>
          </cell>
        </row>
        <row r="289">
          <cell r="O289">
            <v>191</v>
          </cell>
          <cell r="W289">
            <v>6.2240700000000003E-2</v>
          </cell>
        </row>
        <row r="290">
          <cell r="O290">
            <v>191</v>
          </cell>
          <cell r="W290">
            <v>5.3941900000000001E-2</v>
          </cell>
        </row>
        <row r="291">
          <cell r="O291">
            <v>191</v>
          </cell>
          <cell r="W291">
            <v>8.2987599999999995E-2</v>
          </cell>
        </row>
        <row r="292">
          <cell r="O292">
            <v>201</v>
          </cell>
          <cell r="W292">
            <v>7.9681299999999997E-2</v>
          </cell>
        </row>
        <row r="293">
          <cell r="O293">
            <v>201</v>
          </cell>
          <cell r="W293">
            <v>6.77291E-2</v>
          </cell>
        </row>
        <row r="294">
          <cell r="O294">
            <v>201</v>
          </cell>
          <cell r="W294">
            <v>6.77291E-2</v>
          </cell>
        </row>
        <row r="295">
          <cell r="O295">
            <v>201</v>
          </cell>
          <cell r="W295">
            <v>6.77291E-2</v>
          </cell>
        </row>
        <row r="296">
          <cell r="O296">
            <v>201</v>
          </cell>
          <cell r="W296">
            <v>6.77291E-2</v>
          </cell>
        </row>
        <row r="297">
          <cell r="O297">
            <v>201</v>
          </cell>
          <cell r="W297">
            <v>7.5697200000000006E-2</v>
          </cell>
        </row>
        <row r="298">
          <cell r="O298">
            <v>210</v>
          </cell>
          <cell r="W298">
            <v>7.6923099999999994E-2</v>
          </cell>
        </row>
        <row r="299">
          <cell r="O299">
            <v>211</v>
          </cell>
          <cell r="W299">
            <v>6.51341E-2</v>
          </cell>
        </row>
        <row r="300">
          <cell r="O300">
            <v>211</v>
          </cell>
          <cell r="W300">
            <v>7.6628399999999999E-2</v>
          </cell>
        </row>
        <row r="301">
          <cell r="O301">
            <v>211</v>
          </cell>
          <cell r="W301">
            <v>5.7471300000000003E-2</v>
          </cell>
        </row>
        <row r="302">
          <cell r="O302">
            <v>221</v>
          </cell>
          <cell r="W302">
            <v>5.53506E-2</v>
          </cell>
        </row>
        <row r="303">
          <cell r="O303">
            <v>221</v>
          </cell>
          <cell r="W303">
            <v>6.6420699999999999E-2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0">
          <cell r="Q20">
            <v>0.01</v>
          </cell>
          <cell r="R20">
            <v>0.466667</v>
          </cell>
        </row>
        <row r="21">
          <cell r="Q21">
            <v>0.01</v>
          </cell>
          <cell r="R21">
            <v>0.38333299999999998</v>
          </cell>
        </row>
        <row r="22">
          <cell r="Q22">
            <v>0.01</v>
          </cell>
          <cell r="R22">
            <v>0.41666700000000001</v>
          </cell>
        </row>
        <row r="23">
          <cell r="Q23">
            <v>0.01</v>
          </cell>
          <cell r="R23">
            <v>0.41666700000000001</v>
          </cell>
        </row>
        <row r="24">
          <cell r="Q24">
            <v>0.01</v>
          </cell>
          <cell r="R24">
            <v>0.41666700000000001</v>
          </cell>
        </row>
        <row r="25">
          <cell r="Q25">
            <v>0.05</v>
          </cell>
          <cell r="R25">
            <v>0.38333299999999998</v>
          </cell>
        </row>
        <row r="26">
          <cell r="Q26">
            <v>0.05</v>
          </cell>
          <cell r="R26">
            <v>0.43333300000000002</v>
          </cell>
        </row>
        <row r="27">
          <cell r="Q27">
            <v>0.05</v>
          </cell>
          <cell r="R27">
            <v>0.35</v>
          </cell>
        </row>
        <row r="28">
          <cell r="Q28">
            <v>0.05</v>
          </cell>
          <cell r="R28">
            <v>0.283333</v>
          </cell>
        </row>
        <row r="29">
          <cell r="Q29">
            <v>0.05</v>
          </cell>
          <cell r="R29">
            <v>0.35</v>
          </cell>
        </row>
        <row r="30">
          <cell r="Q30">
            <v>0.1</v>
          </cell>
          <cell r="R30">
            <v>0.53333299999999995</v>
          </cell>
        </row>
        <row r="31">
          <cell r="Q31">
            <v>0.1</v>
          </cell>
          <cell r="R31">
            <v>0.38333299999999998</v>
          </cell>
        </row>
        <row r="32">
          <cell r="Q32">
            <v>0.1</v>
          </cell>
          <cell r="R32">
            <v>0.466667</v>
          </cell>
        </row>
        <row r="33">
          <cell r="Q33">
            <v>0.1</v>
          </cell>
          <cell r="R33">
            <v>0.38333299999999998</v>
          </cell>
        </row>
        <row r="34">
          <cell r="Q34">
            <v>0.1</v>
          </cell>
          <cell r="R34">
            <v>0.36666700000000002</v>
          </cell>
        </row>
        <row r="35">
          <cell r="Q35">
            <v>0.2</v>
          </cell>
          <cell r="R35">
            <v>0.25</v>
          </cell>
        </row>
        <row r="36">
          <cell r="Q36">
            <v>0.2</v>
          </cell>
          <cell r="R36">
            <v>0.35</v>
          </cell>
        </row>
        <row r="37">
          <cell r="Q37">
            <v>0.2</v>
          </cell>
          <cell r="R37">
            <v>0.4</v>
          </cell>
        </row>
        <row r="38">
          <cell r="Q38">
            <v>0.2</v>
          </cell>
          <cell r="R38">
            <v>0.4</v>
          </cell>
        </row>
        <row r="39">
          <cell r="Q39">
            <v>0.2</v>
          </cell>
          <cell r="R39">
            <v>0.31666699999999998</v>
          </cell>
        </row>
        <row r="40">
          <cell r="Q40">
            <v>0.3</v>
          </cell>
          <cell r="R40">
            <v>0.3</v>
          </cell>
        </row>
        <row r="41">
          <cell r="Q41">
            <v>0.3</v>
          </cell>
          <cell r="R41">
            <v>0.53333299999999995</v>
          </cell>
        </row>
        <row r="42">
          <cell r="Q42">
            <v>0.3</v>
          </cell>
          <cell r="R42">
            <v>0.3</v>
          </cell>
        </row>
        <row r="43">
          <cell r="Q43">
            <v>0.3</v>
          </cell>
          <cell r="R43">
            <v>0.4</v>
          </cell>
        </row>
        <row r="44">
          <cell r="Q44">
            <v>0.3</v>
          </cell>
          <cell r="R44">
            <v>0.31666699999999998</v>
          </cell>
        </row>
        <row r="45">
          <cell r="Q45">
            <v>0.4</v>
          </cell>
          <cell r="R45">
            <v>0.4</v>
          </cell>
        </row>
        <row r="46">
          <cell r="Q46">
            <v>0.4</v>
          </cell>
          <cell r="R46">
            <v>0.33333299999999999</v>
          </cell>
        </row>
        <row r="47">
          <cell r="Q47">
            <v>0.4</v>
          </cell>
          <cell r="R47">
            <v>0.6</v>
          </cell>
        </row>
        <row r="48">
          <cell r="Q48">
            <v>0.4</v>
          </cell>
          <cell r="R48">
            <v>0.4</v>
          </cell>
        </row>
        <row r="49">
          <cell r="Q49">
            <v>0.4</v>
          </cell>
          <cell r="R49">
            <v>0.38333299999999998</v>
          </cell>
        </row>
        <row r="50">
          <cell r="Q50">
            <v>0.5</v>
          </cell>
          <cell r="R50">
            <v>0.31666699999999998</v>
          </cell>
        </row>
        <row r="51">
          <cell r="Q51">
            <v>0.5</v>
          </cell>
          <cell r="R51">
            <v>0.38333299999999998</v>
          </cell>
        </row>
        <row r="52">
          <cell r="Q52">
            <v>0.5</v>
          </cell>
          <cell r="R52">
            <v>0.26666699999999999</v>
          </cell>
        </row>
        <row r="53">
          <cell r="Q53">
            <v>0.5</v>
          </cell>
          <cell r="R53">
            <v>0.33333299999999999</v>
          </cell>
        </row>
        <row r="54">
          <cell r="Q54">
            <v>0.5</v>
          </cell>
          <cell r="R54">
            <v>0.283333</v>
          </cell>
        </row>
        <row r="55">
          <cell r="Q55">
            <v>0.6</v>
          </cell>
          <cell r="R55">
            <v>0.23333300000000001</v>
          </cell>
        </row>
        <row r="56">
          <cell r="Q56">
            <v>0.6</v>
          </cell>
          <cell r="R56">
            <v>0.26666699999999999</v>
          </cell>
        </row>
        <row r="57">
          <cell r="Q57">
            <v>0.6</v>
          </cell>
          <cell r="R57">
            <v>0.23333300000000001</v>
          </cell>
        </row>
        <row r="58">
          <cell r="Q58">
            <v>0.6</v>
          </cell>
          <cell r="R58">
            <v>0.26666699999999999</v>
          </cell>
        </row>
        <row r="59">
          <cell r="Q59">
            <v>0.6</v>
          </cell>
          <cell r="R59">
            <v>0.26666699999999999</v>
          </cell>
        </row>
        <row r="60">
          <cell r="Q60">
            <v>0.7</v>
          </cell>
          <cell r="R60">
            <v>0.216667</v>
          </cell>
        </row>
        <row r="61">
          <cell r="Q61">
            <v>0.7</v>
          </cell>
          <cell r="R61">
            <v>0.36666700000000002</v>
          </cell>
        </row>
        <row r="62">
          <cell r="Q62">
            <v>0.7</v>
          </cell>
          <cell r="R62">
            <v>0.283333</v>
          </cell>
        </row>
        <row r="63">
          <cell r="Q63">
            <v>0.7</v>
          </cell>
          <cell r="R63">
            <v>0.26666699999999999</v>
          </cell>
        </row>
        <row r="64">
          <cell r="Q64">
            <v>0.7</v>
          </cell>
          <cell r="R64">
            <v>0.11666700000000001</v>
          </cell>
        </row>
        <row r="65">
          <cell r="Q65">
            <v>0.8</v>
          </cell>
          <cell r="R65">
            <v>0.3</v>
          </cell>
        </row>
        <row r="66">
          <cell r="Q66">
            <v>0.8</v>
          </cell>
          <cell r="R66">
            <v>0.23333300000000001</v>
          </cell>
        </row>
        <row r="67">
          <cell r="Q67">
            <v>0.8</v>
          </cell>
          <cell r="R67">
            <v>0.35</v>
          </cell>
        </row>
        <row r="68">
          <cell r="Q68">
            <v>0.8</v>
          </cell>
          <cell r="R68">
            <v>0.283333</v>
          </cell>
        </row>
        <row r="69">
          <cell r="Q69">
            <v>0.8</v>
          </cell>
          <cell r="R69">
            <v>0.15</v>
          </cell>
        </row>
        <row r="70">
          <cell r="Q70">
            <v>0.9</v>
          </cell>
          <cell r="R70">
            <v>0.15</v>
          </cell>
        </row>
        <row r="71">
          <cell r="Q71">
            <v>0.9</v>
          </cell>
          <cell r="R71">
            <v>0.16666700000000001</v>
          </cell>
        </row>
        <row r="72">
          <cell r="Q72">
            <v>0.9</v>
          </cell>
          <cell r="R72">
            <v>8.3333299999999999E-2</v>
          </cell>
        </row>
        <row r="73">
          <cell r="Q73">
            <v>0.9</v>
          </cell>
          <cell r="R73">
            <v>0.183333</v>
          </cell>
        </row>
        <row r="74">
          <cell r="Q74">
            <v>0.9</v>
          </cell>
          <cell r="R74">
            <v>0.2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 Dist Known"/>
      <sheetName val="Sim - Loc Uncertainty"/>
    </sheetNames>
    <sheetDataSet>
      <sheetData sheetId="0">
        <row r="5">
          <cell r="C5">
            <v>1</v>
          </cell>
          <cell r="K5">
            <v>0.54901999999999995</v>
          </cell>
          <cell r="M5">
            <v>0.47630716666666667</v>
          </cell>
          <cell r="N5">
            <v>1</v>
          </cell>
        </row>
        <row r="6">
          <cell r="C6">
            <v>1</v>
          </cell>
          <cell r="K6">
            <v>0.43137300000000001</v>
          </cell>
          <cell r="M6">
            <v>0.46428578571428575</v>
          </cell>
          <cell r="N6">
            <v>2</v>
          </cell>
        </row>
        <row r="7">
          <cell r="C7">
            <v>1</v>
          </cell>
          <cell r="K7">
            <v>0.47058800000000001</v>
          </cell>
          <cell r="M7">
            <v>0.43251076923076925</v>
          </cell>
          <cell r="N7">
            <v>3</v>
          </cell>
        </row>
        <row r="8">
          <cell r="C8">
            <v>1</v>
          </cell>
          <cell r="K8">
            <v>0.64705900000000005</v>
          </cell>
          <cell r="M8">
            <v>0.42735038461538466</v>
          </cell>
          <cell r="N8">
            <v>4</v>
          </cell>
        </row>
        <row r="9">
          <cell r="C9">
            <v>1</v>
          </cell>
          <cell r="K9">
            <v>0.50980400000000003</v>
          </cell>
          <cell r="M9">
            <v>0.42207800000000001</v>
          </cell>
          <cell r="N9">
            <v>6</v>
          </cell>
        </row>
        <row r="10">
          <cell r="C10">
            <v>1</v>
          </cell>
          <cell r="K10">
            <v>0.52941199999999999</v>
          </cell>
          <cell r="M10">
            <v>0.29918041666666667</v>
          </cell>
          <cell r="N10">
            <v>11</v>
          </cell>
        </row>
        <row r="11">
          <cell r="C11">
            <v>1</v>
          </cell>
          <cell r="K11">
            <v>0.47058800000000001</v>
          </cell>
          <cell r="M11">
            <v>0.30853981818181825</v>
          </cell>
          <cell r="N11">
            <v>16</v>
          </cell>
        </row>
        <row r="12">
          <cell r="C12">
            <v>1</v>
          </cell>
          <cell r="K12">
            <v>0.58823499999999995</v>
          </cell>
          <cell r="M12">
            <v>0.26291091666666666</v>
          </cell>
          <cell r="N12">
            <v>21</v>
          </cell>
        </row>
        <row r="13">
          <cell r="C13">
            <v>1</v>
          </cell>
          <cell r="K13">
            <v>0.45097999999999999</v>
          </cell>
          <cell r="M13">
            <v>0.20394735833333333</v>
          </cell>
          <cell r="N13">
            <v>26</v>
          </cell>
        </row>
        <row r="14">
          <cell r="C14">
            <v>1</v>
          </cell>
          <cell r="K14">
            <v>0.33333299999999999</v>
          </cell>
          <cell r="M14">
            <v>0.22839516666666668</v>
          </cell>
          <cell r="N14">
            <v>31</v>
          </cell>
        </row>
        <row r="15">
          <cell r="C15">
            <v>1</v>
          </cell>
          <cell r="K15">
            <v>0.54901999999999995</v>
          </cell>
          <cell r="M15">
            <v>0.16627909999999999</v>
          </cell>
          <cell r="N15">
            <v>36</v>
          </cell>
        </row>
        <row r="16">
          <cell r="C16">
            <v>1</v>
          </cell>
          <cell r="K16">
            <v>0.49019600000000002</v>
          </cell>
          <cell r="M16">
            <v>0.18772875833333333</v>
          </cell>
          <cell r="N16">
            <v>41</v>
          </cell>
        </row>
        <row r="17">
          <cell r="C17">
            <v>1</v>
          </cell>
          <cell r="K17">
            <v>0.52941199999999999</v>
          </cell>
          <cell r="M17">
            <v>0.16579866666666665</v>
          </cell>
          <cell r="N17">
            <v>46</v>
          </cell>
        </row>
        <row r="18">
          <cell r="C18">
            <v>1</v>
          </cell>
          <cell r="K18">
            <v>0.52941199999999999</v>
          </cell>
          <cell r="M18">
            <v>0.14026414166666668</v>
          </cell>
          <cell r="N18">
            <v>51</v>
          </cell>
        </row>
        <row r="19">
          <cell r="C19">
            <v>1</v>
          </cell>
          <cell r="K19">
            <v>0.352941</v>
          </cell>
        </row>
        <row r="20">
          <cell r="C20">
            <v>1</v>
          </cell>
          <cell r="K20">
            <v>0.33333299999999999</v>
          </cell>
        </row>
        <row r="21">
          <cell r="C21">
            <v>1</v>
          </cell>
          <cell r="K21">
            <v>0.45097999999999999</v>
          </cell>
        </row>
        <row r="22">
          <cell r="C22">
            <v>1</v>
          </cell>
          <cell r="K22">
            <v>0.50980400000000003</v>
          </cell>
        </row>
        <row r="23">
          <cell r="C23">
            <v>1</v>
          </cell>
          <cell r="K23">
            <v>0.29411799999999999</v>
          </cell>
        </row>
        <row r="24">
          <cell r="C24">
            <v>1</v>
          </cell>
          <cell r="K24">
            <v>0.56862699999999999</v>
          </cell>
        </row>
        <row r="25">
          <cell r="C25">
            <v>1</v>
          </cell>
          <cell r="K25">
            <v>0.31372499999999998</v>
          </cell>
        </row>
        <row r="26">
          <cell r="C26">
            <v>1</v>
          </cell>
          <cell r="K26">
            <v>0.43137300000000001</v>
          </cell>
        </row>
        <row r="27">
          <cell r="C27">
            <v>1</v>
          </cell>
          <cell r="K27">
            <v>0.33333299999999999</v>
          </cell>
        </row>
        <row r="28">
          <cell r="C28">
            <v>1</v>
          </cell>
          <cell r="K28">
            <v>0.37254900000000002</v>
          </cell>
        </row>
        <row r="29">
          <cell r="C29">
            <v>1</v>
          </cell>
          <cell r="K29">
            <v>0.43137300000000001</v>
          </cell>
        </row>
        <row r="30">
          <cell r="C30">
            <v>1</v>
          </cell>
          <cell r="K30">
            <v>0.56862699999999999</v>
          </cell>
        </row>
        <row r="31">
          <cell r="C31">
            <v>2</v>
          </cell>
          <cell r="K31">
            <v>0.480769</v>
          </cell>
        </row>
        <row r="32">
          <cell r="C32">
            <v>2</v>
          </cell>
          <cell r="K32">
            <v>0.44230799999999998</v>
          </cell>
        </row>
        <row r="33">
          <cell r="C33">
            <v>2</v>
          </cell>
          <cell r="K33">
            <v>0.5</v>
          </cell>
        </row>
        <row r="34">
          <cell r="C34">
            <v>2</v>
          </cell>
          <cell r="K34">
            <v>0.44230799999999998</v>
          </cell>
        </row>
        <row r="35">
          <cell r="C35">
            <v>2</v>
          </cell>
          <cell r="K35">
            <v>0.36538500000000002</v>
          </cell>
        </row>
        <row r="36">
          <cell r="C36">
            <v>2</v>
          </cell>
          <cell r="K36">
            <v>0.36538500000000002</v>
          </cell>
        </row>
        <row r="37">
          <cell r="C37">
            <v>2</v>
          </cell>
          <cell r="K37">
            <v>0.63461500000000004</v>
          </cell>
        </row>
        <row r="38">
          <cell r="C38">
            <v>2</v>
          </cell>
          <cell r="K38">
            <v>0.40384599999999998</v>
          </cell>
        </row>
        <row r="39">
          <cell r="C39">
            <v>2</v>
          </cell>
          <cell r="K39">
            <v>0.44230799999999998</v>
          </cell>
        </row>
        <row r="40">
          <cell r="C40">
            <v>2</v>
          </cell>
          <cell r="K40">
            <v>0.538462</v>
          </cell>
        </row>
        <row r="41">
          <cell r="C41">
            <v>2</v>
          </cell>
          <cell r="K41">
            <v>0.38461499999999998</v>
          </cell>
        </row>
        <row r="42">
          <cell r="C42">
            <v>2</v>
          </cell>
          <cell r="K42">
            <v>0.42307699999999998</v>
          </cell>
        </row>
        <row r="43">
          <cell r="C43">
            <v>2</v>
          </cell>
          <cell r="K43">
            <v>0.5</v>
          </cell>
        </row>
        <row r="44">
          <cell r="C44">
            <v>2</v>
          </cell>
          <cell r="K44">
            <v>0.57692299999999996</v>
          </cell>
        </row>
        <row r="45">
          <cell r="C45">
            <v>3</v>
          </cell>
          <cell r="K45">
            <v>0.32075500000000001</v>
          </cell>
        </row>
        <row r="46">
          <cell r="C46">
            <v>3</v>
          </cell>
          <cell r="K46">
            <v>0.490566</v>
          </cell>
        </row>
        <row r="47">
          <cell r="C47">
            <v>3</v>
          </cell>
          <cell r="K47">
            <v>0.43396200000000001</v>
          </cell>
        </row>
        <row r="48">
          <cell r="C48">
            <v>3</v>
          </cell>
          <cell r="K48">
            <v>0.358491</v>
          </cell>
        </row>
        <row r="49">
          <cell r="C49">
            <v>3</v>
          </cell>
          <cell r="K49">
            <v>0.52830200000000005</v>
          </cell>
        </row>
        <row r="50">
          <cell r="C50">
            <v>3</v>
          </cell>
          <cell r="K50">
            <v>0.490566</v>
          </cell>
        </row>
        <row r="51">
          <cell r="C51">
            <v>3</v>
          </cell>
          <cell r="K51">
            <v>0.39622600000000002</v>
          </cell>
        </row>
        <row r="52">
          <cell r="C52">
            <v>3</v>
          </cell>
          <cell r="K52">
            <v>0.43396200000000001</v>
          </cell>
        </row>
        <row r="53">
          <cell r="C53">
            <v>3</v>
          </cell>
          <cell r="K53">
            <v>0.52830200000000005</v>
          </cell>
        </row>
        <row r="54">
          <cell r="C54">
            <v>3</v>
          </cell>
          <cell r="K54">
            <v>0.41509400000000002</v>
          </cell>
        </row>
        <row r="55">
          <cell r="C55">
            <v>3</v>
          </cell>
          <cell r="K55">
            <v>0.37735800000000003</v>
          </cell>
        </row>
        <row r="56">
          <cell r="C56">
            <v>3</v>
          </cell>
          <cell r="K56">
            <v>0.41509400000000002</v>
          </cell>
        </row>
        <row r="57">
          <cell r="C57">
            <v>3</v>
          </cell>
          <cell r="K57">
            <v>0.43396200000000001</v>
          </cell>
        </row>
        <row r="58">
          <cell r="C58">
            <v>4</v>
          </cell>
          <cell r="K58">
            <v>0.5</v>
          </cell>
        </row>
        <row r="59">
          <cell r="C59">
            <v>4</v>
          </cell>
          <cell r="K59">
            <v>0.48148099999999999</v>
          </cell>
        </row>
        <row r="60">
          <cell r="C60">
            <v>4</v>
          </cell>
          <cell r="K60">
            <v>0.351852</v>
          </cell>
        </row>
        <row r="61">
          <cell r="C61">
            <v>4</v>
          </cell>
          <cell r="K61">
            <v>0.42592600000000003</v>
          </cell>
        </row>
        <row r="62">
          <cell r="C62">
            <v>4</v>
          </cell>
          <cell r="K62">
            <v>0.27777800000000002</v>
          </cell>
        </row>
        <row r="63">
          <cell r="C63">
            <v>4</v>
          </cell>
          <cell r="K63">
            <v>0.296296</v>
          </cell>
        </row>
        <row r="64">
          <cell r="C64">
            <v>4</v>
          </cell>
          <cell r="K64">
            <v>0.40740700000000002</v>
          </cell>
        </row>
        <row r="65">
          <cell r="C65">
            <v>4</v>
          </cell>
          <cell r="K65">
            <v>0.55555600000000005</v>
          </cell>
        </row>
        <row r="66">
          <cell r="C66">
            <v>4</v>
          </cell>
          <cell r="K66">
            <v>0.55555600000000005</v>
          </cell>
        </row>
        <row r="67">
          <cell r="C67">
            <v>4</v>
          </cell>
          <cell r="K67">
            <v>0.37036999999999998</v>
          </cell>
        </row>
        <row r="68">
          <cell r="C68">
            <v>4</v>
          </cell>
          <cell r="K68">
            <v>0.55555600000000005</v>
          </cell>
        </row>
        <row r="69">
          <cell r="C69">
            <v>4</v>
          </cell>
          <cell r="K69">
            <v>0.37036999999999998</v>
          </cell>
        </row>
        <row r="70">
          <cell r="C70">
            <v>4</v>
          </cell>
          <cell r="K70">
            <v>0.40740700000000002</v>
          </cell>
        </row>
        <row r="71">
          <cell r="C71">
            <v>6</v>
          </cell>
          <cell r="K71">
            <v>0.42857099999999998</v>
          </cell>
        </row>
        <row r="72">
          <cell r="C72">
            <v>6</v>
          </cell>
          <cell r="K72">
            <v>0.44642900000000002</v>
          </cell>
        </row>
        <row r="73">
          <cell r="C73">
            <v>6</v>
          </cell>
          <cell r="K73">
            <v>0.46428599999999998</v>
          </cell>
        </row>
        <row r="74">
          <cell r="C74">
            <v>6</v>
          </cell>
          <cell r="K74">
            <v>0.55357100000000004</v>
          </cell>
        </row>
        <row r="75">
          <cell r="C75">
            <v>6</v>
          </cell>
          <cell r="K75">
            <v>0.39285700000000001</v>
          </cell>
        </row>
        <row r="76">
          <cell r="C76">
            <v>6</v>
          </cell>
          <cell r="K76">
            <v>0.30357099999999998</v>
          </cell>
        </row>
        <row r="77">
          <cell r="C77">
            <v>6</v>
          </cell>
          <cell r="K77">
            <v>0.35714299999999999</v>
          </cell>
        </row>
        <row r="78">
          <cell r="C78">
            <v>6</v>
          </cell>
          <cell r="K78">
            <v>0.44642900000000002</v>
          </cell>
        </row>
        <row r="79">
          <cell r="C79">
            <v>6</v>
          </cell>
          <cell r="K79">
            <v>0.46428599999999998</v>
          </cell>
        </row>
        <row r="80">
          <cell r="C80">
            <v>6</v>
          </cell>
          <cell r="K80">
            <v>0.44642900000000002</v>
          </cell>
        </row>
        <row r="81">
          <cell r="C81">
            <v>6</v>
          </cell>
          <cell r="K81">
            <v>0.39285700000000001</v>
          </cell>
        </row>
        <row r="82">
          <cell r="C82">
            <v>6</v>
          </cell>
          <cell r="K82">
            <v>0.5</v>
          </cell>
        </row>
        <row r="83">
          <cell r="C83">
            <v>11</v>
          </cell>
          <cell r="K83">
            <v>0.27868900000000002</v>
          </cell>
        </row>
        <row r="84">
          <cell r="C84">
            <v>11</v>
          </cell>
          <cell r="K84">
            <v>0.27868900000000002</v>
          </cell>
        </row>
        <row r="85">
          <cell r="C85">
            <v>11</v>
          </cell>
          <cell r="K85">
            <v>0.27868900000000002</v>
          </cell>
        </row>
        <row r="86">
          <cell r="C86">
            <v>11</v>
          </cell>
          <cell r="K86">
            <v>0.29508200000000001</v>
          </cell>
        </row>
        <row r="87">
          <cell r="C87">
            <v>11</v>
          </cell>
          <cell r="K87">
            <v>0.34426200000000001</v>
          </cell>
        </row>
        <row r="88">
          <cell r="C88">
            <v>11</v>
          </cell>
          <cell r="K88">
            <v>0.262295</v>
          </cell>
        </row>
        <row r="89">
          <cell r="C89">
            <v>11</v>
          </cell>
          <cell r="K89">
            <v>0.29508200000000001</v>
          </cell>
        </row>
        <row r="90">
          <cell r="C90">
            <v>11</v>
          </cell>
          <cell r="K90">
            <v>0.34426200000000001</v>
          </cell>
        </row>
        <row r="91">
          <cell r="C91">
            <v>11</v>
          </cell>
          <cell r="K91">
            <v>0.40983599999999998</v>
          </cell>
        </row>
        <row r="92">
          <cell r="C92">
            <v>11</v>
          </cell>
          <cell r="K92">
            <v>0.213115</v>
          </cell>
        </row>
        <row r="93">
          <cell r="C93">
            <v>11</v>
          </cell>
          <cell r="K93">
            <v>0.311475</v>
          </cell>
        </row>
        <row r="94">
          <cell r="C94">
            <v>11</v>
          </cell>
          <cell r="K94">
            <v>0.27868900000000002</v>
          </cell>
        </row>
        <row r="95">
          <cell r="C95">
            <v>16</v>
          </cell>
          <cell r="K95">
            <v>0.30303000000000002</v>
          </cell>
        </row>
        <row r="96">
          <cell r="C96">
            <v>16</v>
          </cell>
          <cell r="K96">
            <v>0.33333299999999999</v>
          </cell>
        </row>
        <row r="97">
          <cell r="C97">
            <v>16</v>
          </cell>
          <cell r="K97">
            <v>0.30303000000000002</v>
          </cell>
        </row>
        <row r="98">
          <cell r="C98">
            <v>16</v>
          </cell>
          <cell r="K98">
            <v>0.33333299999999999</v>
          </cell>
        </row>
        <row r="99">
          <cell r="C99">
            <v>16</v>
          </cell>
          <cell r="K99">
            <v>0.33333299999999999</v>
          </cell>
        </row>
        <row r="100">
          <cell r="C100">
            <v>16</v>
          </cell>
          <cell r="K100">
            <v>0.37878800000000001</v>
          </cell>
        </row>
        <row r="101">
          <cell r="C101">
            <v>16</v>
          </cell>
          <cell r="K101">
            <v>0.272727</v>
          </cell>
        </row>
        <row r="102">
          <cell r="C102">
            <v>16</v>
          </cell>
          <cell r="K102">
            <v>0.272727</v>
          </cell>
        </row>
        <row r="103">
          <cell r="C103">
            <v>16</v>
          </cell>
          <cell r="K103">
            <v>0.43939400000000001</v>
          </cell>
        </row>
        <row r="104">
          <cell r="C104">
            <v>16</v>
          </cell>
          <cell r="K104">
            <v>0.19697000000000001</v>
          </cell>
        </row>
        <row r="105">
          <cell r="C105">
            <v>16</v>
          </cell>
          <cell r="K105">
            <v>0.31818200000000002</v>
          </cell>
        </row>
        <row r="106">
          <cell r="C106">
            <v>16</v>
          </cell>
          <cell r="K106">
            <v>0.34848499999999999</v>
          </cell>
        </row>
        <row r="107">
          <cell r="C107">
            <v>21</v>
          </cell>
          <cell r="K107">
            <v>0.197183</v>
          </cell>
        </row>
        <row r="108">
          <cell r="C108">
            <v>21</v>
          </cell>
          <cell r="K108">
            <v>0.23943700000000001</v>
          </cell>
        </row>
        <row r="109">
          <cell r="C109">
            <v>21</v>
          </cell>
          <cell r="K109">
            <v>0.23943700000000001</v>
          </cell>
        </row>
        <row r="110">
          <cell r="C110">
            <v>21</v>
          </cell>
          <cell r="K110">
            <v>0.28169</v>
          </cell>
        </row>
        <row r="111">
          <cell r="C111">
            <v>21</v>
          </cell>
          <cell r="K111">
            <v>0.253521</v>
          </cell>
        </row>
        <row r="112">
          <cell r="C112">
            <v>21</v>
          </cell>
          <cell r="K112">
            <v>0.36619699999999999</v>
          </cell>
        </row>
        <row r="113">
          <cell r="C113">
            <v>21</v>
          </cell>
          <cell r="K113">
            <v>0.32394400000000001</v>
          </cell>
        </row>
        <row r="114">
          <cell r="C114">
            <v>21</v>
          </cell>
          <cell r="K114">
            <v>0.309859</v>
          </cell>
        </row>
        <row r="115">
          <cell r="C115">
            <v>21</v>
          </cell>
          <cell r="K115">
            <v>0.15493000000000001</v>
          </cell>
        </row>
        <row r="116">
          <cell r="C116">
            <v>21</v>
          </cell>
          <cell r="K116">
            <v>0.253521</v>
          </cell>
        </row>
        <row r="117">
          <cell r="C117">
            <v>21</v>
          </cell>
          <cell r="K117">
            <v>0.32394400000000001</v>
          </cell>
        </row>
        <row r="118">
          <cell r="C118">
            <v>21</v>
          </cell>
          <cell r="K118">
            <v>0.21126800000000001</v>
          </cell>
        </row>
        <row r="119">
          <cell r="C119">
            <v>26</v>
          </cell>
          <cell r="K119">
            <v>0.21052599999999999</v>
          </cell>
        </row>
        <row r="120">
          <cell r="C120">
            <v>26</v>
          </cell>
          <cell r="K120">
            <v>0.18421100000000001</v>
          </cell>
        </row>
        <row r="121">
          <cell r="C121">
            <v>26</v>
          </cell>
          <cell r="K121">
            <v>0.19736799999999999</v>
          </cell>
        </row>
        <row r="122">
          <cell r="C122">
            <v>26</v>
          </cell>
          <cell r="K122">
            <v>0.28947400000000001</v>
          </cell>
        </row>
        <row r="123">
          <cell r="C123">
            <v>26</v>
          </cell>
          <cell r="K123">
            <v>0.22368399999999999</v>
          </cell>
        </row>
        <row r="124">
          <cell r="C124">
            <v>26</v>
          </cell>
          <cell r="K124">
            <v>0.17105300000000001</v>
          </cell>
        </row>
        <row r="125">
          <cell r="C125">
            <v>26</v>
          </cell>
          <cell r="K125">
            <v>0.21052599999999999</v>
          </cell>
        </row>
        <row r="126">
          <cell r="C126">
            <v>26</v>
          </cell>
          <cell r="K126">
            <v>0.17105300000000001</v>
          </cell>
        </row>
        <row r="127">
          <cell r="C127">
            <v>26</v>
          </cell>
          <cell r="K127">
            <v>0.22368399999999999</v>
          </cell>
        </row>
        <row r="128">
          <cell r="C128">
            <v>26</v>
          </cell>
          <cell r="K128">
            <v>0.27631600000000001</v>
          </cell>
        </row>
        <row r="129">
          <cell r="C129">
            <v>26</v>
          </cell>
          <cell r="K129">
            <v>0.19736799999999999</v>
          </cell>
        </row>
        <row r="130">
          <cell r="C130">
            <v>26</v>
          </cell>
          <cell r="K130">
            <v>9.2105300000000001E-2</v>
          </cell>
        </row>
        <row r="131">
          <cell r="C131">
            <v>31</v>
          </cell>
          <cell r="K131">
            <v>0.19753100000000001</v>
          </cell>
        </row>
        <row r="132">
          <cell r="C132">
            <v>31</v>
          </cell>
          <cell r="K132">
            <v>0.20987700000000001</v>
          </cell>
        </row>
        <row r="133">
          <cell r="C133">
            <v>31</v>
          </cell>
          <cell r="K133">
            <v>0.320988</v>
          </cell>
        </row>
        <row r="134">
          <cell r="C134">
            <v>31</v>
          </cell>
          <cell r="K134">
            <v>0.320988</v>
          </cell>
        </row>
        <row r="135">
          <cell r="C135">
            <v>31</v>
          </cell>
          <cell r="K135">
            <v>0.19753100000000001</v>
          </cell>
        </row>
        <row r="136">
          <cell r="C136">
            <v>31</v>
          </cell>
          <cell r="K136">
            <v>0.234568</v>
          </cell>
        </row>
        <row r="137">
          <cell r="C137">
            <v>31</v>
          </cell>
          <cell r="K137">
            <v>0.30864200000000003</v>
          </cell>
        </row>
        <row r="138">
          <cell r="C138">
            <v>31</v>
          </cell>
          <cell r="K138">
            <v>0.222222</v>
          </cell>
        </row>
        <row r="139">
          <cell r="C139">
            <v>31</v>
          </cell>
          <cell r="K139">
            <v>0.234568</v>
          </cell>
        </row>
        <row r="140">
          <cell r="C140">
            <v>31</v>
          </cell>
          <cell r="K140">
            <v>0.148148</v>
          </cell>
        </row>
        <row r="141">
          <cell r="C141">
            <v>31</v>
          </cell>
          <cell r="K141">
            <v>0.148148</v>
          </cell>
        </row>
        <row r="142">
          <cell r="C142">
            <v>31</v>
          </cell>
          <cell r="K142">
            <v>0.19753100000000001</v>
          </cell>
        </row>
        <row r="143">
          <cell r="C143">
            <v>36</v>
          </cell>
          <cell r="K143">
            <v>0.15116299999999999</v>
          </cell>
        </row>
        <row r="144">
          <cell r="C144">
            <v>36</v>
          </cell>
          <cell r="K144">
            <v>8.1395300000000004E-2</v>
          </cell>
        </row>
        <row r="145">
          <cell r="C145">
            <v>36</v>
          </cell>
          <cell r="K145">
            <v>0.12790699999999999</v>
          </cell>
        </row>
        <row r="146">
          <cell r="C146">
            <v>36</v>
          </cell>
          <cell r="K146">
            <v>0.18604699999999999</v>
          </cell>
        </row>
        <row r="147">
          <cell r="C147">
            <v>36</v>
          </cell>
          <cell r="K147">
            <v>0.13953499999999999</v>
          </cell>
        </row>
        <row r="148">
          <cell r="C148">
            <v>36</v>
          </cell>
          <cell r="K148">
            <v>0.12790699999999999</v>
          </cell>
        </row>
        <row r="149">
          <cell r="C149">
            <v>36</v>
          </cell>
          <cell r="K149">
            <v>0.19767399999999999</v>
          </cell>
        </row>
        <row r="150">
          <cell r="C150">
            <v>36</v>
          </cell>
          <cell r="K150">
            <v>0.20930199999999999</v>
          </cell>
        </row>
        <row r="151">
          <cell r="C151">
            <v>36</v>
          </cell>
          <cell r="K151">
            <v>0.17441899999999999</v>
          </cell>
        </row>
        <row r="152">
          <cell r="C152">
            <v>36</v>
          </cell>
          <cell r="K152">
            <v>0.20930199999999999</v>
          </cell>
        </row>
        <row r="153">
          <cell r="C153">
            <v>36</v>
          </cell>
          <cell r="K153">
            <v>0.13953499999999999</v>
          </cell>
        </row>
        <row r="154">
          <cell r="C154">
            <v>36</v>
          </cell>
          <cell r="K154">
            <v>0.10465099999999999</v>
          </cell>
        </row>
        <row r="155">
          <cell r="C155">
            <v>41</v>
          </cell>
          <cell r="K155">
            <v>0.17582400000000001</v>
          </cell>
        </row>
        <row r="156">
          <cell r="C156">
            <v>41</v>
          </cell>
          <cell r="K156">
            <v>0.21978</v>
          </cell>
        </row>
        <row r="157">
          <cell r="C157">
            <v>41</v>
          </cell>
          <cell r="K157">
            <v>0.230769</v>
          </cell>
        </row>
        <row r="158">
          <cell r="C158">
            <v>41</v>
          </cell>
          <cell r="K158">
            <v>0.21978</v>
          </cell>
        </row>
        <row r="159">
          <cell r="C159">
            <v>41</v>
          </cell>
          <cell r="K159">
            <v>0.14285700000000001</v>
          </cell>
        </row>
        <row r="160">
          <cell r="C160">
            <v>41</v>
          </cell>
          <cell r="K160">
            <v>0.21978</v>
          </cell>
        </row>
        <row r="161">
          <cell r="C161">
            <v>41</v>
          </cell>
          <cell r="K161">
            <v>0.17582400000000001</v>
          </cell>
        </row>
        <row r="162">
          <cell r="C162">
            <v>41</v>
          </cell>
          <cell r="K162">
            <v>0.16483500000000001</v>
          </cell>
        </row>
        <row r="163">
          <cell r="C163">
            <v>41</v>
          </cell>
          <cell r="K163">
            <v>7.6923099999999994E-2</v>
          </cell>
        </row>
        <row r="164">
          <cell r="C164">
            <v>41</v>
          </cell>
          <cell r="K164">
            <v>0.208791</v>
          </cell>
        </row>
        <row r="165">
          <cell r="C165">
            <v>41</v>
          </cell>
          <cell r="K165">
            <v>0.21978</v>
          </cell>
        </row>
        <row r="166">
          <cell r="C166">
            <v>41</v>
          </cell>
          <cell r="K166">
            <v>0.19780200000000001</v>
          </cell>
        </row>
        <row r="167">
          <cell r="C167">
            <v>46</v>
          </cell>
          <cell r="K167">
            <v>0.1875</v>
          </cell>
        </row>
        <row r="168">
          <cell r="C168">
            <v>46</v>
          </cell>
          <cell r="K168">
            <v>0.16666700000000001</v>
          </cell>
        </row>
        <row r="169">
          <cell r="C169">
            <v>46</v>
          </cell>
          <cell r="K169">
            <v>0.125</v>
          </cell>
        </row>
        <row r="170">
          <cell r="C170">
            <v>46</v>
          </cell>
          <cell r="K170">
            <v>0.1875</v>
          </cell>
        </row>
        <row r="171">
          <cell r="C171">
            <v>46</v>
          </cell>
          <cell r="K171">
            <v>0.21875</v>
          </cell>
        </row>
        <row r="172">
          <cell r="C172">
            <v>46</v>
          </cell>
          <cell r="K172">
            <v>0.14583299999999999</v>
          </cell>
        </row>
        <row r="173">
          <cell r="C173">
            <v>46</v>
          </cell>
          <cell r="K173">
            <v>0.19791700000000001</v>
          </cell>
        </row>
        <row r="174">
          <cell r="C174">
            <v>46</v>
          </cell>
          <cell r="K174">
            <v>0.16666700000000001</v>
          </cell>
        </row>
        <row r="175">
          <cell r="C175">
            <v>46</v>
          </cell>
          <cell r="K175">
            <v>0.125</v>
          </cell>
        </row>
        <row r="176">
          <cell r="C176">
            <v>46</v>
          </cell>
          <cell r="K176">
            <v>0.15625</v>
          </cell>
        </row>
        <row r="177">
          <cell r="C177">
            <v>46</v>
          </cell>
          <cell r="K177">
            <v>0.1875</v>
          </cell>
        </row>
        <row r="178">
          <cell r="C178">
            <v>46</v>
          </cell>
          <cell r="K178">
            <v>0.125</v>
          </cell>
        </row>
        <row r="179">
          <cell r="C179">
            <v>51</v>
          </cell>
          <cell r="K179">
            <v>0.17821799999999999</v>
          </cell>
        </row>
        <row r="180">
          <cell r="C180">
            <v>51</v>
          </cell>
          <cell r="K180">
            <v>0.13861399999999999</v>
          </cell>
        </row>
        <row r="181">
          <cell r="C181">
            <v>51</v>
          </cell>
          <cell r="K181">
            <v>9.9009899999999998E-2</v>
          </cell>
        </row>
        <row r="182">
          <cell r="C182">
            <v>51</v>
          </cell>
          <cell r="K182">
            <v>0.17821799999999999</v>
          </cell>
        </row>
        <row r="183">
          <cell r="C183">
            <v>51</v>
          </cell>
          <cell r="K183">
            <v>0.118812</v>
          </cell>
        </row>
        <row r="184">
          <cell r="C184">
            <v>51</v>
          </cell>
          <cell r="K184">
            <v>9.9009899999999998E-2</v>
          </cell>
        </row>
        <row r="185">
          <cell r="C185">
            <v>51</v>
          </cell>
          <cell r="K185">
            <v>0.158416</v>
          </cell>
        </row>
        <row r="186">
          <cell r="C186">
            <v>51</v>
          </cell>
          <cell r="K186">
            <v>0.18811900000000001</v>
          </cell>
        </row>
        <row r="187">
          <cell r="C187">
            <v>51</v>
          </cell>
          <cell r="K187">
            <v>0.13861399999999999</v>
          </cell>
        </row>
        <row r="188">
          <cell r="C188">
            <v>51</v>
          </cell>
          <cell r="K188">
            <v>7.9207899999999998E-2</v>
          </cell>
        </row>
        <row r="189">
          <cell r="C189">
            <v>51</v>
          </cell>
          <cell r="K189">
            <v>0.10891099999999999</v>
          </cell>
        </row>
        <row r="190">
          <cell r="C190">
            <v>51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C4">
            <v>70</v>
          </cell>
          <cell r="K4">
            <v>0.125</v>
          </cell>
        </row>
        <row r="5">
          <cell r="C5">
            <v>90</v>
          </cell>
          <cell r="K5">
            <v>0.114286</v>
          </cell>
        </row>
        <row r="6">
          <cell r="C6">
            <v>110</v>
          </cell>
          <cell r="K6">
            <v>8.7499999999999994E-2</v>
          </cell>
        </row>
        <row r="7">
          <cell r="C7">
            <v>130</v>
          </cell>
          <cell r="K7">
            <v>0.1</v>
          </cell>
        </row>
        <row r="8">
          <cell r="C8">
            <v>150</v>
          </cell>
          <cell r="K8">
            <v>0.115</v>
          </cell>
        </row>
        <row r="9">
          <cell r="C9">
            <v>170</v>
          </cell>
          <cell r="K9">
            <v>0.1</v>
          </cell>
        </row>
        <row r="10">
          <cell r="C10">
            <v>190</v>
          </cell>
          <cell r="K10">
            <v>7.0833300000000002E-2</v>
          </cell>
        </row>
        <row r="11">
          <cell r="C11">
            <v>210</v>
          </cell>
          <cell r="K11">
            <v>7.6923099999999994E-2</v>
          </cell>
        </row>
        <row r="12">
          <cell r="C12">
            <v>71</v>
          </cell>
          <cell r="K12">
            <v>0.14049600000000001</v>
          </cell>
        </row>
        <row r="13">
          <cell r="C13">
            <v>91</v>
          </cell>
          <cell r="K13">
            <v>0.14893600000000001</v>
          </cell>
        </row>
        <row r="14">
          <cell r="C14">
            <v>111</v>
          </cell>
          <cell r="K14">
            <v>0.14906800000000001</v>
          </cell>
        </row>
        <row r="15">
          <cell r="C15">
            <v>131</v>
          </cell>
          <cell r="K15">
            <v>0.160221</v>
          </cell>
        </row>
        <row r="16">
          <cell r="C16">
            <v>151</v>
          </cell>
          <cell r="K16">
            <v>4.9751200000000002E-2</v>
          </cell>
        </row>
        <row r="17">
          <cell r="C17">
            <v>171</v>
          </cell>
          <cell r="K17">
            <v>7.6923099999999994E-2</v>
          </cell>
        </row>
        <row r="18">
          <cell r="C18">
            <v>191</v>
          </cell>
          <cell r="K18">
            <v>6.2240700000000003E-2</v>
          </cell>
        </row>
        <row r="19">
          <cell r="C19">
            <v>211</v>
          </cell>
          <cell r="K19">
            <v>6.51341E-2</v>
          </cell>
        </row>
        <row r="20">
          <cell r="C20">
            <v>71</v>
          </cell>
          <cell r="K20">
            <v>9.9173600000000001E-2</v>
          </cell>
        </row>
        <row r="21">
          <cell r="C21">
            <v>91</v>
          </cell>
          <cell r="K21">
            <v>9.9290799999999999E-2</v>
          </cell>
        </row>
        <row r="22">
          <cell r="C22">
            <v>111</v>
          </cell>
          <cell r="K22">
            <v>0.10559</v>
          </cell>
        </row>
        <row r="23">
          <cell r="C23">
            <v>131</v>
          </cell>
          <cell r="K23">
            <v>8.2872899999999999E-2</v>
          </cell>
        </row>
        <row r="24">
          <cell r="C24">
            <v>151</v>
          </cell>
          <cell r="K24">
            <v>6.9651699999999997E-2</v>
          </cell>
        </row>
        <row r="25">
          <cell r="C25">
            <v>171</v>
          </cell>
          <cell r="K25">
            <v>0.108597</v>
          </cell>
        </row>
        <row r="26">
          <cell r="C26">
            <v>191</v>
          </cell>
          <cell r="K26">
            <v>5.3941900000000001E-2</v>
          </cell>
        </row>
        <row r="27">
          <cell r="C27">
            <v>211</v>
          </cell>
          <cell r="K27">
            <v>7.6628399999999999E-2</v>
          </cell>
        </row>
        <row r="28">
          <cell r="C28">
            <v>71</v>
          </cell>
          <cell r="K28">
            <v>9.9173600000000001E-2</v>
          </cell>
        </row>
        <row r="29">
          <cell r="C29">
            <v>91</v>
          </cell>
          <cell r="K29">
            <v>0.13475200000000001</v>
          </cell>
        </row>
        <row r="30">
          <cell r="C30">
            <v>111</v>
          </cell>
          <cell r="K30">
            <v>9.3167700000000006E-2</v>
          </cell>
        </row>
        <row r="31">
          <cell r="C31">
            <v>131</v>
          </cell>
          <cell r="K31">
            <v>9.3922699999999998E-2</v>
          </cell>
        </row>
        <row r="32">
          <cell r="C32">
            <v>151</v>
          </cell>
          <cell r="K32">
            <v>8.4577100000000002E-2</v>
          </cell>
        </row>
        <row r="33">
          <cell r="C33">
            <v>171</v>
          </cell>
          <cell r="K33">
            <v>9.9547499999999997E-2</v>
          </cell>
        </row>
        <row r="34">
          <cell r="C34">
            <v>191</v>
          </cell>
          <cell r="K34">
            <v>8.2987599999999995E-2</v>
          </cell>
        </row>
        <row r="35">
          <cell r="C35">
            <v>211</v>
          </cell>
          <cell r="K35">
            <v>5.7471300000000003E-2</v>
          </cell>
        </row>
        <row r="36">
          <cell r="C36">
            <v>1</v>
          </cell>
          <cell r="K36">
            <v>0.25490200000000002</v>
          </cell>
        </row>
        <row r="37">
          <cell r="C37">
            <v>4</v>
          </cell>
          <cell r="K37">
            <v>0.48148099999999999</v>
          </cell>
        </row>
        <row r="38">
          <cell r="C38">
            <v>7</v>
          </cell>
          <cell r="K38">
            <v>0.385965</v>
          </cell>
        </row>
        <row r="39">
          <cell r="C39">
            <v>10</v>
          </cell>
          <cell r="K39">
            <v>0.41666700000000001</v>
          </cell>
        </row>
        <row r="40">
          <cell r="C40">
            <v>13</v>
          </cell>
          <cell r="K40">
            <v>0.222222</v>
          </cell>
        </row>
        <row r="41">
          <cell r="C41">
            <v>16</v>
          </cell>
          <cell r="K41">
            <v>0.272727</v>
          </cell>
        </row>
        <row r="42">
          <cell r="C42">
            <v>19</v>
          </cell>
          <cell r="K42">
            <v>0.26086999999999999</v>
          </cell>
        </row>
        <row r="43">
          <cell r="C43">
            <v>22</v>
          </cell>
          <cell r="K43">
            <v>0.19444400000000001</v>
          </cell>
        </row>
        <row r="44">
          <cell r="C44">
            <v>25</v>
          </cell>
          <cell r="K44">
            <v>0.24</v>
          </cell>
        </row>
        <row r="45">
          <cell r="C45">
            <v>28</v>
          </cell>
          <cell r="K45">
            <v>0.282051</v>
          </cell>
        </row>
        <row r="46">
          <cell r="C46">
            <v>2</v>
          </cell>
          <cell r="K46">
            <v>0.30769200000000002</v>
          </cell>
        </row>
        <row r="47">
          <cell r="C47">
            <v>5</v>
          </cell>
          <cell r="K47">
            <v>0.36363600000000001</v>
          </cell>
        </row>
        <row r="48">
          <cell r="C48">
            <v>8</v>
          </cell>
          <cell r="K48">
            <v>0.36206899999999997</v>
          </cell>
        </row>
        <row r="49">
          <cell r="C49">
            <v>11</v>
          </cell>
          <cell r="K49">
            <v>0.40983599999999998</v>
          </cell>
        </row>
        <row r="50">
          <cell r="C50">
            <v>14</v>
          </cell>
          <cell r="K50">
            <v>0.390625</v>
          </cell>
        </row>
        <row r="51">
          <cell r="C51">
            <v>17</v>
          </cell>
          <cell r="K51">
            <v>0.283582</v>
          </cell>
        </row>
        <row r="52">
          <cell r="C52">
            <v>20</v>
          </cell>
          <cell r="K52">
            <v>0.328571</v>
          </cell>
        </row>
        <row r="53">
          <cell r="C53">
            <v>23</v>
          </cell>
          <cell r="K53">
            <v>0.20547899999999999</v>
          </cell>
        </row>
        <row r="54">
          <cell r="C54">
            <v>26</v>
          </cell>
          <cell r="K54">
            <v>0.236842</v>
          </cell>
        </row>
        <row r="55">
          <cell r="C55">
            <v>29</v>
          </cell>
          <cell r="K55">
            <v>0.20253199999999999</v>
          </cell>
        </row>
        <row r="56">
          <cell r="C56">
            <v>3</v>
          </cell>
          <cell r="K56">
            <v>0.47169800000000001</v>
          </cell>
        </row>
        <row r="57">
          <cell r="C57">
            <v>6</v>
          </cell>
          <cell r="K57">
            <v>0.25</v>
          </cell>
        </row>
        <row r="58">
          <cell r="C58">
            <v>9</v>
          </cell>
          <cell r="K58">
            <v>0.45762700000000001</v>
          </cell>
        </row>
        <row r="59">
          <cell r="C59">
            <v>12</v>
          </cell>
          <cell r="K59">
            <v>0.40322599999999997</v>
          </cell>
        </row>
        <row r="60">
          <cell r="C60">
            <v>15</v>
          </cell>
          <cell r="K60">
            <v>0.323077</v>
          </cell>
        </row>
        <row r="61">
          <cell r="C61">
            <v>18</v>
          </cell>
          <cell r="K61">
            <v>0.29411799999999999</v>
          </cell>
        </row>
        <row r="62">
          <cell r="C62">
            <v>21</v>
          </cell>
          <cell r="K62">
            <v>0.23943700000000001</v>
          </cell>
        </row>
        <row r="63">
          <cell r="C63">
            <v>24</v>
          </cell>
          <cell r="K63">
            <v>0.27027000000000001</v>
          </cell>
        </row>
        <row r="64">
          <cell r="C64">
            <v>27</v>
          </cell>
          <cell r="K64">
            <v>0.207792</v>
          </cell>
        </row>
        <row r="65">
          <cell r="C65">
            <v>30</v>
          </cell>
          <cell r="K65">
            <v>0.22500000000000001</v>
          </cell>
        </row>
        <row r="66">
          <cell r="C66">
            <v>61</v>
          </cell>
          <cell r="K66">
            <v>0.22522500000000001</v>
          </cell>
        </row>
        <row r="67">
          <cell r="C67">
            <v>81</v>
          </cell>
          <cell r="K67">
            <v>0.129771</v>
          </cell>
        </row>
        <row r="68">
          <cell r="C68">
            <v>101</v>
          </cell>
          <cell r="K68">
            <v>7.9470200000000005E-2</v>
          </cell>
        </row>
        <row r="69">
          <cell r="C69">
            <v>121</v>
          </cell>
          <cell r="K69">
            <v>9.9415199999999995E-2</v>
          </cell>
        </row>
        <row r="70">
          <cell r="C70">
            <v>141</v>
          </cell>
          <cell r="K70">
            <v>8.37696E-2</v>
          </cell>
        </row>
        <row r="71">
          <cell r="C71">
            <v>161</v>
          </cell>
          <cell r="K71">
            <v>8.0568699999999993E-2</v>
          </cell>
        </row>
        <row r="72">
          <cell r="C72">
            <v>181</v>
          </cell>
          <cell r="K72">
            <v>5.6277099999999997E-2</v>
          </cell>
        </row>
        <row r="73">
          <cell r="C73">
            <v>201</v>
          </cell>
          <cell r="K73">
            <v>7.9681299999999997E-2</v>
          </cell>
        </row>
        <row r="74">
          <cell r="C74">
            <v>61</v>
          </cell>
          <cell r="K74">
            <v>0.15315300000000001</v>
          </cell>
        </row>
        <row r="75">
          <cell r="C75">
            <v>81</v>
          </cell>
          <cell r="K75">
            <v>0.122137</v>
          </cell>
        </row>
        <row r="76">
          <cell r="C76">
            <v>101</v>
          </cell>
          <cell r="K76">
            <v>0.172185</v>
          </cell>
        </row>
        <row r="77">
          <cell r="C77">
            <v>121</v>
          </cell>
          <cell r="K77">
            <v>0.13450300000000001</v>
          </cell>
        </row>
        <row r="78">
          <cell r="C78">
            <v>141</v>
          </cell>
          <cell r="K78">
            <v>6.8062800000000007E-2</v>
          </cell>
        </row>
        <row r="79">
          <cell r="C79">
            <v>161</v>
          </cell>
          <cell r="K79">
            <v>8.0568699999999993E-2</v>
          </cell>
        </row>
        <row r="80">
          <cell r="C80">
            <v>181</v>
          </cell>
          <cell r="K80">
            <v>6.4935099999999996E-2</v>
          </cell>
        </row>
        <row r="81">
          <cell r="C81">
            <v>201</v>
          </cell>
          <cell r="K81">
            <v>6.77291E-2</v>
          </cell>
        </row>
        <row r="82">
          <cell r="C82">
            <v>61</v>
          </cell>
          <cell r="K82">
            <v>0.14414399999999999</v>
          </cell>
        </row>
        <row r="83">
          <cell r="C83">
            <v>81</v>
          </cell>
          <cell r="K83">
            <v>0.11450399999999999</v>
          </cell>
        </row>
        <row r="84">
          <cell r="C84">
            <v>101</v>
          </cell>
          <cell r="K84">
            <v>0.16556299999999999</v>
          </cell>
        </row>
        <row r="85">
          <cell r="C85">
            <v>121</v>
          </cell>
          <cell r="K85">
            <v>9.9415199999999995E-2</v>
          </cell>
        </row>
        <row r="86">
          <cell r="C86">
            <v>141</v>
          </cell>
          <cell r="K86">
            <v>0.120419</v>
          </cell>
        </row>
        <row r="87">
          <cell r="C87">
            <v>161</v>
          </cell>
          <cell r="K87">
            <v>6.1611399999999997E-2</v>
          </cell>
        </row>
        <row r="88">
          <cell r="C88">
            <v>181</v>
          </cell>
          <cell r="K88">
            <v>7.7922099999999994E-2</v>
          </cell>
        </row>
        <row r="89">
          <cell r="C89">
            <v>201</v>
          </cell>
          <cell r="K89">
            <v>6.77291E-2</v>
          </cell>
        </row>
        <row r="90">
          <cell r="C90">
            <v>81</v>
          </cell>
          <cell r="K90">
            <v>0.160305</v>
          </cell>
        </row>
        <row r="91">
          <cell r="C91">
            <v>101</v>
          </cell>
          <cell r="K91">
            <v>0.14569499999999999</v>
          </cell>
        </row>
        <row r="92">
          <cell r="C92">
            <v>121</v>
          </cell>
          <cell r="K92">
            <v>8.1871299999999994E-2</v>
          </cell>
        </row>
        <row r="93">
          <cell r="C93">
            <v>141</v>
          </cell>
          <cell r="K93">
            <v>7.32984E-2</v>
          </cell>
        </row>
        <row r="94">
          <cell r="C94">
            <v>161</v>
          </cell>
          <cell r="K94">
            <v>0.118483</v>
          </cell>
        </row>
        <row r="95">
          <cell r="C95">
            <v>181</v>
          </cell>
          <cell r="K95">
            <v>6.9264099999999995E-2</v>
          </cell>
        </row>
        <row r="96">
          <cell r="C96">
            <v>201</v>
          </cell>
          <cell r="K96">
            <v>6.77291E-2</v>
          </cell>
        </row>
        <row r="97">
          <cell r="C97">
            <v>81</v>
          </cell>
          <cell r="K97">
            <v>0.122137</v>
          </cell>
        </row>
        <row r="98">
          <cell r="C98">
            <v>101</v>
          </cell>
          <cell r="K98">
            <v>0.13245000000000001</v>
          </cell>
        </row>
        <row r="99">
          <cell r="C99">
            <v>121</v>
          </cell>
          <cell r="K99">
            <v>8.77193E-2</v>
          </cell>
        </row>
        <row r="100">
          <cell r="C100">
            <v>141</v>
          </cell>
          <cell r="K100">
            <v>8.37696E-2</v>
          </cell>
        </row>
        <row r="101">
          <cell r="C101">
            <v>161</v>
          </cell>
          <cell r="K101">
            <v>9.00474E-2</v>
          </cell>
        </row>
        <row r="102">
          <cell r="C102">
            <v>181</v>
          </cell>
          <cell r="K102">
            <v>0.112554</v>
          </cell>
        </row>
        <row r="103">
          <cell r="C103">
            <v>201</v>
          </cell>
          <cell r="K103">
            <v>6.77291E-2</v>
          </cell>
        </row>
        <row r="104">
          <cell r="C104">
            <v>221</v>
          </cell>
          <cell r="K104">
            <v>5.53506E-2</v>
          </cell>
        </row>
        <row r="105">
          <cell r="C105">
            <v>81</v>
          </cell>
          <cell r="K105">
            <v>0.122137</v>
          </cell>
        </row>
        <row r="106">
          <cell r="C106">
            <v>101</v>
          </cell>
          <cell r="K106">
            <v>0.11920500000000001</v>
          </cell>
        </row>
        <row r="107">
          <cell r="C107">
            <v>121</v>
          </cell>
          <cell r="K107">
            <v>0.105263</v>
          </cell>
        </row>
        <row r="108">
          <cell r="C108">
            <v>141</v>
          </cell>
          <cell r="K108">
            <v>0.104712</v>
          </cell>
        </row>
        <row r="109">
          <cell r="C109">
            <v>161</v>
          </cell>
          <cell r="K109">
            <v>0.113744</v>
          </cell>
        </row>
        <row r="110">
          <cell r="C110">
            <v>181</v>
          </cell>
          <cell r="K110">
            <v>7.3593099999999995E-2</v>
          </cell>
        </row>
        <row r="111">
          <cell r="C111">
            <v>201</v>
          </cell>
          <cell r="K111">
            <v>7.5697200000000006E-2</v>
          </cell>
        </row>
        <row r="112">
          <cell r="C112">
            <v>221</v>
          </cell>
          <cell r="K112">
            <v>6.6420699999999999E-2</v>
          </cell>
        </row>
        <row r="113">
          <cell r="C113">
            <v>51</v>
          </cell>
          <cell r="K113">
            <v>0.118812</v>
          </cell>
        </row>
        <row r="114">
          <cell r="C114">
            <v>71</v>
          </cell>
          <cell r="K114">
            <v>0.14049600000000001</v>
          </cell>
        </row>
        <row r="115">
          <cell r="C115">
            <v>91</v>
          </cell>
          <cell r="K115">
            <v>0.11347500000000001</v>
          </cell>
        </row>
        <row r="116">
          <cell r="C116">
            <v>111</v>
          </cell>
          <cell r="K116">
            <v>9.3167700000000006E-2</v>
          </cell>
        </row>
        <row r="117">
          <cell r="C117">
            <v>131</v>
          </cell>
          <cell r="K117">
            <v>6.6298300000000004E-2</v>
          </cell>
        </row>
        <row r="118">
          <cell r="C118">
            <v>151</v>
          </cell>
          <cell r="K118">
            <v>8.4577100000000002E-2</v>
          </cell>
        </row>
        <row r="119">
          <cell r="C119">
            <v>171</v>
          </cell>
          <cell r="K119">
            <v>9.9547499999999997E-2</v>
          </cell>
        </row>
        <row r="120">
          <cell r="C120">
            <v>191</v>
          </cell>
          <cell r="K120">
            <v>0.12033199999999999</v>
          </cell>
        </row>
        <row r="121">
          <cell r="C121">
            <v>61</v>
          </cell>
          <cell r="K121">
            <v>0.12612599999999999</v>
          </cell>
        </row>
        <row r="122">
          <cell r="C122">
            <v>81</v>
          </cell>
          <cell r="K122">
            <v>9.1603100000000007E-2</v>
          </cell>
        </row>
        <row r="123">
          <cell r="C123">
            <v>101</v>
          </cell>
          <cell r="K123">
            <v>8.6092699999999994E-2</v>
          </cell>
        </row>
        <row r="124">
          <cell r="C124">
            <v>121</v>
          </cell>
          <cell r="K124">
            <v>8.1871299999999994E-2</v>
          </cell>
        </row>
        <row r="125">
          <cell r="C125">
            <v>141</v>
          </cell>
          <cell r="K125">
            <v>8.9005200000000007E-2</v>
          </cell>
        </row>
        <row r="126">
          <cell r="C126">
            <v>161</v>
          </cell>
          <cell r="K126">
            <v>5.2132699999999997E-2</v>
          </cell>
        </row>
        <row r="127">
          <cell r="C127">
            <v>181</v>
          </cell>
          <cell r="K127">
            <v>6.9264099999999995E-2</v>
          </cell>
        </row>
        <row r="128">
          <cell r="C128">
            <v>201</v>
          </cell>
          <cell r="K128">
            <v>8.7649400000000002E-2</v>
          </cell>
        </row>
        <row r="129">
          <cell r="C129">
            <v>71</v>
          </cell>
          <cell r="K129">
            <v>9.9173600000000001E-2</v>
          </cell>
        </row>
        <row r="130">
          <cell r="C130">
            <v>91</v>
          </cell>
          <cell r="K130">
            <v>0.19148899999999999</v>
          </cell>
        </row>
        <row r="131">
          <cell r="C131">
            <v>111</v>
          </cell>
          <cell r="K131">
            <v>9.9378900000000006E-2</v>
          </cell>
        </row>
        <row r="132">
          <cell r="C132">
            <v>131</v>
          </cell>
          <cell r="K132">
            <v>6.6298300000000004E-2</v>
          </cell>
        </row>
        <row r="133">
          <cell r="C133">
            <v>151</v>
          </cell>
          <cell r="K133">
            <v>8.4577100000000002E-2</v>
          </cell>
        </row>
        <row r="134">
          <cell r="C134">
            <v>171</v>
          </cell>
          <cell r="K134">
            <v>6.3348399999999999E-2</v>
          </cell>
        </row>
        <row r="135">
          <cell r="C135">
            <v>191</v>
          </cell>
          <cell r="K135">
            <v>9.5435699999999998E-2</v>
          </cell>
        </row>
        <row r="136">
          <cell r="C136">
            <v>211</v>
          </cell>
          <cell r="K136">
            <v>5.7471300000000003E-2</v>
          </cell>
        </row>
        <row r="137">
          <cell r="C137">
            <v>81</v>
          </cell>
          <cell r="K137">
            <v>7.6335899999999998E-2</v>
          </cell>
        </row>
        <row r="138">
          <cell r="C138">
            <v>101</v>
          </cell>
          <cell r="K138">
            <v>0.10596</v>
          </cell>
        </row>
        <row r="139">
          <cell r="C139">
            <v>121</v>
          </cell>
          <cell r="K139">
            <v>0.12865499999999999</v>
          </cell>
        </row>
        <row r="140">
          <cell r="C140">
            <v>141</v>
          </cell>
          <cell r="K140">
            <v>8.9005200000000007E-2</v>
          </cell>
        </row>
        <row r="141">
          <cell r="C141">
            <v>161</v>
          </cell>
          <cell r="K141">
            <v>0.113744</v>
          </cell>
        </row>
        <row r="142">
          <cell r="C142">
            <v>181</v>
          </cell>
          <cell r="K142">
            <v>0.103896</v>
          </cell>
        </row>
        <row r="143">
          <cell r="C143">
            <v>201</v>
          </cell>
          <cell r="K143">
            <v>7.1713100000000002E-2</v>
          </cell>
        </row>
        <row r="144">
          <cell r="C144">
            <v>221</v>
          </cell>
          <cell r="K144">
            <v>8.4870799999999996E-2</v>
          </cell>
        </row>
        <row r="145">
          <cell r="C145">
            <v>91</v>
          </cell>
          <cell r="K145">
            <v>8.5106399999999999E-2</v>
          </cell>
        </row>
        <row r="146">
          <cell r="C146">
            <v>111</v>
          </cell>
          <cell r="K146">
            <v>8.0745300000000006E-2</v>
          </cell>
        </row>
        <row r="147">
          <cell r="C147">
            <v>131</v>
          </cell>
          <cell r="K147">
            <v>9.3922699999999998E-2</v>
          </cell>
        </row>
        <row r="148">
          <cell r="C148">
            <v>151</v>
          </cell>
          <cell r="K148">
            <v>8.4577100000000002E-2</v>
          </cell>
        </row>
        <row r="149">
          <cell r="C149">
            <v>171</v>
          </cell>
          <cell r="K149">
            <v>9.04977E-2</v>
          </cell>
        </row>
        <row r="150">
          <cell r="C150">
            <v>191</v>
          </cell>
          <cell r="K150">
            <v>7.0539400000000002E-2</v>
          </cell>
        </row>
        <row r="151">
          <cell r="C151">
            <v>211</v>
          </cell>
          <cell r="K151">
            <v>8.4291199999999997E-2</v>
          </cell>
        </row>
        <row r="152">
          <cell r="C152">
            <v>231</v>
          </cell>
          <cell r="K152">
            <v>5.6939499999999997E-2</v>
          </cell>
        </row>
        <row r="153">
          <cell r="C153">
            <v>101</v>
          </cell>
          <cell r="K153">
            <v>0.125828</v>
          </cell>
        </row>
        <row r="154">
          <cell r="C154">
            <v>121</v>
          </cell>
          <cell r="K154">
            <v>0.105263</v>
          </cell>
        </row>
        <row r="155">
          <cell r="C155">
            <v>141</v>
          </cell>
          <cell r="K155">
            <v>0.104712</v>
          </cell>
        </row>
        <row r="156">
          <cell r="C156">
            <v>161</v>
          </cell>
          <cell r="K156">
            <v>9.4786700000000002E-2</v>
          </cell>
        </row>
        <row r="157">
          <cell r="C157">
            <v>181</v>
          </cell>
          <cell r="K157">
            <v>4.3290000000000002E-2</v>
          </cell>
        </row>
        <row r="158">
          <cell r="C158">
            <v>201</v>
          </cell>
          <cell r="K158">
            <v>6.77291E-2</v>
          </cell>
        </row>
        <row r="159">
          <cell r="C159">
            <v>221</v>
          </cell>
          <cell r="K159">
            <v>8.8560899999999998E-2</v>
          </cell>
        </row>
        <row r="160">
          <cell r="C160">
            <v>241</v>
          </cell>
          <cell r="K160">
            <v>6.18557E-2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B4:I134" totalsRowShown="0">
  <autoFilter ref="B4:I134"/>
  <sortState ref="B5:I134">
    <sortCondition ref="C4:C134"/>
  </sortState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4:I454" totalsRowShown="0">
  <autoFilter ref="B4:I454">
    <filterColumn colId="5">
      <filters>
        <filter val="0.9"/>
      </filters>
    </filterColumn>
  </autoFilter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N8:W303" totalsRowShown="0">
  <autoFilter ref="N8:W303"/>
  <sortState ref="N9:W303">
    <sortCondition ref="O8:O303"/>
  </sortState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15" displayName="Table15" ref="F14:O69" totalsRowShown="0">
  <autoFilter ref="F14:O69"/>
  <sortState ref="F15:O69">
    <sortCondition ref="K14:K69"/>
  </sortState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e16" displayName="Table16" ref="G200:O332" totalsRowShown="0">
  <autoFilter ref="G200:O332"/>
  <sortState ref="G201:O332">
    <sortCondition ref="G200:G332"/>
  </sortState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le2" displayName="Table2" ref="G335:P386" totalsRowShown="0">
  <autoFilter ref="G335:P386"/>
  <sortState ref="G336:P386">
    <sortCondition ref="H335:H386"/>
  </sortState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Table38" displayName="Table38" ref="B4:K190" totalsRowShown="0">
  <autoFilter ref="B4:K190"/>
  <sortState ref="B5:K190">
    <sortCondition ref="C4:C190"/>
  </sortState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C134"/>
  <sheetViews>
    <sheetView tabSelected="1" topLeftCell="J12" workbookViewId="0">
      <selection activeCell="AC48" sqref="AC48"/>
    </sheetView>
  </sheetViews>
  <sheetFormatPr defaultRowHeight="15" x14ac:dyDescent="0.25"/>
  <cols>
    <col min="2" max="9" width="10.85546875" customWidth="1"/>
  </cols>
  <sheetData>
    <row r="4" spans="2:17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</row>
    <row r="5" spans="2:17" x14ac:dyDescent="0.25">
      <c r="B5">
        <v>50</v>
      </c>
      <c r="C5">
        <v>1</v>
      </c>
      <c r="D5">
        <v>1</v>
      </c>
      <c r="E5">
        <v>1</v>
      </c>
      <c r="F5">
        <v>82000</v>
      </c>
      <c r="G5">
        <v>0.3</v>
      </c>
      <c r="H5">
        <v>750000</v>
      </c>
      <c r="I5">
        <v>0.196078</v>
      </c>
      <c r="O5">
        <v>1</v>
      </c>
      <c r="P5">
        <f>Table1[[#This Row],[Column8]]*(1+Table1[[#This Row],[Column2]]/50)</f>
        <v>0.19999955999999999</v>
      </c>
    </row>
    <row r="6" spans="2:17" x14ac:dyDescent="0.25">
      <c r="B6">
        <v>50</v>
      </c>
      <c r="C6">
        <v>1</v>
      </c>
      <c r="D6">
        <v>1</v>
      </c>
      <c r="E6">
        <v>1</v>
      </c>
      <c r="F6">
        <v>82000</v>
      </c>
      <c r="G6">
        <v>0.3</v>
      </c>
      <c r="H6">
        <v>750000</v>
      </c>
      <c r="I6">
        <v>0.25490200000000002</v>
      </c>
      <c r="O6">
        <v>1</v>
      </c>
      <c r="P6">
        <f>Table1[[#This Row],[Column8]]*(1+Table1[[#This Row],[Column2]]/50)</f>
        <v>0.26000004000000004</v>
      </c>
    </row>
    <row r="7" spans="2:17" x14ac:dyDescent="0.25">
      <c r="B7">
        <v>50</v>
      </c>
      <c r="C7">
        <v>1</v>
      </c>
      <c r="D7">
        <v>1</v>
      </c>
      <c r="E7">
        <v>1</v>
      </c>
      <c r="F7">
        <v>82000</v>
      </c>
      <c r="G7">
        <v>0.3</v>
      </c>
      <c r="H7">
        <v>750000</v>
      </c>
      <c r="I7">
        <v>0.39215699999999998</v>
      </c>
      <c r="O7">
        <v>1</v>
      </c>
      <c r="P7">
        <f>Table1[[#This Row],[Column8]]*(1+Table1[[#This Row],[Column2]]/50)</f>
        <v>0.40000014</v>
      </c>
    </row>
    <row r="8" spans="2:17" x14ac:dyDescent="0.25">
      <c r="B8">
        <v>50</v>
      </c>
      <c r="C8">
        <v>1</v>
      </c>
      <c r="D8">
        <v>1</v>
      </c>
      <c r="E8">
        <v>1</v>
      </c>
      <c r="F8">
        <v>82000</v>
      </c>
      <c r="G8">
        <v>0.3</v>
      </c>
      <c r="H8">
        <v>750000</v>
      </c>
      <c r="I8">
        <v>0.41176499999999999</v>
      </c>
      <c r="J8">
        <f>AVERAGE(I5:I8)</f>
        <v>0.31372549999999999</v>
      </c>
      <c r="K8">
        <v>1</v>
      </c>
      <c r="M8">
        <v>0.31372549999999999</v>
      </c>
      <c r="N8">
        <v>1</v>
      </c>
      <c r="O8">
        <v>1</v>
      </c>
      <c r="P8">
        <f>Table1[[#This Row],[Column8]]*(1+Table1[[#This Row],[Column2]]/50)</f>
        <v>0.42000029999999999</v>
      </c>
      <c r="Q8">
        <f>AVERAGE(P5:P8)</f>
        <v>0.32000001</v>
      </c>
    </row>
    <row r="9" spans="2:17" x14ac:dyDescent="0.25">
      <c r="B9">
        <v>50</v>
      </c>
      <c r="C9">
        <v>2</v>
      </c>
      <c r="D9">
        <v>1</v>
      </c>
      <c r="E9">
        <v>1</v>
      </c>
      <c r="F9">
        <v>82000</v>
      </c>
      <c r="G9">
        <v>0.3</v>
      </c>
      <c r="H9">
        <v>750000</v>
      </c>
      <c r="I9">
        <v>0.30769200000000002</v>
      </c>
      <c r="M9">
        <v>0.25480775</v>
      </c>
      <c r="N9">
        <v>2</v>
      </c>
      <c r="O9">
        <v>2</v>
      </c>
      <c r="P9">
        <f>Table1[[#This Row],[Column8]]*(1+Table1[[#This Row],[Column2]]/50)</f>
        <v>0.31999968000000001</v>
      </c>
    </row>
    <row r="10" spans="2:17" x14ac:dyDescent="0.25">
      <c r="B10">
        <v>50</v>
      </c>
      <c r="C10">
        <v>2</v>
      </c>
      <c r="D10">
        <v>1</v>
      </c>
      <c r="E10">
        <v>1</v>
      </c>
      <c r="F10">
        <v>82000</v>
      </c>
      <c r="G10">
        <v>0.3</v>
      </c>
      <c r="H10">
        <v>750000</v>
      </c>
      <c r="I10">
        <v>0.19230800000000001</v>
      </c>
      <c r="M10">
        <v>0.2499999</v>
      </c>
      <c r="N10">
        <v>3</v>
      </c>
      <c r="O10">
        <v>2</v>
      </c>
      <c r="P10">
        <f>Table1[[#This Row],[Column8]]*(1+Table1[[#This Row],[Column2]]/50)</f>
        <v>0.20000032000000001</v>
      </c>
    </row>
    <row r="11" spans="2:17" x14ac:dyDescent="0.25">
      <c r="B11">
        <v>50</v>
      </c>
      <c r="C11">
        <v>2</v>
      </c>
      <c r="D11">
        <v>1</v>
      </c>
      <c r="E11">
        <v>1</v>
      </c>
      <c r="F11">
        <v>82000</v>
      </c>
      <c r="G11">
        <v>0.3</v>
      </c>
      <c r="H11">
        <v>750000</v>
      </c>
      <c r="I11">
        <v>0.32692300000000002</v>
      </c>
      <c r="M11">
        <v>0.10185187500000001</v>
      </c>
      <c r="N11">
        <v>4</v>
      </c>
      <c r="O11">
        <v>2</v>
      </c>
      <c r="P11">
        <f>Table1[[#This Row],[Column8]]*(1+Table1[[#This Row],[Column2]]/50)</f>
        <v>0.33999992000000001</v>
      </c>
    </row>
    <row r="12" spans="2:17" x14ac:dyDescent="0.25">
      <c r="B12">
        <v>50</v>
      </c>
      <c r="C12">
        <v>2</v>
      </c>
      <c r="D12">
        <v>1</v>
      </c>
      <c r="E12">
        <v>1</v>
      </c>
      <c r="F12">
        <v>82000</v>
      </c>
      <c r="G12">
        <v>0.3</v>
      </c>
      <c r="H12">
        <v>750000</v>
      </c>
      <c r="I12">
        <v>0.19230800000000001</v>
      </c>
      <c r="J12">
        <f>AVERAGE(I9:I12)</f>
        <v>0.25480775</v>
      </c>
      <c r="K12">
        <v>2</v>
      </c>
      <c r="M12">
        <v>7.2727299999999995E-2</v>
      </c>
      <c r="N12">
        <v>5</v>
      </c>
      <c r="O12">
        <v>2</v>
      </c>
      <c r="P12">
        <f>Table1[[#This Row],[Column8]]*(1+Table1[[#This Row],[Column2]]/50)</f>
        <v>0.20000032000000001</v>
      </c>
      <c r="Q12">
        <f>AVERAGE(P9:P12)</f>
        <v>0.26500005999999998</v>
      </c>
    </row>
    <row r="13" spans="2:17" x14ac:dyDescent="0.25">
      <c r="B13">
        <v>50</v>
      </c>
      <c r="C13">
        <v>3</v>
      </c>
      <c r="D13">
        <v>1</v>
      </c>
      <c r="E13">
        <v>1</v>
      </c>
      <c r="F13">
        <v>82000</v>
      </c>
      <c r="G13">
        <v>0.3</v>
      </c>
      <c r="H13">
        <v>750000</v>
      </c>
      <c r="I13">
        <v>0.33962300000000001</v>
      </c>
      <c r="M13">
        <v>8.0357125000000001E-2</v>
      </c>
      <c r="N13">
        <v>6</v>
      </c>
      <c r="O13">
        <v>3</v>
      </c>
      <c r="P13">
        <f>Table1[[#This Row],[Column8]]*(1+Table1[[#This Row],[Column2]]/50)</f>
        <v>0.36000038000000001</v>
      </c>
    </row>
    <row r="14" spans="2:17" x14ac:dyDescent="0.25">
      <c r="B14">
        <v>50</v>
      </c>
      <c r="C14">
        <v>3</v>
      </c>
      <c r="D14">
        <v>1</v>
      </c>
      <c r="E14">
        <v>1</v>
      </c>
      <c r="F14">
        <v>82000</v>
      </c>
      <c r="G14">
        <v>0.3</v>
      </c>
      <c r="H14">
        <v>750000</v>
      </c>
      <c r="I14">
        <v>9.4339599999999996E-2</v>
      </c>
      <c r="M14">
        <v>4.3859624999999999E-2</v>
      </c>
      <c r="N14">
        <v>7</v>
      </c>
      <c r="O14">
        <v>3</v>
      </c>
      <c r="P14">
        <f>Table1[[#This Row],[Column8]]*(1+Table1[[#This Row],[Column2]]/50)</f>
        <v>9.9999976000000004E-2</v>
      </c>
    </row>
    <row r="15" spans="2:17" x14ac:dyDescent="0.25">
      <c r="B15">
        <v>50</v>
      </c>
      <c r="C15">
        <v>3</v>
      </c>
      <c r="D15">
        <v>1</v>
      </c>
      <c r="E15">
        <v>1</v>
      </c>
      <c r="F15">
        <v>82000</v>
      </c>
      <c r="G15">
        <v>0.3</v>
      </c>
      <c r="H15">
        <v>750000</v>
      </c>
      <c r="I15">
        <v>0.39622600000000002</v>
      </c>
      <c r="M15">
        <v>6.8965499999999999E-2</v>
      </c>
      <c r="N15">
        <v>8</v>
      </c>
      <c r="O15">
        <v>3</v>
      </c>
      <c r="P15">
        <v>0.36</v>
      </c>
    </row>
    <row r="16" spans="2:17" x14ac:dyDescent="0.25">
      <c r="B16">
        <v>50</v>
      </c>
      <c r="C16">
        <v>3</v>
      </c>
      <c r="D16">
        <v>1</v>
      </c>
      <c r="E16">
        <v>1</v>
      </c>
      <c r="F16">
        <v>82000</v>
      </c>
      <c r="G16">
        <v>0.3</v>
      </c>
      <c r="H16">
        <v>750000</v>
      </c>
      <c r="I16">
        <v>0.16981099999999999</v>
      </c>
      <c r="J16">
        <f>AVERAGE(I13:I16)</f>
        <v>0.2499999</v>
      </c>
      <c r="K16">
        <v>3</v>
      </c>
      <c r="M16">
        <v>6.7796624999999999E-2</v>
      </c>
      <c r="N16">
        <v>9</v>
      </c>
      <c r="O16">
        <v>3</v>
      </c>
      <c r="P16">
        <f>Table1[[#This Row],[Column8]]*(1+Table1[[#This Row],[Column2]]/50)</f>
        <v>0.17999966000000001</v>
      </c>
      <c r="Q16">
        <f>AVERAGE(P13:P16)</f>
        <v>0.250000004</v>
      </c>
    </row>
    <row r="17" spans="2:29" x14ac:dyDescent="0.25">
      <c r="B17">
        <v>50</v>
      </c>
      <c r="C17">
        <v>4</v>
      </c>
      <c r="D17">
        <v>1</v>
      </c>
      <c r="E17">
        <v>1</v>
      </c>
      <c r="F17">
        <v>82000</v>
      </c>
      <c r="G17">
        <v>0.3</v>
      </c>
      <c r="H17">
        <v>750000</v>
      </c>
      <c r="I17">
        <v>1.85185E-2</v>
      </c>
      <c r="M17">
        <v>7.4999999999999997E-2</v>
      </c>
      <c r="N17">
        <v>10</v>
      </c>
      <c r="O17">
        <v>4</v>
      </c>
      <c r="P17">
        <f>Table1[[#This Row],[Column8]]*(1+Table1[[#This Row],[Column2]]/50)</f>
        <v>1.9999980000000001E-2</v>
      </c>
    </row>
    <row r="18" spans="2:29" x14ac:dyDescent="0.25">
      <c r="B18">
        <v>50</v>
      </c>
      <c r="C18">
        <v>4</v>
      </c>
      <c r="D18">
        <v>1</v>
      </c>
      <c r="E18">
        <v>1</v>
      </c>
      <c r="F18">
        <v>82000</v>
      </c>
      <c r="G18">
        <v>0.3</v>
      </c>
      <c r="H18">
        <v>750000</v>
      </c>
      <c r="I18">
        <v>0.24074100000000001</v>
      </c>
      <c r="M18">
        <v>2.0491775E-2</v>
      </c>
      <c r="N18">
        <v>11</v>
      </c>
      <c r="O18">
        <v>4</v>
      </c>
      <c r="P18">
        <f>Table1[[#This Row],[Column8]]*(1+Table1[[#This Row],[Column2]]/50)</f>
        <v>0.26000028000000003</v>
      </c>
      <c r="AB18">
        <v>1</v>
      </c>
      <c r="AC18">
        <f>AB18/50</f>
        <v>0.02</v>
      </c>
    </row>
    <row r="19" spans="2:29" x14ac:dyDescent="0.25">
      <c r="B19">
        <v>50</v>
      </c>
      <c r="C19">
        <v>4</v>
      </c>
      <c r="D19">
        <v>1</v>
      </c>
      <c r="E19">
        <v>1</v>
      </c>
      <c r="F19">
        <v>82000</v>
      </c>
      <c r="G19">
        <v>0.3</v>
      </c>
      <c r="H19">
        <v>750000</v>
      </c>
      <c r="I19">
        <v>3.7037E-2</v>
      </c>
      <c r="M19">
        <v>1.6129049999999999E-2</v>
      </c>
      <c r="N19">
        <v>12</v>
      </c>
      <c r="O19">
        <v>4</v>
      </c>
      <c r="P19">
        <f>Table1[[#This Row],[Column8]]*(1+Table1[[#This Row],[Column2]]/50)</f>
        <v>3.9999960000000001E-2</v>
      </c>
      <c r="AB19">
        <v>2</v>
      </c>
      <c r="AC19">
        <f t="shared" ref="AC19:AC33" si="0">AB19/50</f>
        <v>0.04</v>
      </c>
    </row>
    <row r="20" spans="2:29" x14ac:dyDescent="0.25">
      <c r="B20">
        <v>50</v>
      </c>
      <c r="C20">
        <v>4</v>
      </c>
      <c r="D20">
        <v>1</v>
      </c>
      <c r="E20">
        <v>1</v>
      </c>
      <c r="F20">
        <v>82000</v>
      </c>
      <c r="G20">
        <v>0.3</v>
      </c>
      <c r="H20">
        <v>750000</v>
      </c>
      <c r="I20">
        <v>0.111111</v>
      </c>
      <c r="J20">
        <f>AVERAGE(I17:I20)</f>
        <v>0.10185187500000001</v>
      </c>
      <c r="K20">
        <v>4</v>
      </c>
      <c r="M20">
        <v>1.9841250000000005E-2</v>
      </c>
      <c r="N20">
        <v>13</v>
      </c>
      <c r="O20">
        <v>4</v>
      </c>
      <c r="P20">
        <f>Table1[[#This Row],[Column8]]*(1+Table1[[#This Row],[Column2]]/50)</f>
        <v>0.11999988</v>
      </c>
      <c r="Q20">
        <f>AVERAGE(P17:P20)</f>
        <v>0.110000025</v>
      </c>
      <c r="AB20">
        <v>3</v>
      </c>
      <c r="AC20">
        <f t="shared" si="0"/>
        <v>0.06</v>
      </c>
    </row>
    <row r="21" spans="2:29" x14ac:dyDescent="0.25">
      <c r="B21">
        <v>50</v>
      </c>
      <c r="C21">
        <v>5</v>
      </c>
      <c r="D21">
        <v>1</v>
      </c>
      <c r="E21">
        <v>1</v>
      </c>
      <c r="F21">
        <v>82000</v>
      </c>
      <c r="G21">
        <v>0.3</v>
      </c>
      <c r="H21">
        <v>750000</v>
      </c>
      <c r="I21">
        <v>7.2727299999999995E-2</v>
      </c>
      <c r="M21">
        <v>3.90625E-3</v>
      </c>
      <c r="N21">
        <v>14</v>
      </c>
      <c r="O21">
        <v>5</v>
      </c>
      <c r="P21">
        <f>Table1[[#This Row],[Column8]]*(1+Table1[[#This Row],[Column2]]/50)</f>
        <v>8.000003E-2</v>
      </c>
      <c r="AB21">
        <v>4</v>
      </c>
      <c r="AC21">
        <f t="shared" si="0"/>
        <v>0.08</v>
      </c>
    </row>
    <row r="22" spans="2:29" x14ac:dyDescent="0.25">
      <c r="B22">
        <v>50</v>
      </c>
      <c r="C22">
        <v>5</v>
      </c>
      <c r="D22">
        <v>1</v>
      </c>
      <c r="E22">
        <v>1</v>
      </c>
      <c r="F22">
        <v>82000</v>
      </c>
      <c r="G22">
        <v>0.3</v>
      </c>
      <c r="H22">
        <v>750000</v>
      </c>
      <c r="I22">
        <v>7.2727299999999995E-2</v>
      </c>
      <c r="M22">
        <v>3.787875E-3</v>
      </c>
      <c r="N22">
        <v>16</v>
      </c>
      <c r="O22">
        <v>5</v>
      </c>
      <c r="P22">
        <v>0.12</v>
      </c>
      <c r="AB22">
        <v>5</v>
      </c>
      <c r="AC22">
        <f t="shared" si="0"/>
        <v>0.1</v>
      </c>
    </row>
    <row r="23" spans="2:29" x14ac:dyDescent="0.25">
      <c r="B23">
        <v>50</v>
      </c>
      <c r="C23">
        <v>5</v>
      </c>
      <c r="D23">
        <v>1</v>
      </c>
      <c r="E23">
        <v>1</v>
      </c>
      <c r="F23">
        <v>82000</v>
      </c>
      <c r="G23">
        <v>0.3</v>
      </c>
      <c r="H23">
        <v>750000</v>
      </c>
      <c r="I23">
        <v>7.2727299999999995E-2</v>
      </c>
      <c r="O23">
        <v>5</v>
      </c>
      <c r="P23">
        <f>Table1[[#This Row],[Column8]]*(1+Table1[[#This Row],[Column2]]/50)</f>
        <v>8.000003E-2</v>
      </c>
      <c r="AB23">
        <v>6</v>
      </c>
      <c r="AC23">
        <f t="shared" si="0"/>
        <v>0.12</v>
      </c>
    </row>
    <row r="24" spans="2:29" x14ac:dyDescent="0.25">
      <c r="B24">
        <v>50</v>
      </c>
      <c r="C24">
        <v>5</v>
      </c>
      <c r="D24">
        <v>1</v>
      </c>
      <c r="E24">
        <v>1</v>
      </c>
      <c r="F24">
        <v>82000</v>
      </c>
      <c r="G24">
        <v>0.3</v>
      </c>
      <c r="H24">
        <v>750000</v>
      </c>
      <c r="I24">
        <v>7.2727299999999995E-2</v>
      </c>
      <c r="J24">
        <f>AVERAGE(I21:I24)</f>
        <v>7.2727299999999995E-2</v>
      </c>
      <c r="K24">
        <v>5</v>
      </c>
      <c r="O24">
        <v>5</v>
      </c>
      <c r="P24">
        <f>Table1[[#This Row],[Column8]]*(1+Table1[[#This Row],[Column2]]/50)</f>
        <v>8.000003E-2</v>
      </c>
      <c r="Q24">
        <f>AVERAGE(P21:P24)</f>
        <v>9.0000022499999999E-2</v>
      </c>
      <c r="AB24">
        <v>7</v>
      </c>
      <c r="AC24">
        <f t="shared" si="0"/>
        <v>0.14000000000000001</v>
      </c>
    </row>
    <row r="25" spans="2:29" x14ac:dyDescent="0.25">
      <c r="B25">
        <v>50</v>
      </c>
      <c r="C25">
        <v>6</v>
      </c>
      <c r="D25">
        <v>1</v>
      </c>
      <c r="E25">
        <v>1</v>
      </c>
      <c r="F25">
        <v>82000</v>
      </c>
      <c r="G25">
        <v>0.3</v>
      </c>
      <c r="H25">
        <v>750000</v>
      </c>
      <c r="I25">
        <v>0.107143</v>
      </c>
      <c r="O25">
        <v>6</v>
      </c>
      <c r="P25">
        <f>Table1[[#This Row],[Column8]]*(1+Table1[[#This Row],[Column2]]/50)</f>
        <v>0.12000016000000001</v>
      </c>
      <c r="AB25">
        <v>8</v>
      </c>
      <c r="AC25">
        <f t="shared" si="0"/>
        <v>0.16</v>
      </c>
    </row>
    <row r="26" spans="2:29" x14ac:dyDescent="0.25">
      <c r="B26">
        <v>50</v>
      </c>
      <c r="C26">
        <v>6</v>
      </c>
      <c r="D26">
        <v>1</v>
      </c>
      <c r="E26">
        <v>1</v>
      </c>
      <c r="F26">
        <v>82000</v>
      </c>
      <c r="G26">
        <v>0.3</v>
      </c>
      <c r="H26">
        <v>750000</v>
      </c>
      <c r="I26">
        <v>5.3571399999999998E-2</v>
      </c>
      <c r="O26">
        <v>6</v>
      </c>
      <c r="P26">
        <f>Table1[[#This Row],[Column8]]*(1+Table1[[#This Row],[Column2]]/50)</f>
        <v>5.9999968000000001E-2</v>
      </c>
      <c r="AB26">
        <v>9</v>
      </c>
      <c r="AC26">
        <f t="shared" si="0"/>
        <v>0.18</v>
      </c>
    </row>
    <row r="27" spans="2:29" x14ac:dyDescent="0.25">
      <c r="B27">
        <v>50</v>
      </c>
      <c r="C27">
        <v>6</v>
      </c>
      <c r="D27">
        <v>1</v>
      </c>
      <c r="E27">
        <v>1</v>
      </c>
      <c r="F27">
        <v>82000</v>
      </c>
      <c r="G27">
        <v>0.3</v>
      </c>
      <c r="H27">
        <v>750000</v>
      </c>
      <c r="I27">
        <v>1.7857100000000001E-2</v>
      </c>
      <c r="O27">
        <v>6</v>
      </c>
      <c r="P27">
        <f>Table1[[#This Row],[Column8]]*(1+Table1[[#This Row],[Column2]]/50)</f>
        <v>1.9999952000000001E-2</v>
      </c>
      <c r="AB27">
        <v>10</v>
      </c>
      <c r="AC27">
        <f t="shared" si="0"/>
        <v>0.2</v>
      </c>
    </row>
    <row r="28" spans="2:29" x14ac:dyDescent="0.25">
      <c r="B28">
        <v>50</v>
      </c>
      <c r="C28">
        <v>6</v>
      </c>
      <c r="D28">
        <v>1</v>
      </c>
      <c r="E28">
        <v>1</v>
      </c>
      <c r="F28">
        <v>82000</v>
      </c>
      <c r="G28">
        <v>0.3</v>
      </c>
      <c r="H28">
        <v>750000</v>
      </c>
      <c r="I28">
        <v>0.14285700000000001</v>
      </c>
      <c r="J28">
        <f>AVERAGE(I25:I28)</f>
        <v>8.0357125000000001E-2</v>
      </c>
      <c r="K28">
        <v>6</v>
      </c>
      <c r="O28">
        <v>6</v>
      </c>
      <c r="P28">
        <f>Table1[[#This Row],[Column8]]*(1+Table1[[#This Row],[Column2]]/50)</f>
        <v>0.15999984000000003</v>
      </c>
      <c r="Q28">
        <f>AVERAGE(P25:P28)</f>
        <v>8.9999980000000007E-2</v>
      </c>
      <c r="AB28">
        <v>11</v>
      </c>
      <c r="AC28">
        <f t="shared" si="0"/>
        <v>0.22</v>
      </c>
    </row>
    <row r="29" spans="2:29" x14ac:dyDescent="0.25">
      <c r="B29">
        <v>50</v>
      </c>
      <c r="C29">
        <v>7</v>
      </c>
      <c r="D29">
        <v>1</v>
      </c>
      <c r="E29">
        <v>1</v>
      </c>
      <c r="F29">
        <v>82000</v>
      </c>
      <c r="G29">
        <v>0.3</v>
      </c>
      <c r="H29">
        <v>750000</v>
      </c>
      <c r="I29">
        <v>1.7543900000000001E-2</v>
      </c>
      <c r="O29">
        <v>7</v>
      </c>
      <c r="P29">
        <f>Table1[[#This Row],[Column8]]*(1+Table1[[#This Row],[Column2]]/50)</f>
        <v>2.0000046000000004E-2</v>
      </c>
      <c r="AB29">
        <v>12</v>
      </c>
      <c r="AC29">
        <f t="shared" si="0"/>
        <v>0.24</v>
      </c>
    </row>
    <row r="30" spans="2:29" x14ac:dyDescent="0.25">
      <c r="B30">
        <v>50</v>
      </c>
      <c r="C30">
        <v>7</v>
      </c>
      <c r="D30">
        <v>1</v>
      </c>
      <c r="E30">
        <v>1</v>
      </c>
      <c r="F30">
        <v>82000</v>
      </c>
      <c r="G30">
        <v>0.3</v>
      </c>
      <c r="H30">
        <v>750000</v>
      </c>
      <c r="I30">
        <v>0</v>
      </c>
      <c r="O30">
        <v>7</v>
      </c>
      <c r="P30">
        <v>0.06</v>
      </c>
      <c r="AB30">
        <v>13</v>
      </c>
      <c r="AC30">
        <f t="shared" si="0"/>
        <v>0.26</v>
      </c>
    </row>
    <row r="31" spans="2:29" x14ac:dyDescent="0.25">
      <c r="B31">
        <v>50</v>
      </c>
      <c r="C31">
        <v>7</v>
      </c>
      <c r="D31">
        <v>1</v>
      </c>
      <c r="E31">
        <v>1</v>
      </c>
      <c r="F31">
        <v>82000</v>
      </c>
      <c r="G31">
        <v>0.3</v>
      </c>
      <c r="H31">
        <v>750000</v>
      </c>
      <c r="I31">
        <v>5.2631600000000001E-2</v>
      </c>
      <c r="O31">
        <v>7</v>
      </c>
      <c r="P31">
        <f>Table1[[#This Row],[Column8]]*(1+Table1[[#This Row],[Column2]]/50)</f>
        <v>6.0000024000000006E-2</v>
      </c>
      <c r="AB31">
        <v>14</v>
      </c>
      <c r="AC31">
        <f t="shared" si="0"/>
        <v>0.28000000000000003</v>
      </c>
    </row>
    <row r="32" spans="2:29" x14ac:dyDescent="0.25">
      <c r="B32">
        <v>50</v>
      </c>
      <c r="C32">
        <v>7</v>
      </c>
      <c r="D32">
        <v>1</v>
      </c>
      <c r="E32">
        <v>1</v>
      </c>
      <c r="F32">
        <v>82000</v>
      </c>
      <c r="G32">
        <v>0.3</v>
      </c>
      <c r="H32">
        <v>750000</v>
      </c>
      <c r="I32">
        <v>0.105263</v>
      </c>
      <c r="J32">
        <f>AVERAGE(I29:I32)</f>
        <v>4.3859624999999999E-2</v>
      </c>
      <c r="K32">
        <v>7</v>
      </c>
      <c r="O32">
        <v>7</v>
      </c>
      <c r="P32">
        <f>Table1[[#This Row],[Column8]]*(1+Table1[[#This Row],[Column2]]/50)</f>
        <v>0.11999982000000001</v>
      </c>
      <c r="Q32">
        <f>AVERAGE(P29:P32)</f>
        <v>6.4999972500000003E-2</v>
      </c>
      <c r="AB32">
        <v>15</v>
      </c>
      <c r="AC32">
        <f t="shared" si="0"/>
        <v>0.3</v>
      </c>
    </row>
    <row r="33" spans="2:29" x14ac:dyDescent="0.25">
      <c r="B33">
        <v>50</v>
      </c>
      <c r="C33">
        <v>8</v>
      </c>
      <c r="D33">
        <v>1</v>
      </c>
      <c r="E33">
        <v>1</v>
      </c>
      <c r="F33">
        <v>82000</v>
      </c>
      <c r="G33">
        <v>0.3</v>
      </c>
      <c r="H33">
        <v>750000</v>
      </c>
      <c r="I33">
        <v>8.6206900000000003E-2</v>
      </c>
      <c r="O33">
        <v>8</v>
      </c>
      <c r="P33">
        <f>Table1[[#This Row],[Column8]]*(1+Table1[[#This Row],[Column2]]/50)</f>
        <v>0.100000004</v>
      </c>
      <c r="AB33">
        <v>16</v>
      </c>
      <c r="AC33">
        <f t="shared" si="0"/>
        <v>0.32</v>
      </c>
    </row>
    <row r="34" spans="2:29" x14ac:dyDescent="0.25">
      <c r="B34">
        <v>50</v>
      </c>
      <c r="C34">
        <v>8</v>
      </c>
      <c r="D34">
        <v>1</v>
      </c>
      <c r="E34">
        <v>1</v>
      </c>
      <c r="F34">
        <v>82000</v>
      </c>
      <c r="G34">
        <v>0.3</v>
      </c>
      <c r="H34">
        <v>750000</v>
      </c>
      <c r="I34">
        <v>5.1724100000000002E-2</v>
      </c>
      <c r="O34">
        <v>8</v>
      </c>
      <c r="P34">
        <f>Table1[[#This Row],[Column8]]*(1+Table1[[#This Row],[Column2]]/50)</f>
        <v>5.9999956E-2</v>
      </c>
    </row>
    <row r="35" spans="2:29" x14ac:dyDescent="0.25">
      <c r="B35">
        <v>50</v>
      </c>
      <c r="C35">
        <v>8</v>
      </c>
      <c r="D35">
        <v>1</v>
      </c>
      <c r="E35">
        <v>1</v>
      </c>
      <c r="F35">
        <v>82000</v>
      </c>
      <c r="G35">
        <v>0.3</v>
      </c>
      <c r="H35">
        <v>750000</v>
      </c>
      <c r="I35">
        <v>8.6206900000000003E-2</v>
      </c>
      <c r="O35">
        <v>8</v>
      </c>
      <c r="P35">
        <f>Table1[[#This Row],[Column8]]*(1+Table1[[#This Row],[Column2]]/50)</f>
        <v>0.100000004</v>
      </c>
    </row>
    <row r="36" spans="2:29" x14ac:dyDescent="0.25">
      <c r="B36">
        <v>50</v>
      </c>
      <c r="C36">
        <v>8</v>
      </c>
      <c r="D36">
        <v>1</v>
      </c>
      <c r="E36">
        <v>1</v>
      </c>
      <c r="F36">
        <v>82000</v>
      </c>
      <c r="G36">
        <v>0.3</v>
      </c>
      <c r="H36">
        <v>750000</v>
      </c>
      <c r="I36">
        <v>5.1724100000000002E-2</v>
      </c>
      <c r="J36">
        <f>AVERAGE(I33:I36)</f>
        <v>6.8965499999999999E-2</v>
      </c>
      <c r="K36">
        <v>8</v>
      </c>
      <c r="O36">
        <v>8</v>
      </c>
      <c r="P36">
        <f>Table1[[#This Row],[Column8]]*(1+Table1[[#This Row],[Column2]]/50)</f>
        <v>5.9999956E-2</v>
      </c>
      <c r="Q36">
        <f>AVERAGE(P33:P36)</f>
        <v>7.9999980000000012E-2</v>
      </c>
    </row>
    <row r="37" spans="2:29" x14ac:dyDescent="0.25">
      <c r="B37">
        <v>50</v>
      </c>
      <c r="C37">
        <v>9</v>
      </c>
      <c r="D37">
        <v>1</v>
      </c>
      <c r="E37">
        <v>1</v>
      </c>
      <c r="F37">
        <v>82000</v>
      </c>
      <c r="G37">
        <v>0.3</v>
      </c>
      <c r="H37">
        <v>750000</v>
      </c>
      <c r="I37">
        <v>3.3898299999999999E-2</v>
      </c>
      <c r="O37">
        <v>9</v>
      </c>
      <c r="P37">
        <f>Table1[[#This Row],[Column8]]*(1+Table1[[#This Row],[Column2]]/50)</f>
        <v>3.9999993999999997E-2</v>
      </c>
    </row>
    <row r="38" spans="2:29" x14ac:dyDescent="0.25">
      <c r="B38">
        <v>50</v>
      </c>
      <c r="C38">
        <v>9</v>
      </c>
      <c r="D38">
        <v>1</v>
      </c>
      <c r="E38">
        <v>1</v>
      </c>
      <c r="F38">
        <v>82000</v>
      </c>
      <c r="G38">
        <v>0.3</v>
      </c>
      <c r="H38">
        <v>750000</v>
      </c>
      <c r="I38">
        <v>6.7796599999999999E-2</v>
      </c>
      <c r="O38">
        <v>9</v>
      </c>
      <c r="P38">
        <f>Table1[[#This Row],[Column8]]*(1+Table1[[#This Row],[Column2]]/50)</f>
        <v>7.9999987999999994E-2</v>
      </c>
    </row>
    <row r="39" spans="2:29" x14ac:dyDescent="0.25">
      <c r="B39">
        <v>50</v>
      </c>
      <c r="C39">
        <v>9</v>
      </c>
      <c r="D39">
        <v>1</v>
      </c>
      <c r="E39">
        <v>1</v>
      </c>
      <c r="F39">
        <v>82000</v>
      </c>
      <c r="G39">
        <v>0.3</v>
      </c>
      <c r="H39">
        <v>750000</v>
      </c>
      <c r="I39">
        <v>8.4745799999999996E-2</v>
      </c>
      <c r="O39">
        <v>9</v>
      </c>
      <c r="P39">
        <f>Table1[[#This Row],[Column8]]*(1+Table1[[#This Row],[Column2]]/50)</f>
        <v>0.100000044</v>
      </c>
    </row>
    <row r="40" spans="2:29" x14ac:dyDescent="0.25">
      <c r="B40">
        <v>50</v>
      </c>
      <c r="C40">
        <v>9</v>
      </c>
      <c r="D40">
        <v>1</v>
      </c>
      <c r="E40">
        <v>1</v>
      </c>
      <c r="F40">
        <v>82000</v>
      </c>
      <c r="G40">
        <v>0.3</v>
      </c>
      <c r="H40">
        <v>750000</v>
      </c>
      <c r="I40">
        <v>8.4745799999999996E-2</v>
      </c>
      <c r="J40">
        <f>AVERAGE(I37:I40)</f>
        <v>6.7796624999999999E-2</v>
      </c>
      <c r="K40">
        <v>9</v>
      </c>
      <c r="O40">
        <v>9</v>
      </c>
      <c r="P40">
        <f>Table1[[#This Row],[Column8]]*(1+Table1[[#This Row],[Column2]]/50)</f>
        <v>0.100000044</v>
      </c>
      <c r="Q40">
        <f>AVERAGE(P37:P40)</f>
        <v>8.0000017499999992E-2</v>
      </c>
    </row>
    <row r="41" spans="2:29" x14ac:dyDescent="0.25">
      <c r="B41">
        <v>50</v>
      </c>
      <c r="C41">
        <v>10</v>
      </c>
      <c r="D41">
        <v>1</v>
      </c>
      <c r="E41">
        <v>1</v>
      </c>
      <c r="F41">
        <v>82000</v>
      </c>
      <c r="G41">
        <v>0.3</v>
      </c>
      <c r="H41">
        <v>750000</v>
      </c>
      <c r="I41">
        <v>8.3333299999999999E-2</v>
      </c>
      <c r="O41">
        <v>10</v>
      </c>
      <c r="P41">
        <f>Table1[[#This Row],[Column8]]*(1+Table1[[#This Row],[Column2]]/50)</f>
        <v>9.9999959999999999E-2</v>
      </c>
    </row>
    <row r="42" spans="2:29" x14ac:dyDescent="0.25">
      <c r="B42">
        <v>50</v>
      </c>
      <c r="C42">
        <v>10</v>
      </c>
      <c r="D42">
        <v>1</v>
      </c>
      <c r="E42">
        <v>1</v>
      </c>
      <c r="F42">
        <v>82000</v>
      </c>
      <c r="G42">
        <v>0.3</v>
      </c>
      <c r="H42">
        <v>750000</v>
      </c>
      <c r="I42">
        <v>6.6667000000000004E-2</v>
      </c>
      <c r="O42">
        <v>10</v>
      </c>
      <c r="P42">
        <f>Table1[[#This Row],[Column8]]*(1+Table1[[#This Row],[Column2]]/50)</f>
        <v>8.0000399999999999E-2</v>
      </c>
    </row>
    <row r="43" spans="2:29" x14ac:dyDescent="0.25">
      <c r="B43">
        <v>50</v>
      </c>
      <c r="C43">
        <v>10</v>
      </c>
      <c r="D43">
        <v>1</v>
      </c>
      <c r="E43">
        <v>1</v>
      </c>
      <c r="F43">
        <v>82000</v>
      </c>
      <c r="G43">
        <v>0.3</v>
      </c>
      <c r="H43">
        <v>750000</v>
      </c>
      <c r="I43">
        <v>0.13333300000000001</v>
      </c>
      <c r="O43">
        <v>10</v>
      </c>
      <c r="P43">
        <v>0.1</v>
      </c>
    </row>
    <row r="44" spans="2:29" x14ac:dyDescent="0.25">
      <c r="B44">
        <v>50</v>
      </c>
      <c r="C44">
        <v>10</v>
      </c>
      <c r="D44">
        <v>1</v>
      </c>
      <c r="E44">
        <v>1</v>
      </c>
      <c r="F44">
        <v>82000</v>
      </c>
      <c r="G44">
        <v>0.3</v>
      </c>
      <c r="H44">
        <v>750000</v>
      </c>
      <c r="I44">
        <v>1.66667E-2</v>
      </c>
      <c r="J44">
        <f>AVERAGE(I41:I44)</f>
        <v>7.4999999999999997E-2</v>
      </c>
      <c r="K44">
        <v>10</v>
      </c>
      <c r="O44">
        <v>10</v>
      </c>
      <c r="P44">
        <f>Table1[[#This Row],[Column8]]*(1+Table1[[#This Row],[Column2]]/50)</f>
        <v>2.000004E-2</v>
      </c>
      <c r="Q44">
        <f>AVERAGE(P41:P44)</f>
        <v>7.50001E-2</v>
      </c>
    </row>
    <row r="45" spans="2:29" x14ac:dyDescent="0.25">
      <c r="B45">
        <v>50</v>
      </c>
      <c r="C45">
        <v>11</v>
      </c>
      <c r="D45">
        <v>1</v>
      </c>
      <c r="E45">
        <v>1</v>
      </c>
      <c r="F45">
        <v>82000</v>
      </c>
      <c r="G45">
        <v>0.3</v>
      </c>
      <c r="H45">
        <v>750000</v>
      </c>
      <c r="I45">
        <v>0</v>
      </c>
      <c r="O45">
        <v>11</v>
      </c>
      <c r="P45">
        <v>0.02</v>
      </c>
    </row>
    <row r="46" spans="2:29" x14ac:dyDescent="0.25">
      <c r="B46">
        <v>50</v>
      </c>
      <c r="C46">
        <v>11</v>
      </c>
      <c r="D46">
        <v>1</v>
      </c>
      <c r="E46">
        <v>1</v>
      </c>
      <c r="F46">
        <v>82000</v>
      </c>
      <c r="G46">
        <v>0.3</v>
      </c>
      <c r="H46">
        <v>750000</v>
      </c>
      <c r="I46">
        <v>4.9180300000000003E-2</v>
      </c>
      <c r="O46">
        <v>11</v>
      </c>
      <c r="P46">
        <f>Table1[[#This Row],[Column8]]*(1+Table1[[#This Row],[Column2]]/50)</f>
        <v>5.9999966000000002E-2</v>
      </c>
    </row>
    <row r="47" spans="2:29" x14ac:dyDescent="0.25">
      <c r="B47">
        <v>50</v>
      </c>
      <c r="C47">
        <v>11</v>
      </c>
      <c r="D47">
        <v>1</v>
      </c>
      <c r="E47">
        <v>1</v>
      </c>
      <c r="F47">
        <v>82000</v>
      </c>
      <c r="G47">
        <v>0.3</v>
      </c>
      <c r="H47">
        <v>750000</v>
      </c>
      <c r="I47">
        <v>1.6393399999999999E-2</v>
      </c>
      <c r="O47">
        <v>11</v>
      </c>
      <c r="P47">
        <f>Table1[[#This Row],[Column8]]*(1+Table1[[#This Row],[Column2]]/50)</f>
        <v>1.9999947999999997E-2</v>
      </c>
    </row>
    <row r="48" spans="2:29" x14ac:dyDescent="0.25">
      <c r="B48">
        <v>50</v>
      </c>
      <c r="C48">
        <v>11</v>
      </c>
      <c r="D48">
        <v>1</v>
      </c>
      <c r="E48">
        <v>1</v>
      </c>
      <c r="F48">
        <v>82000</v>
      </c>
      <c r="G48">
        <v>0.3</v>
      </c>
      <c r="H48">
        <v>750000</v>
      </c>
      <c r="I48">
        <v>1.6393399999999999E-2</v>
      </c>
      <c r="J48">
        <f>AVERAGE(I45:I48)</f>
        <v>2.0491775E-2</v>
      </c>
      <c r="K48">
        <v>11</v>
      </c>
      <c r="O48">
        <v>11</v>
      </c>
      <c r="P48">
        <f>Table1[[#This Row],[Column8]]*(1+Table1[[#This Row],[Column2]]/50)</f>
        <v>1.9999947999999997E-2</v>
      </c>
      <c r="Q48">
        <f>AVERAGE(P45:P48)</f>
        <v>2.9999965499999996E-2</v>
      </c>
    </row>
    <row r="49" spans="2:17" x14ac:dyDescent="0.25">
      <c r="B49">
        <v>50</v>
      </c>
      <c r="C49">
        <v>12</v>
      </c>
      <c r="D49">
        <v>1</v>
      </c>
      <c r="E49">
        <v>1</v>
      </c>
      <c r="F49">
        <v>82000</v>
      </c>
      <c r="G49">
        <v>0.3</v>
      </c>
      <c r="H49">
        <v>750000</v>
      </c>
      <c r="I49">
        <v>0</v>
      </c>
      <c r="O49">
        <v>12</v>
      </c>
      <c r="P49">
        <f>Table1[[#This Row],[Column8]]*(1+Table1[[#This Row],[Column2]]/50)</f>
        <v>0</v>
      </c>
    </row>
    <row r="50" spans="2:17" x14ac:dyDescent="0.25">
      <c r="B50">
        <v>50</v>
      </c>
      <c r="C50">
        <v>12</v>
      </c>
      <c r="D50">
        <v>1</v>
      </c>
      <c r="E50">
        <v>1</v>
      </c>
      <c r="F50">
        <v>82000</v>
      </c>
      <c r="G50">
        <v>0.3</v>
      </c>
      <c r="H50">
        <v>750000</v>
      </c>
      <c r="I50">
        <v>0</v>
      </c>
      <c r="O50">
        <v>12</v>
      </c>
      <c r="P50">
        <f>Table1[[#This Row],[Column8]]*(1+Table1[[#This Row],[Column2]]/50)</f>
        <v>0</v>
      </c>
    </row>
    <row r="51" spans="2:17" x14ac:dyDescent="0.25">
      <c r="B51">
        <v>50</v>
      </c>
      <c r="C51">
        <v>12</v>
      </c>
      <c r="D51">
        <v>1</v>
      </c>
      <c r="E51">
        <v>1</v>
      </c>
      <c r="F51">
        <v>82000</v>
      </c>
      <c r="G51">
        <v>0.3</v>
      </c>
      <c r="H51">
        <v>750000</v>
      </c>
      <c r="I51">
        <v>3.2258099999999998E-2</v>
      </c>
      <c r="O51">
        <v>12</v>
      </c>
      <c r="P51">
        <f>Table1[[#This Row],[Column8]]*(1+Table1[[#This Row],[Column2]]/50)</f>
        <v>4.0000043999999998E-2</v>
      </c>
    </row>
    <row r="52" spans="2:17" x14ac:dyDescent="0.25">
      <c r="B52">
        <v>50</v>
      </c>
      <c r="C52">
        <v>12</v>
      </c>
      <c r="D52">
        <v>1</v>
      </c>
      <c r="E52">
        <v>1</v>
      </c>
      <c r="F52">
        <v>82000</v>
      </c>
      <c r="G52">
        <v>0.3</v>
      </c>
      <c r="H52">
        <v>750000</v>
      </c>
      <c r="I52">
        <v>3.2258099999999998E-2</v>
      </c>
      <c r="J52">
        <f>AVERAGE(I49:I52)</f>
        <v>1.6129049999999999E-2</v>
      </c>
      <c r="K52">
        <v>12</v>
      </c>
      <c r="O52">
        <v>12</v>
      </c>
      <c r="P52">
        <f>Table1[[#This Row],[Column8]]*(1+Table1[[#This Row],[Column2]]/50)</f>
        <v>4.0000043999999998E-2</v>
      </c>
      <c r="Q52">
        <f>AVERAGE(P49:P52)</f>
        <v>2.0000021999999999E-2</v>
      </c>
    </row>
    <row r="53" spans="2:17" x14ac:dyDescent="0.25">
      <c r="B53">
        <v>50</v>
      </c>
      <c r="C53">
        <v>13</v>
      </c>
      <c r="D53">
        <v>1</v>
      </c>
      <c r="E53">
        <v>1</v>
      </c>
      <c r="F53">
        <v>82000</v>
      </c>
      <c r="G53">
        <v>0.3</v>
      </c>
      <c r="H53">
        <v>750000</v>
      </c>
      <c r="I53">
        <v>1.5873000000000002E-2</v>
      </c>
      <c r="O53">
        <v>13</v>
      </c>
      <c r="P53">
        <f>Table1[[#This Row],[Column8]]*(1+Table1[[#This Row],[Column2]]/50)</f>
        <v>1.9999980000000004E-2</v>
      </c>
    </row>
    <row r="54" spans="2:17" x14ac:dyDescent="0.25">
      <c r="B54">
        <v>50</v>
      </c>
      <c r="C54">
        <v>13</v>
      </c>
      <c r="D54">
        <v>1</v>
      </c>
      <c r="E54">
        <v>1</v>
      </c>
      <c r="F54">
        <v>82000</v>
      </c>
      <c r="G54">
        <v>0.3</v>
      </c>
      <c r="H54">
        <v>750000</v>
      </c>
      <c r="I54">
        <v>3.1746000000000003E-2</v>
      </c>
      <c r="O54">
        <v>13</v>
      </c>
      <c r="P54">
        <f>Table1[[#This Row],[Column8]]*(1+Table1[[#This Row],[Column2]]/50)</f>
        <v>3.9999960000000008E-2</v>
      </c>
    </row>
    <row r="55" spans="2:17" x14ac:dyDescent="0.25">
      <c r="B55">
        <v>50</v>
      </c>
      <c r="C55">
        <v>13</v>
      </c>
      <c r="D55">
        <v>1</v>
      </c>
      <c r="E55">
        <v>1</v>
      </c>
      <c r="F55">
        <v>82000</v>
      </c>
      <c r="G55">
        <v>0.3</v>
      </c>
      <c r="H55">
        <v>750000</v>
      </c>
      <c r="I55">
        <v>0</v>
      </c>
      <c r="O55">
        <v>13</v>
      </c>
      <c r="P55">
        <f>Table1[[#This Row],[Column8]]*(1+Table1[[#This Row],[Column2]]/50)</f>
        <v>0</v>
      </c>
    </row>
    <row r="56" spans="2:17" x14ac:dyDescent="0.25">
      <c r="B56">
        <v>50</v>
      </c>
      <c r="C56">
        <v>13</v>
      </c>
      <c r="D56">
        <v>1</v>
      </c>
      <c r="E56">
        <v>1</v>
      </c>
      <c r="F56">
        <v>82000</v>
      </c>
      <c r="G56">
        <v>0.3</v>
      </c>
      <c r="H56">
        <v>750000</v>
      </c>
      <c r="I56">
        <v>3.1746000000000003E-2</v>
      </c>
      <c r="J56">
        <f>AVERAGE(I53:I56)</f>
        <v>1.9841250000000005E-2</v>
      </c>
      <c r="K56">
        <v>13</v>
      </c>
      <c r="O56">
        <v>13</v>
      </c>
      <c r="P56">
        <f>Table1[[#This Row],[Column8]]*(1+Table1[[#This Row],[Column2]]/50)</f>
        <v>3.9999960000000008E-2</v>
      </c>
      <c r="Q56">
        <f>AVERAGE(P53:P56)</f>
        <v>2.4999975000000008E-2</v>
      </c>
    </row>
    <row r="57" spans="2:17" x14ac:dyDescent="0.25">
      <c r="B57">
        <v>50</v>
      </c>
      <c r="C57">
        <v>14</v>
      </c>
      <c r="D57">
        <v>1</v>
      </c>
      <c r="E57">
        <v>1</v>
      </c>
      <c r="F57">
        <v>82000</v>
      </c>
      <c r="G57">
        <v>0.3</v>
      </c>
      <c r="H57">
        <v>750000</v>
      </c>
      <c r="I57">
        <v>0</v>
      </c>
      <c r="O57">
        <v>14</v>
      </c>
      <c r="P57">
        <f>Table1[[#This Row],[Column8]]*(1+Table1[[#This Row],[Column2]]/50)</f>
        <v>0</v>
      </c>
    </row>
    <row r="58" spans="2:17" x14ac:dyDescent="0.25">
      <c r="B58">
        <v>50</v>
      </c>
      <c r="C58">
        <v>14</v>
      </c>
      <c r="D58">
        <v>1</v>
      </c>
      <c r="E58">
        <v>1</v>
      </c>
      <c r="F58">
        <v>82000</v>
      </c>
      <c r="G58">
        <v>0.3</v>
      </c>
      <c r="H58">
        <v>750000</v>
      </c>
      <c r="I58">
        <v>1.5625E-2</v>
      </c>
      <c r="O58">
        <v>14</v>
      </c>
      <c r="P58">
        <f>Table1[[#This Row],[Column8]]*(1+Table1[[#This Row],[Column2]]/50)</f>
        <v>0.02</v>
      </c>
    </row>
    <row r="59" spans="2:17" x14ac:dyDescent="0.25">
      <c r="B59">
        <v>50</v>
      </c>
      <c r="C59">
        <v>14</v>
      </c>
      <c r="D59">
        <v>1</v>
      </c>
      <c r="E59">
        <v>1</v>
      </c>
      <c r="F59">
        <v>82000</v>
      </c>
      <c r="G59">
        <v>0.3</v>
      </c>
      <c r="H59">
        <v>750000</v>
      </c>
      <c r="I59">
        <v>0</v>
      </c>
      <c r="O59">
        <v>14</v>
      </c>
      <c r="P59">
        <f>Table1[[#This Row],[Column8]]*(1+Table1[[#This Row],[Column2]]/50)</f>
        <v>0</v>
      </c>
    </row>
    <row r="60" spans="2:17" x14ac:dyDescent="0.25">
      <c r="B60">
        <v>50</v>
      </c>
      <c r="C60">
        <v>14</v>
      </c>
      <c r="D60">
        <v>1</v>
      </c>
      <c r="E60">
        <v>1</v>
      </c>
      <c r="F60">
        <v>82000</v>
      </c>
      <c r="G60">
        <v>0.3</v>
      </c>
      <c r="H60">
        <v>750000</v>
      </c>
      <c r="I60">
        <v>0</v>
      </c>
      <c r="J60">
        <f>AVERAGE(I57:I60)</f>
        <v>3.90625E-3</v>
      </c>
      <c r="K60">
        <v>14</v>
      </c>
      <c r="O60">
        <v>14</v>
      </c>
      <c r="P60">
        <f>Table1[[#This Row],[Column8]]*(1+Table1[[#This Row],[Column2]]/50)</f>
        <v>0</v>
      </c>
      <c r="Q60">
        <f>AVERAGE(P57:P60)</f>
        <v>5.0000000000000001E-3</v>
      </c>
    </row>
    <row r="61" spans="2:17" x14ac:dyDescent="0.25">
      <c r="B61">
        <v>50</v>
      </c>
      <c r="C61">
        <v>15</v>
      </c>
      <c r="D61">
        <v>1</v>
      </c>
      <c r="E61">
        <v>1</v>
      </c>
      <c r="F61">
        <v>82000</v>
      </c>
      <c r="G61">
        <v>0.3</v>
      </c>
      <c r="H61">
        <v>750000</v>
      </c>
      <c r="I61">
        <v>0</v>
      </c>
      <c r="O61">
        <v>15</v>
      </c>
      <c r="P61">
        <f>Table1[[#This Row],[Column8]]*(1+Table1[[#This Row],[Column2]]/50)</f>
        <v>0</v>
      </c>
    </row>
    <row r="62" spans="2:17" x14ac:dyDescent="0.25">
      <c r="B62">
        <v>50</v>
      </c>
      <c r="C62">
        <v>15</v>
      </c>
      <c r="D62">
        <v>1</v>
      </c>
      <c r="E62">
        <v>1</v>
      </c>
      <c r="F62">
        <v>82000</v>
      </c>
      <c r="G62">
        <v>0.3</v>
      </c>
      <c r="H62">
        <v>750000</v>
      </c>
      <c r="I62">
        <v>0</v>
      </c>
      <c r="O62">
        <v>15</v>
      </c>
      <c r="P62">
        <f>Table1[[#This Row],[Column8]]*(1+Table1[[#This Row],[Column2]]/50)</f>
        <v>0</v>
      </c>
    </row>
    <row r="63" spans="2:17" x14ac:dyDescent="0.25">
      <c r="B63">
        <v>50</v>
      </c>
      <c r="C63">
        <v>15</v>
      </c>
      <c r="D63">
        <v>1</v>
      </c>
      <c r="E63">
        <v>1</v>
      </c>
      <c r="F63">
        <v>82000</v>
      </c>
      <c r="G63">
        <v>0.3</v>
      </c>
      <c r="H63">
        <v>750000</v>
      </c>
      <c r="I63">
        <v>0</v>
      </c>
      <c r="O63">
        <v>15</v>
      </c>
      <c r="P63">
        <f>Table1[[#This Row],[Column8]]*(1+Table1[[#This Row],[Column2]]/50)</f>
        <v>0</v>
      </c>
    </row>
    <row r="64" spans="2:17" x14ac:dyDescent="0.25">
      <c r="B64">
        <v>50</v>
      </c>
      <c r="C64">
        <v>15</v>
      </c>
      <c r="D64">
        <v>1</v>
      </c>
      <c r="E64">
        <v>1</v>
      </c>
      <c r="F64">
        <v>82000</v>
      </c>
      <c r="G64">
        <v>0.3</v>
      </c>
      <c r="H64">
        <v>750000</v>
      </c>
      <c r="I64">
        <v>0</v>
      </c>
      <c r="J64">
        <f>AVERAGE(I61:I64)</f>
        <v>0</v>
      </c>
      <c r="K64">
        <v>15</v>
      </c>
      <c r="O64">
        <v>15</v>
      </c>
      <c r="P64">
        <f>Table1[[#This Row],[Column8]]*(1+Table1[[#This Row],[Column2]]/50)</f>
        <v>0</v>
      </c>
    </row>
    <row r="65" spans="2:17" x14ac:dyDescent="0.25">
      <c r="B65">
        <v>50</v>
      </c>
      <c r="C65">
        <v>16</v>
      </c>
      <c r="D65">
        <v>1</v>
      </c>
      <c r="E65">
        <v>1</v>
      </c>
      <c r="F65">
        <v>82000</v>
      </c>
      <c r="G65">
        <v>0.3</v>
      </c>
      <c r="H65">
        <v>750000</v>
      </c>
      <c r="I65">
        <v>0</v>
      </c>
      <c r="O65">
        <v>16</v>
      </c>
      <c r="P65">
        <f>Table1[[#This Row],[Column8]]*(1+Table1[[#This Row],[Column2]]/50)</f>
        <v>0</v>
      </c>
    </row>
    <row r="66" spans="2:17" x14ac:dyDescent="0.25">
      <c r="B66">
        <v>50</v>
      </c>
      <c r="C66">
        <v>16</v>
      </c>
      <c r="D66">
        <v>1</v>
      </c>
      <c r="E66">
        <v>1</v>
      </c>
      <c r="F66">
        <v>82000</v>
      </c>
      <c r="G66">
        <v>0.3</v>
      </c>
      <c r="H66">
        <v>750000</v>
      </c>
      <c r="I66">
        <v>1.51515E-2</v>
      </c>
      <c r="O66">
        <v>16</v>
      </c>
      <c r="P66">
        <f>Table1[[#This Row],[Column8]]*(1+Table1[[#This Row],[Column2]]/50)</f>
        <v>1.9999980000000001E-2</v>
      </c>
    </row>
    <row r="67" spans="2:17" x14ac:dyDescent="0.25">
      <c r="B67">
        <v>50</v>
      </c>
      <c r="C67">
        <v>16</v>
      </c>
      <c r="D67">
        <v>1</v>
      </c>
      <c r="E67">
        <v>1</v>
      </c>
      <c r="F67">
        <v>82000</v>
      </c>
      <c r="G67">
        <v>0.3</v>
      </c>
      <c r="H67">
        <v>750000</v>
      </c>
      <c r="I67">
        <v>0</v>
      </c>
      <c r="O67">
        <v>16</v>
      </c>
      <c r="P67">
        <f>Table1[[#This Row],[Column8]]*(1+Table1[[#This Row],[Column2]]/50)</f>
        <v>0</v>
      </c>
    </row>
    <row r="68" spans="2:17" x14ac:dyDescent="0.25">
      <c r="B68">
        <v>50</v>
      </c>
      <c r="C68">
        <v>16</v>
      </c>
      <c r="D68">
        <v>1</v>
      </c>
      <c r="E68">
        <v>1</v>
      </c>
      <c r="F68">
        <v>82000</v>
      </c>
      <c r="G68">
        <v>0.3</v>
      </c>
      <c r="H68">
        <v>750000</v>
      </c>
      <c r="I68">
        <v>0</v>
      </c>
      <c r="J68">
        <f>AVERAGE(I65:I68)</f>
        <v>3.787875E-3</v>
      </c>
      <c r="K68">
        <v>16</v>
      </c>
      <c r="O68">
        <v>16</v>
      </c>
      <c r="P68">
        <f>Table1[[#This Row],[Column8]]*(1+Table1[[#This Row],[Column2]]/50)</f>
        <v>0</v>
      </c>
      <c r="Q68">
        <f>AVERAGE(P65:P68)</f>
        <v>4.9999950000000001E-3</v>
      </c>
    </row>
    <row r="69" spans="2:17" x14ac:dyDescent="0.25">
      <c r="B69">
        <v>50</v>
      </c>
      <c r="C69">
        <v>17</v>
      </c>
      <c r="D69">
        <v>1</v>
      </c>
      <c r="E69">
        <v>1</v>
      </c>
      <c r="F69">
        <v>82000</v>
      </c>
      <c r="G69">
        <v>0.3</v>
      </c>
      <c r="H69">
        <v>750000</v>
      </c>
      <c r="I69">
        <v>0</v>
      </c>
      <c r="O69">
        <v>17</v>
      </c>
      <c r="P69">
        <f>Table1[[#This Row],[Column8]]*(1+Table1[[#This Row],[Column2]]/50)</f>
        <v>0</v>
      </c>
    </row>
    <row r="70" spans="2:17" x14ac:dyDescent="0.25">
      <c r="B70">
        <v>50</v>
      </c>
      <c r="C70">
        <v>17</v>
      </c>
      <c r="D70">
        <v>1</v>
      </c>
      <c r="E70">
        <v>1</v>
      </c>
      <c r="F70">
        <v>82000</v>
      </c>
      <c r="G70">
        <v>0.3</v>
      </c>
      <c r="H70">
        <v>750000</v>
      </c>
      <c r="I70">
        <v>0</v>
      </c>
      <c r="O70">
        <v>17</v>
      </c>
      <c r="P70">
        <f>Table1[[#This Row],[Column8]]*(1+Table1[[#This Row],[Column2]]/50)</f>
        <v>0</v>
      </c>
    </row>
    <row r="71" spans="2:17" x14ac:dyDescent="0.25">
      <c r="B71">
        <v>50</v>
      </c>
      <c r="C71">
        <v>17</v>
      </c>
      <c r="D71">
        <v>1</v>
      </c>
      <c r="E71">
        <v>1</v>
      </c>
      <c r="F71">
        <v>82000</v>
      </c>
      <c r="G71">
        <v>0.3</v>
      </c>
      <c r="H71">
        <v>750000</v>
      </c>
      <c r="I71">
        <v>0</v>
      </c>
      <c r="J71">
        <v>0</v>
      </c>
      <c r="K71">
        <v>17</v>
      </c>
      <c r="O71">
        <v>17</v>
      </c>
      <c r="P71">
        <f>Table1[[#This Row],[Column8]]*(1+Table1[[#This Row],[Column2]]/50)</f>
        <v>0</v>
      </c>
    </row>
    <row r="72" spans="2:17" x14ac:dyDescent="0.25">
      <c r="B72">
        <v>50</v>
      </c>
      <c r="C72">
        <v>18</v>
      </c>
      <c r="D72">
        <v>1</v>
      </c>
      <c r="E72">
        <v>1</v>
      </c>
      <c r="F72">
        <v>82000</v>
      </c>
      <c r="G72">
        <v>0.3</v>
      </c>
      <c r="H72">
        <v>750000</v>
      </c>
      <c r="I72">
        <v>0</v>
      </c>
      <c r="O72">
        <v>18</v>
      </c>
      <c r="P72">
        <f>Table1[[#This Row],[Column8]]*(1+Table1[[#This Row],[Column2]]/50)</f>
        <v>0</v>
      </c>
    </row>
    <row r="73" spans="2:17" x14ac:dyDescent="0.25">
      <c r="B73">
        <v>50</v>
      </c>
      <c r="C73">
        <v>18</v>
      </c>
      <c r="D73">
        <v>1</v>
      </c>
      <c r="E73">
        <v>1</v>
      </c>
      <c r="F73">
        <v>82000</v>
      </c>
      <c r="G73">
        <v>0.3</v>
      </c>
      <c r="H73">
        <v>750000</v>
      </c>
      <c r="I73">
        <v>0</v>
      </c>
      <c r="O73">
        <v>18</v>
      </c>
      <c r="P73">
        <f>Table1[[#This Row],[Column8]]*(1+Table1[[#This Row],[Column2]]/50)</f>
        <v>0</v>
      </c>
    </row>
    <row r="74" spans="2:17" x14ac:dyDescent="0.25">
      <c r="B74">
        <v>50</v>
      </c>
      <c r="C74">
        <v>18</v>
      </c>
      <c r="D74">
        <v>1</v>
      </c>
      <c r="E74">
        <v>1</v>
      </c>
      <c r="F74">
        <v>82000</v>
      </c>
      <c r="G74">
        <v>0.3</v>
      </c>
      <c r="H74">
        <v>750000</v>
      </c>
      <c r="I74">
        <v>0</v>
      </c>
      <c r="J74">
        <v>0</v>
      </c>
      <c r="K74">
        <v>18</v>
      </c>
      <c r="O74">
        <v>18</v>
      </c>
      <c r="P74">
        <f>Table1[[#This Row],[Column8]]*(1+Table1[[#This Row],[Column2]]/50)</f>
        <v>0</v>
      </c>
    </row>
    <row r="75" spans="2:17" x14ac:dyDescent="0.25">
      <c r="B75">
        <v>50</v>
      </c>
      <c r="C75">
        <v>19</v>
      </c>
      <c r="D75">
        <v>1</v>
      </c>
      <c r="E75">
        <v>1</v>
      </c>
      <c r="F75">
        <v>82000</v>
      </c>
      <c r="G75">
        <v>0.3</v>
      </c>
      <c r="H75">
        <v>750000</v>
      </c>
      <c r="I75">
        <v>0</v>
      </c>
      <c r="O75">
        <v>19</v>
      </c>
      <c r="P75">
        <f>Table1[[#This Row],[Column8]]*(1+Table1[[#This Row],[Column2]]/50)</f>
        <v>0</v>
      </c>
    </row>
    <row r="76" spans="2:17" x14ac:dyDescent="0.25">
      <c r="B76">
        <v>50</v>
      </c>
      <c r="C76">
        <v>19</v>
      </c>
      <c r="D76">
        <v>1</v>
      </c>
      <c r="E76">
        <v>1</v>
      </c>
      <c r="F76">
        <v>82000</v>
      </c>
      <c r="G76">
        <v>0.3</v>
      </c>
      <c r="H76">
        <v>750000</v>
      </c>
      <c r="I76">
        <v>0</v>
      </c>
      <c r="O76">
        <v>19</v>
      </c>
      <c r="P76">
        <f>Table1[[#This Row],[Column8]]*(1+Table1[[#This Row],[Column2]]/50)</f>
        <v>0</v>
      </c>
    </row>
    <row r="77" spans="2:17" x14ac:dyDescent="0.25">
      <c r="B77">
        <v>50</v>
      </c>
      <c r="C77">
        <v>19</v>
      </c>
      <c r="D77">
        <v>1</v>
      </c>
      <c r="E77">
        <v>1</v>
      </c>
      <c r="F77">
        <v>82000</v>
      </c>
      <c r="G77">
        <v>0.3</v>
      </c>
      <c r="H77">
        <v>750000</v>
      </c>
      <c r="I77">
        <v>0</v>
      </c>
      <c r="O77">
        <v>19</v>
      </c>
      <c r="P77">
        <f>Table1[[#This Row],[Column8]]*(1+Table1[[#This Row],[Column2]]/50)</f>
        <v>0</v>
      </c>
    </row>
    <row r="78" spans="2:17" x14ac:dyDescent="0.25">
      <c r="B78">
        <v>50</v>
      </c>
      <c r="C78">
        <v>20</v>
      </c>
      <c r="D78">
        <v>1</v>
      </c>
      <c r="E78">
        <v>1</v>
      </c>
      <c r="F78">
        <v>82000</v>
      </c>
      <c r="G78">
        <v>0.3</v>
      </c>
      <c r="H78">
        <v>750000</v>
      </c>
      <c r="I78">
        <v>0</v>
      </c>
      <c r="O78">
        <v>20</v>
      </c>
      <c r="P78">
        <f>Table1[[#This Row],[Column8]]*(1+Table1[[#This Row],[Column2]]/50)</f>
        <v>0</v>
      </c>
    </row>
    <row r="79" spans="2:17" x14ac:dyDescent="0.25">
      <c r="B79">
        <v>50</v>
      </c>
      <c r="C79">
        <v>20</v>
      </c>
      <c r="D79">
        <v>1</v>
      </c>
      <c r="E79">
        <v>1</v>
      </c>
      <c r="F79">
        <v>82000</v>
      </c>
      <c r="G79">
        <v>0.3</v>
      </c>
      <c r="H79">
        <v>750000</v>
      </c>
      <c r="I79">
        <v>0</v>
      </c>
      <c r="O79">
        <v>20</v>
      </c>
      <c r="P79">
        <f>Table1[[#This Row],[Column8]]*(1+Table1[[#This Row],[Column2]]/50)</f>
        <v>0</v>
      </c>
    </row>
    <row r="80" spans="2:17" x14ac:dyDescent="0.25">
      <c r="B80">
        <v>50</v>
      </c>
      <c r="C80">
        <v>20</v>
      </c>
      <c r="D80">
        <v>1</v>
      </c>
      <c r="E80">
        <v>1</v>
      </c>
      <c r="F80">
        <v>82000</v>
      </c>
      <c r="G80">
        <v>0.3</v>
      </c>
      <c r="H80">
        <v>750000</v>
      </c>
      <c r="I80">
        <v>0</v>
      </c>
      <c r="O80">
        <v>20</v>
      </c>
      <c r="P80">
        <f>Table1[[#This Row],[Column8]]*(1+Table1[[#This Row],[Column2]]/50)</f>
        <v>0</v>
      </c>
    </row>
    <row r="81" spans="2:16" x14ac:dyDescent="0.25">
      <c r="B81">
        <v>50</v>
      </c>
      <c r="C81">
        <v>30</v>
      </c>
      <c r="D81">
        <v>1</v>
      </c>
      <c r="E81">
        <v>1</v>
      </c>
      <c r="F81">
        <v>82000</v>
      </c>
      <c r="G81">
        <v>0.3</v>
      </c>
      <c r="H81">
        <v>750000</v>
      </c>
      <c r="I81">
        <v>0</v>
      </c>
      <c r="O81">
        <v>30</v>
      </c>
      <c r="P81">
        <f>Table1[[#This Row],[Column8]]*(1+Table1[[#This Row],[Column2]]/50)</f>
        <v>0</v>
      </c>
    </row>
    <row r="82" spans="2:16" x14ac:dyDescent="0.25">
      <c r="B82">
        <v>50</v>
      </c>
      <c r="C82">
        <v>30</v>
      </c>
      <c r="D82">
        <v>1</v>
      </c>
      <c r="E82">
        <v>1</v>
      </c>
      <c r="F82">
        <v>82000</v>
      </c>
      <c r="G82">
        <v>0.3</v>
      </c>
      <c r="H82">
        <v>750000</v>
      </c>
      <c r="I82">
        <v>0</v>
      </c>
      <c r="O82">
        <v>30</v>
      </c>
      <c r="P82">
        <f>Table1[[#This Row],[Column8]]*(1+Table1[[#This Row],[Column2]]/50)</f>
        <v>0</v>
      </c>
    </row>
    <row r="83" spans="2:16" x14ac:dyDescent="0.25">
      <c r="B83">
        <v>50</v>
      </c>
      <c r="C83">
        <v>30</v>
      </c>
      <c r="D83">
        <v>1</v>
      </c>
      <c r="E83">
        <v>1</v>
      </c>
      <c r="F83">
        <v>82000</v>
      </c>
      <c r="G83">
        <v>0.3</v>
      </c>
      <c r="H83">
        <v>750000</v>
      </c>
      <c r="I83">
        <v>0</v>
      </c>
      <c r="O83">
        <v>30</v>
      </c>
      <c r="P83">
        <f>Table1[[#This Row],[Column8]]*(1+Table1[[#This Row],[Column2]]/50)</f>
        <v>0</v>
      </c>
    </row>
    <row r="84" spans="2:16" x14ac:dyDescent="0.25">
      <c r="B84">
        <v>50</v>
      </c>
      <c r="C84">
        <v>40</v>
      </c>
      <c r="D84">
        <v>1</v>
      </c>
      <c r="E84">
        <v>1</v>
      </c>
      <c r="F84">
        <v>82000</v>
      </c>
      <c r="G84">
        <v>0.3</v>
      </c>
      <c r="H84">
        <v>750000</v>
      </c>
      <c r="I84">
        <v>0</v>
      </c>
      <c r="O84">
        <v>40</v>
      </c>
      <c r="P84">
        <f>Table1[[#This Row],[Column8]]*(1+Table1[[#This Row],[Column2]]/50)</f>
        <v>0</v>
      </c>
    </row>
    <row r="85" spans="2:16" x14ac:dyDescent="0.25">
      <c r="B85">
        <v>50</v>
      </c>
      <c r="C85">
        <v>40</v>
      </c>
      <c r="D85">
        <v>1</v>
      </c>
      <c r="E85">
        <v>1</v>
      </c>
      <c r="F85">
        <v>82000</v>
      </c>
      <c r="G85">
        <v>0.3</v>
      </c>
      <c r="H85">
        <v>750000</v>
      </c>
      <c r="I85">
        <v>0</v>
      </c>
      <c r="O85">
        <v>40</v>
      </c>
      <c r="P85">
        <f>Table1[[#This Row],[Column8]]*(1+Table1[[#This Row],[Column2]]/50)</f>
        <v>0</v>
      </c>
    </row>
    <row r="86" spans="2:16" x14ac:dyDescent="0.25">
      <c r="B86">
        <v>50</v>
      </c>
      <c r="C86">
        <v>40</v>
      </c>
      <c r="D86">
        <v>1</v>
      </c>
      <c r="E86">
        <v>1</v>
      </c>
      <c r="F86">
        <v>82000</v>
      </c>
      <c r="G86">
        <v>0.3</v>
      </c>
      <c r="H86">
        <v>750000</v>
      </c>
      <c r="I86">
        <v>0</v>
      </c>
      <c r="O86">
        <v>40</v>
      </c>
      <c r="P86">
        <f>Table1[[#This Row],[Column8]]*(1+Table1[[#This Row],[Column2]]/50)</f>
        <v>0</v>
      </c>
    </row>
    <row r="87" spans="2:16" x14ac:dyDescent="0.25">
      <c r="B87">
        <v>50</v>
      </c>
      <c r="C87">
        <v>50</v>
      </c>
      <c r="D87">
        <v>1</v>
      </c>
      <c r="E87">
        <v>1</v>
      </c>
      <c r="F87">
        <v>82000</v>
      </c>
      <c r="G87">
        <v>0.3</v>
      </c>
      <c r="H87">
        <v>750000</v>
      </c>
      <c r="I87">
        <v>0</v>
      </c>
      <c r="O87">
        <v>50</v>
      </c>
      <c r="P87">
        <f>Table1[[#This Row],[Column8]]*(1+Table1[[#This Row],[Column2]]/50)</f>
        <v>0</v>
      </c>
    </row>
    <row r="88" spans="2:16" x14ac:dyDescent="0.25">
      <c r="B88">
        <v>50</v>
      </c>
      <c r="C88">
        <v>50</v>
      </c>
      <c r="D88">
        <v>1</v>
      </c>
      <c r="E88">
        <v>1</v>
      </c>
      <c r="F88">
        <v>82000</v>
      </c>
      <c r="G88">
        <v>0.3</v>
      </c>
      <c r="H88">
        <v>750000</v>
      </c>
      <c r="I88">
        <v>0</v>
      </c>
      <c r="O88">
        <v>50</v>
      </c>
      <c r="P88">
        <f>Table1[[#This Row],[Column8]]*(1+Table1[[#This Row],[Column2]]/50)</f>
        <v>0</v>
      </c>
    </row>
    <row r="89" spans="2:16" x14ac:dyDescent="0.25">
      <c r="B89">
        <v>50</v>
      </c>
      <c r="C89">
        <v>50</v>
      </c>
      <c r="D89">
        <v>1</v>
      </c>
      <c r="E89">
        <v>1</v>
      </c>
      <c r="F89">
        <v>82000</v>
      </c>
      <c r="G89">
        <v>0.3</v>
      </c>
      <c r="H89">
        <v>750000</v>
      </c>
      <c r="I89">
        <v>0</v>
      </c>
      <c r="O89">
        <v>50</v>
      </c>
      <c r="P89">
        <f>Table1[[#This Row],[Column8]]*(1+Table1[[#This Row],[Column2]]/50)</f>
        <v>0</v>
      </c>
    </row>
    <row r="90" spans="2:16" x14ac:dyDescent="0.25">
      <c r="B90">
        <v>50</v>
      </c>
      <c r="C90">
        <v>60</v>
      </c>
      <c r="D90">
        <v>1</v>
      </c>
      <c r="E90">
        <v>1</v>
      </c>
      <c r="F90">
        <v>82000</v>
      </c>
      <c r="G90">
        <v>0.3</v>
      </c>
      <c r="H90">
        <v>750000</v>
      </c>
      <c r="I90">
        <v>0</v>
      </c>
      <c r="O90">
        <v>60</v>
      </c>
      <c r="P90">
        <f>Table1[[#This Row],[Column8]]*(1+Table1[[#This Row],[Column2]]/50)</f>
        <v>0</v>
      </c>
    </row>
    <row r="91" spans="2:16" x14ac:dyDescent="0.25">
      <c r="B91">
        <v>50</v>
      </c>
      <c r="C91">
        <v>60</v>
      </c>
      <c r="D91">
        <v>1</v>
      </c>
      <c r="E91">
        <v>1</v>
      </c>
      <c r="F91">
        <v>82000</v>
      </c>
      <c r="G91">
        <v>0.3</v>
      </c>
      <c r="H91">
        <v>750000</v>
      </c>
      <c r="I91">
        <v>0</v>
      </c>
      <c r="O91">
        <v>60</v>
      </c>
      <c r="P91">
        <f>Table1[[#This Row],[Column8]]*(1+Table1[[#This Row],[Column2]]/50)</f>
        <v>0</v>
      </c>
    </row>
    <row r="92" spans="2:16" x14ac:dyDescent="0.25">
      <c r="B92">
        <v>50</v>
      </c>
      <c r="C92">
        <v>60</v>
      </c>
      <c r="D92">
        <v>1</v>
      </c>
      <c r="E92">
        <v>1</v>
      </c>
      <c r="F92">
        <v>82000</v>
      </c>
      <c r="G92">
        <v>0.3</v>
      </c>
      <c r="H92">
        <v>750000</v>
      </c>
      <c r="I92">
        <v>0</v>
      </c>
      <c r="O92">
        <v>60</v>
      </c>
      <c r="P92">
        <f>Table1[[#This Row],[Column8]]*(1+Table1[[#This Row],[Column2]]/50)</f>
        <v>0</v>
      </c>
    </row>
    <row r="93" spans="2:16" x14ac:dyDescent="0.25">
      <c r="B93">
        <v>50</v>
      </c>
      <c r="C93">
        <v>70</v>
      </c>
      <c r="D93">
        <v>1</v>
      </c>
      <c r="E93">
        <v>1</v>
      </c>
      <c r="F93">
        <v>82000</v>
      </c>
      <c r="G93">
        <v>0.3</v>
      </c>
      <c r="H93">
        <v>750000</v>
      </c>
      <c r="I93">
        <v>0</v>
      </c>
      <c r="O93">
        <v>70</v>
      </c>
      <c r="P93">
        <f>Table1[[#This Row],[Column8]]*(1+Table1[[#This Row],[Column2]]/50)</f>
        <v>0</v>
      </c>
    </row>
    <row r="94" spans="2:16" x14ac:dyDescent="0.25">
      <c r="B94">
        <v>50</v>
      </c>
      <c r="C94">
        <v>70</v>
      </c>
      <c r="D94">
        <v>1</v>
      </c>
      <c r="E94">
        <v>1</v>
      </c>
      <c r="F94">
        <v>82000</v>
      </c>
      <c r="G94">
        <v>0.3</v>
      </c>
      <c r="H94">
        <v>750000</v>
      </c>
      <c r="I94">
        <v>0</v>
      </c>
      <c r="O94">
        <v>70</v>
      </c>
      <c r="P94">
        <f>Table1[[#This Row],[Column8]]*(1+Table1[[#This Row],[Column2]]/50)</f>
        <v>0</v>
      </c>
    </row>
    <row r="95" spans="2:16" x14ac:dyDescent="0.25">
      <c r="B95">
        <v>50</v>
      </c>
      <c r="C95">
        <v>70</v>
      </c>
      <c r="D95">
        <v>1</v>
      </c>
      <c r="E95">
        <v>1</v>
      </c>
      <c r="F95">
        <v>82000</v>
      </c>
      <c r="G95">
        <v>0.3</v>
      </c>
      <c r="H95">
        <v>750000</v>
      </c>
      <c r="I95">
        <v>0</v>
      </c>
      <c r="O95">
        <v>70</v>
      </c>
      <c r="P95">
        <f>Table1[[#This Row],[Column8]]*(1+Table1[[#This Row],[Column2]]/50)</f>
        <v>0</v>
      </c>
    </row>
    <row r="96" spans="2:16" x14ac:dyDescent="0.25">
      <c r="B96">
        <v>50</v>
      </c>
      <c r="C96">
        <v>80</v>
      </c>
      <c r="D96">
        <v>1</v>
      </c>
      <c r="E96">
        <v>1</v>
      </c>
      <c r="F96">
        <v>82000</v>
      </c>
      <c r="G96">
        <v>0.3</v>
      </c>
      <c r="H96">
        <v>750000</v>
      </c>
      <c r="I96">
        <v>0</v>
      </c>
      <c r="O96">
        <v>80</v>
      </c>
      <c r="P96">
        <f>Table1[[#This Row],[Column8]]*(1+Table1[[#This Row],[Column2]]/50)</f>
        <v>0</v>
      </c>
    </row>
    <row r="97" spans="2:16" x14ac:dyDescent="0.25">
      <c r="B97">
        <v>50</v>
      </c>
      <c r="C97">
        <v>80</v>
      </c>
      <c r="D97">
        <v>1</v>
      </c>
      <c r="E97">
        <v>1</v>
      </c>
      <c r="F97">
        <v>82000</v>
      </c>
      <c r="G97">
        <v>0.3</v>
      </c>
      <c r="H97">
        <v>750000</v>
      </c>
      <c r="I97">
        <v>0</v>
      </c>
      <c r="O97">
        <v>80</v>
      </c>
      <c r="P97">
        <f>Table1[[#This Row],[Column8]]*(1+Table1[[#This Row],[Column2]]/50)</f>
        <v>0</v>
      </c>
    </row>
    <row r="98" spans="2:16" x14ac:dyDescent="0.25">
      <c r="B98">
        <v>50</v>
      </c>
      <c r="C98">
        <v>80</v>
      </c>
      <c r="D98">
        <v>1</v>
      </c>
      <c r="E98">
        <v>1</v>
      </c>
      <c r="F98">
        <v>82000</v>
      </c>
      <c r="G98">
        <v>0.3</v>
      </c>
      <c r="H98">
        <v>750000</v>
      </c>
      <c r="I98">
        <v>0</v>
      </c>
      <c r="O98">
        <v>80</v>
      </c>
      <c r="P98">
        <f>Table1[[#This Row],[Column8]]*(1+Table1[[#This Row],[Column2]]/50)</f>
        <v>0</v>
      </c>
    </row>
    <row r="99" spans="2:16" x14ac:dyDescent="0.25">
      <c r="B99">
        <v>50</v>
      </c>
      <c r="C99">
        <v>90</v>
      </c>
      <c r="D99">
        <v>1</v>
      </c>
      <c r="E99">
        <v>1</v>
      </c>
      <c r="F99">
        <v>82000</v>
      </c>
      <c r="G99">
        <v>0.3</v>
      </c>
      <c r="H99">
        <v>750000</v>
      </c>
      <c r="I99">
        <v>0</v>
      </c>
      <c r="O99">
        <v>90</v>
      </c>
      <c r="P99">
        <f>Table1[[#This Row],[Column8]]*(1+Table1[[#This Row],[Column2]]/50)</f>
        <v>0</v>
      </c>
    </row>
    <row r="100" spans="2:16" x14ac:dyDescent="0.25">
      <c r="B100">
        <v>50</v>
      </c>
      <c r="C100">
        <v>90</v>
      </c>
      <c r="D100">
        <v>1</v>
      </c>
      <c r="E100">
        <v>1</v>
      </c>
      <c r="F100">
        <v>82000</v>
      </c>
      <c r="G100">
        <v>0.3</v>
      </c>
      <c r="H100">
        <v>750000</v>
      </c>
      <c r="I100">
        <v>0</v>
      </c>
      <c r="O100">
        <v>90</v>
      </c>
      <c r="P100">
        <f>Table1[[#This Row],[Column8]]*(1+Table1[[#This Row],[Column2]]/50)</f>
        <v>0</v>
      </c>
    </row>
    <row r="101" spans="2:16" x14ac:dyDescent="0.25">
      <c r="B101">
        <v>50</v>
      </c>
      <c r="C101">
        <v>90</v>
      </c>
      <c r="D101">
        <v>1</v>
      </c>
      <c r="E101">
        <v>1</v>
      </c>
      <c r="F101">
        <v>82000</v>
      </c>
      <c r="G101">
        <v>0.3</v>
      </c>
      <c r="H101">
        <v>750000</v>
      </c>
      <c r="I101">
        <v>0</v>
      </c>
      <c r="O101">
        <v>90</v>
      </c>
      <c r="P101">
        <f>Table1[[#This Row],[Column8]]*(1+Table1[[#This Row],[Column2]]/50)</f>
        <v>0</v>
      </c>
    </row>
    <row r="102" spans="2:16" x14ac:dyDescent="0.25">
      <c r="B102">
        <v>50</v>
      </c>
      <c r="C102">
        <v>100</v>
      </c>
      <c r="D102">
        <v>1</v>
      </c>
      <c r="E102">
        <v>1</v>
      </c>
      <c r="F102">
        <v>82000</v>
      </c>
      <c r="G102">
        <v>0.3</v>
      </c>
      <c r="H102">
        <v>750000</v>
      </c>
      <c r="I102">
        <v>0</v>
      </c>
      <c r="O102">
        <v>100</v>
      </c>
      <c r="P102">
        <f>Table1[[#This Row],[Column8]]*(1+Table1[[#This Row],[Column2]]/50)</f>
        <v>0</v>
      </c>
    </row>
    <row r="103" spans="2:16" x14ac:dyDescent="0.25">
      <c r="B103">
        <v>50</v>
      </c>
      <c r="C103">
        <v>100</v>
      </c>
      <c r="D103">
        <v>1</v>
      </c>
      <c r="E103">
        <v>1</v>
      </c>
      <c r="F103">
        <v>82000</v>
      </c>
      <c r="G103">
        <v>0.3</v>
      </c>
      <c r="H103">
        <v>750000</v>
      </c>
      <c r="I103">
        <v>0</v>
      </c>
      <c r="O103">
        <v>100</v>
      </c>
      <c r="P103">
        <f>Table1[[#This Row],[Column8]]*(1+Table1[[#This Row],[Column2]]/50)</f>
        <v>0</v>
      </c>
    </row>
    <row r="104" spans="2:16" x14ac:dyDescent="0.25">
      <c r="B104">
        <v>50</v>
      </c>
      <c r="C104">
        <v>100</v>
      </c>
      <c r="D104">
        <v>1</v>
      </c>
      <c r="E104">
        <v>1</v>
      </c>
      <c r="F104">
        <v>82000</v>
      </c>
      <c r="G104">
        <v>0.3</v>
      </c>
      <c r="H104">
        <v>750000</v>
      </c>
      <c r="I104">
        <v>0</v>
      </c>
      <c r="O104">
        <v>100</v>
      </c>
      <c r="P104">
        <f>Table1[[#This Row],[Column8]]*(1+Table1[[#This Row],[Column2]]/50)</f>
        <v>0</v>
      </c>
    </row>
    <row r="105" spans="2:16" x14ac:dyDescent="0.25">
      <c r="B105">
        <v>50</v>
      </c>
      <c r="C105">
        <v>110</v>
      </c>
      <c r="D105">
        <v>1</v>
      </c>
      <c r="E105">
        <v>1</v>
      </c>
      <c r="F105">
        <v>82000</v>
      </c>
      <c r="G105">
        <v>0.3</v>
      </c>
      <c r="H105">
        <v>750000</v>
      </c>
      <c r="I105">
        <v>0</v>
      </c>
      <c r="O105">
        <v>110</v>
      </c>
      <c r="P105">
        <f>Table1[[#This Row],[Column8]]*(1+Table1[[#This Row],[Column2]]/50)</f>
        <v>0</v>
      </c>
    </row>
    <row r="106" spans="2:16" x14ac:dyDescent="0.25">
      <c r="B106">
        <v>50</v>
      </c>
      <c r="C106">
        <v>110</v>
      </c>
      <c r="D106">
        <v>1</v>
      </c>
      <c r="E106">
        <v>1</v>
      </c>
      <c r="F106">
        <v>82000</v>
      </c>
      <c r="G106">
        <v>0.3</v>
      </c>
      <c r="H106">
        <v>750000</v>
      </c>
      <c r="I106">
        <v>0</v>
      </c>
      <c r="O106">
        <v>110</v>
      </c>
      <c r="P106">
        <f>Table1[[#This Row],[Column8]]*(1+Table1[[#This Row],[Column2]]/50)</f>
        <v>0</v>
      </c>
    </row>
    <row r="107" spans="2:16" x14ac:dyDescent="0.25">
      <c r="B107">
        <v>50</v>
      </c>
      <c r="C107">
        <v>110</v>
      </c>
      <c r="D107">
        <v>1</v>
      </c>
      <c r="E107">
        <v>1</v>
      </c>
      <c r="F107">
        <v>82000</v>
      </c>
      <c r="G107">
        <v>0.3</v>
      </c>
      <c r="H107">
        <v>750000</v>
      </c>
      <c r="I107">
        <v>0</v>
      </c>
      <c r="O107">
        <v>110</v>
      </c>
      <c r="P107">
        <f>Table1[[#This Row],[Column8]]*(1+Table1[[#This Row],[Column2]]/50)</f>
        <v>0</v>
      </c>
    </row>
    <row r="108" spans="2:16" x14ac:dyDescent="0.25">
      <c r="B108">
        <v>50</v>
      </c>
      <c r="C108">
        <v>120</v>
      </c>
      <c r="D108">
        <v>1</v>
      </c>
      <c r="E108">
        <v>1</v>
      </c>
      <c r="F108">
        <v>82000</v>
      </c>
      <c r="G108">
        <v>0.3</v>
      </c>
      <c r="H108">
        <v>750000</v>
      </c>
      <c r="I108">
        <v>0</v>
      </c>
      <c r="O108">
        <v>120</v>
      </c>
      <c r="P108">
        <f>Table1[[#This Row],[Column8]]*(1+Table1[[#This Row],[Column2]]/50)</f>
        <v>0</v>
      </c>
    </row>
    <row r="109" spans="2:16" x14ac:dyDescent="0.25">
      <c r="B109">
        <v>50</v>
      </c>
      <c r="C109">
        <v>120</v>
      </c>
      <c r="D109">
        <v>1</v>
      </c>
      <c r="E109">
        <v>1</v>
      </c>
      <c r="F109">
        <v>82000</v>
      </c>
      <c r="G109">
        <v>0.3</v>
      </c>
      <c r="H109">
        <v>750000</v>
      </c>
      <c r="I109">
        <v>0</v>
      </c>
      <c r="O109">
        <v>120</v>
      </c>
      <c r="P109">
        <f>Table1[[#This Row],[Column8]]*(1+Table1[[#This Row],[Column2]]/50)</f>
        <v>0</v>
      </c>
    </row>
    <row r="110" spans="2:16" x14ac:dyDescent="0.25">
      <c r="B110">
        <v>50</v>
      </c>
      <c r="C110">
        <v>120</v>
      </c>
      <c r="D110">
        <v>1</v>
      </c>
      <c r="E110">
        <v>1</v>
      </c>
      <c r="F110">
        <v>82000</v>
      </c>
      <c r="G110">
        <v>0.3</v>
      </c>
      <c r="H110">
        <v>750000</v>
      </c>
      <c r="I110">
        <v>0</v>
      </c>
      <c r="O110">
        <v>120</v>
      </c>
      <c r="P110">
        <f>Table1[[#This Row],[Column8]]*(1+Table1[[#This Row],[Column2]]/50)</f>
        <v>0</v>
      </c>
    </row>
    <row r="111" spans="2:16" x14ac:dyDescent="0.25">
      <c r="B111">
        <v>50</v>
      </c>
      <c r="C111">
        <v>130</v>
      </c>
      <c r="D111">
        <v>1</v>
      </c>
      <c r="E111">
        <v>1</v>
      </c>
      <c r="F111">
        <v>82000</v>
      </c>
      <c r="G111">
        <v>0.3</v>
      </c>
      <c r="H111">
        <v>750000</v>
      </c>
      <c r="I111">
        <v>0</v>
      </c>
      <c r="O111">
        <v>130</v>
      </c>
      <c r="P111">
        <f>Table1[[#This Row],[Column8]]*(1+Table1[[#This Row],[Column2]]/50)</f>
        <v>0</v>
      </c>
    </row>
    <row r="112" spans="2:16" x14ac:dyDescent="0.25">
      <c r="B112">
        <v>50</v>
      </c>
      <c r="C112">
        <v>130</v>
      </c>
      <c r="D112">
        <v>1</v>
      </c>
      <c r="E112">
        <v>1</v>
      </c>
      <c r="F112">
        <v>82000</v>
      </c>
      <c r="G112">
        <v>0.3</v>
      </c>
      <c r="H112">
        <v>750000</v>
      </c>
      <c r="I112">
        <v>0</v>
      </c>
      <c r="O112">
        <v>130</v>
      </c>
      <c r="P112">
        <f>Table1[[#This Row],[Column8]]*(1+Table1[[#This Row],[Column2]]/50)</f>
        <v>0</v>
      </c>
    </row>
    <row r="113" spans="2:16" x14ac:dyDescent="0.25">
      <c r="B113">
        <v>50</v>
      </c>
      <c r="C113">
        <v>130</v>
      </c>
      <c r="D113">
        <v>1</v>
      </c>
      <c r="E113">
        <v>1</v>
      </c>
      <c r="F113">
        <v>82000</v>
      </c>
      <c r="G113">
        <v>0.3</v>
      </c>
      <c r="H113">
        <v>750000</v>
      </c>
      <c r="I113">
        <v>0</v>
      </c>
      <c r="O113">
        <v>130</v>
      </c>
      <c r="P113">
        <f>Table1[[#This Row],[Column8]]*(1+Table1[[#This Row],[Column2]]/50)</f>
        <v>0</v>
      </c>
    </row>
    <row r="114" spans="2:16" x14ac:dyDescent="0.25">
      <c r="B114">
        <v>50</v>
      </c>
      <c r="C114">
        <v>140</v>
      </c>
      <c r="D114">
        <v>1</v>
      </c>
      <c r="E114">
        <v>1</v>
      </c>
      <c r="F114">
        <v>82000</v>
      </c>
      <c r="G114">
        <v>0.3</v>
      </c>
      <c r="H114">
        <v>750000</v>
      </c>
      <c r="I114">
        <v>0</v>
      </c>
      <c r="O114">
        <v>140</v>
      </c>
      <c r="P114">
        <f>Table1[[#This Row],[Column8]]*(1+Table1[[#This Row],[Column2]]/50)</f>
        <v>0</v>
      </c>
    </row>
    <row r="115" spans="2:16" x14ac:dyDescent="0.25">
      <c r="B115">
        <v>50</v>
      </c>
      <c r="C115">
        <v>140</v>
      </c>
      <c r="D115">
        <v>1</v>
      </c>
      <c r="E115">
        <v>1</v>
      </c>
      <c r="F115">
        <v>82000</v>
      </c>
      <c r="G115">
        <v>0.3</v>
      </c>
      <c r="H115">
        <v>750000</v>
      </c>
      <c r="I115">
        <v>0</v>
      </c>
      <c r="O115">
        <v>140</v>
      </c>
      <c r="P115">
        <f>Table1[[#This Row],[Column8]]*(1+Table1[[#This Row],[Column2]]/50)</f>
        <v>0</v>
      </c>
    </row>
    <row r="116" spans="2:16" x14ac:dyDescent="0.25">
      <c r="B116">
        <v>50</v>
      </c>
      <c r="C116">
        <v>140</v>
      </c>
      <c r="D116">
        <v>1</v>
      </c>
      <c r="E116">
        <v>1</v>
      </c>
      <c r="F116">
        <v>82000</v>
      </c>
      <c r="G116">
        <v>0.3</v>
      </c>
      <c r="H116">
        <v>750000</v>
      </c>
      <c r="I116">
        <v>0</v>
      </c>
      <c r="O116">
        <v>140</v>
      </c>
      <c r="P116">
        <f>Table1[[#This Row],[Column8]]*(1+Table1[[#This Row],[Column2]]/50)</f>
        <v>0</v>
      </c>
    </row>
    <row r="117" spans="2:16" x14ac:dyDescent="0.25">
      <c r="B117">
        <v>50</v>
      </c>
      <c r="C117">
        <v>150</v>
      </c>
      <c r="D117">
        <v>1</v>
      </c>
      <c r="E117">
        <v>1</v>
      </c>
      <c r="F117">
        <v>82000</v>
      </c>
      <c r="G117">
        <v>0.3</v>
      </c>
      <c r="H117">
        <v>750000</v>
      </c>
      <c r="I117">
        <v>0</v>
      </c>
      <c r="O117">
        <v>150</v>
      </c>
      <c r="P117">
        <f>Table1[[#This Row],[Column8]]*(1+Table1[[#This Row],[Column2]]/50)</f>
        <v>0</v>
      </c>
    </row>
    <row r="118" spans="2:16" x14ac:dyDescent="0.25">
      <c r="B118">
        <v>50</v>
      </c>
      <c r="C118">
        <v>150</v>
      </c>
      <c r="D118">
        <v>1</v>
      </c>
      <c r="E118">
        <v>1</v>
      </c>
      <c r="F118">
        <v>82000</v>
      </c>
      <c r="G118">
        <v>0.3</v>
      </c>
      <c r="H118">
        <v>750000</v>
      </c>
      <c r="I118">
        <v>0</v>
      </c>
      <c r="O118">
        <v>150</v>
      </c>
      <c r="P118">
        <f>Table1[[#This Row],[Column8]]*(1+Table1[[#This Row],[Column2]]/50)</f>
        <v>0</v>
      </c>
    </row>
    <row r="119" spans="2:16" x14ac:dyDescent="0.25">
      <c r="B119">
        <v>50</v>
      </c>
      <c r="C119">
        <v>150</v>
      </c>
      <c r="D119">
        <v>1</v>
      </c>
      <c r="E119">
        <v>1</v>
      </c>
      <c r="F119">
        <v>82000</v>
      </c>
      <c r="G119">
        <v>0.3</v>
      </c>
      <c r="H119">
        <v>750000</v>
      </c>
      <c r="I119">
        <v>0</v>
      </c>
      <c r="O119">
        <v>150</v>
      </c>
      <c r="P119">
        <f>Table1[[#This Row],[Column8]]*(1+Table1[[#This Row],[Column2]]/50)</f>
        <v>0</v>
      </c>
    </row>
    <row r="120" spans="2:16" x14ac:dyDescent="0.25">
      <c r="B120">
        <v>50</v>
      </c>
      <c r="C120">
        <v>160</v>
      </c>
      <c r="D120">
        <v>1</v>
      </c>
      <c r="E120">
        <v>1</v>
      </c>
      <c r="F120">
        <v>82000</v>
      </c>
      <c r="G120">
        <v>0.3</v>
      </c>
      <c r="H120">
        <v>750000</v>
      </c>
      <c r="I120">
        <v>0</v>
      </c>
      <c r="O120">
        <v>160</v>
      </c>
      <c r="P120">
        <f>Table1[[#This Row],[Column8]]*(1+Table1[[#This Row],[Column2]]/50)</f>
        <v>0</v>
      </c>
    </row>
    <row r="121" spans="2:16" x14ac:dyDescent="0.25">
      <c r="B121">
        <v>50</v>
      </c>
      <c r="C121">
        <v>160</v>
      </c>
      <c r="D121">
        <v>1</v>
      </c>
      <c r="E121">
        <v>1</v>
      </c>
      <c r="F121">
        <v>82000</v>
      </c>
      <c r="G121">
        <v>0.3</v>
      </c>
      <c r="H121">
        <v>750000</v>
      </c>
      <c r="I121">
        <v>0</v>
      </c>
      <c r="O121">
        <v>160</v>
      </c>
      <c r="P121">
        <f>Table1[[#This Row],[Column8]]*(1+Table1[[#This Row],[Column2]]/50)</f>
        <v>0</v>
      </c>
    </row>
    <row r="122" spans="2:16" x14ac:dyDescent="0.25">
      <c r="B122">
        <v>50</v>
      </c>
      <c r="C122">
        <v>160</v>
      </c>
      <c r="D122">
        <v>1</v>
      </c>
      <c r="E122">
        <v>1</v>
      </c>
      <c r="F122">
        <v>82000</v>
      </c>
      <c r="G122">
        <v>0.3</v>
      </c>
      <c r="H122">
        <v>750000</v>
      </c>
      <c r="I122">
        <v>0</v>
      </c>
      <c r="O122">
        <v>160</v>
      </c>
      <c r="P122">
        <f>Table1[[#This Row],[Column8]]*(1+Table1[[#This Row],[Column2]]/50)</f>
        <v>0</v>
      </c>
    </row>
    <row r="123" spans="2:16" x14ac:dyDescent="0.25">
      <c r="B123">
        <v>50</v>
      </c>
      <c r="C123">
        <v>170</v>
      </c>
      <c r="D123">
        <v>1</v>
      </c>
      <c r="E123">
        <v>1</v>
      </c>
      <c r="F123">
        <v>82000</v>
      </c>
      <c r="G123">
        <v>0.3</v>
      </c>
      <c r="H123">
        <v>750000</v>
      </c>
      <c r="I123">
        <v>0</v>
      </c>
      <c r="O123">
        <v>170</v>
      </c>
      <c r="P123">
        <f>Table1[[#This Row],[Column8]]*(1+Table1[[#This Row],[Column2]]/50)</f>
        <v>0</v>
      </c>
    </row>
    <row r="124" spans="2:16" x14ac:dyDescent="0.25">
      <c r="B124">
        <v>50</v>
      </c>
      <c r="C124">
        <v>170</v>
      </c>
      <c r="D124">
        <v>1</v>
      </c>
      <c r="E124">
        <v>1</v>
      </c>
      <c r="F124">
        <v>82000</v>
      </c>
      <c r="G124">
        <v>0.3</v>
      </c>
      <c r="H124">
        <v>750000</v>
      </c>
      <c r="I124">
        <v>0</v>
      </c>
      <c r="O124">
        <v>170</v>
      </c>
      <c r="P124">
        <f>Table1[[#This Row],[Column8]]*(1+Table1[[#This Row],[Column2]]/50)</f>
        <v>0</v>
      </c>
    </row>
    <row r="125" spans="2:16" x14ac:dyDescent="0.25">
      <c r="B125">
        <v>50</v>
      </c>
      <c r="C125">
        <v>170</v>
      </c>
      <c r="D125">
        <v>1</v>
      </c>
      <c r="E125">
        <v>1</v>
      </c>
      <c r="F125">
        <v>82000</v>
      </c>
      <c r="G125">
        <v>0.3</v>
      </c>
      <c r="H125">
        <v>750000</v>
      </c>
      <c r="I125">
        <v>0</v>
      </c>
      <c r="O125">
        <v>170</v>
      </c>
      <c r="P125">
        <f>Table1[[#This Row],[Column8]]*(1+Table1[[#This Row],[Column2]]/50)</f>
        <v>0</v>
      </c>
    </row>
    <row r="126" spans="2:16" x14ac:dyDescent="0.25">
      <c r="B126">
        <v>50</v>
      </c>
      <c r="C126">
        <v>180</v>
      </c>
      <c r="D126">
        <v>1</v>
      </c>
      <c r="E126">
        <v>1</v>
      </c>
      <c r="F126">
        <v>82000</v>
      </c>
      <c r="G126">
        <v>0.3</v>
      </c>
      <c r="H126">
        <v>750000</v>
      </c>
      <c r="I126">
        <v>0</v>
      </c>
      <c r="O126">
        <v>180</v>
      </c>
      <c r="P126">
        <f>Table1[[#This Row],[Column8]]*(1+Table1[[#This Row],[Column2]]/50)</f>
        <v>0</v>
      </c>
    </row>
    <row r="127" spans="2:16" x14ac:dyDescent="0.25">
      <c r="B127">
        <v>50</v>
      </c>
      <c r="C127">
        <v>180</v>
      </c>
      <c r="D127">
        <v>1</v>
      </c>
      <c r="E127">
        <v>1</v>
      </c>
      <c r="F127">
        <v>82000</v>
      </c>
      <c r="G127">
        <v>0.3</v>
      </c>
      <c r="H127">
        <v>750000</v>
      </c>
      <c r="I127">
        <v>0</v>
      </c>
      <c r="O127">
        <v>180</v>
      </c>
      <c r="P127">
        <f>Table1[[#This Row],[Column8]]*(1+Table1[[#This Row],[Column2]]/50)</f>
        <v>0</v>
      </c>
    </row>
    <row r="128" spans="2:16" x14ac:dyDescent="0.25">
      <c r="B128">
        <v>50</v>
      </c>
      <c r="C128">
        <v>180</v>
      </c>
      <c r="D128">
        <v>1</v>
      </c>
      <c r="E128">
        <v>1</v>
      </c>
      <c r="F128">
        <v>82000</v>
      </c>
      <c r="G128">
        <v>0.3</v>
      </c>
      <c r="H128">
        <v>750000</v>
      </c>
      <c r="I128">
        <v>0</v>
      </c>
      <c r="O128">
        <v>180</v>
      </c>
      <c r="P128">
        <f>Table1[[#This Row],[Column8]]*(1+Table1[[#This Row],[Column2]]/50)</f>
        <v>0</v>
      </c>
    </row>
    <row r="129" spans="2:16" x14ac:dyDescent="0.25">
      <c r="B129">
        <v>50</v>
      </c>
      <c r="C129">
        <v>190</v>
      </c>
      <c r="D129">
        <v>1</v>
      </c>
      <c r="E129">
        <v>1</v>
      </c>
      <c r="F129">
        <v>82000</v>
      </c>
      <c r="G129">
        <v>0.3</v>
      </c>
      <c r="H129">
        <v>750000</v>
      </c>
      <c r="I129">
        <v>0</v>
      </c>
      <c r="O129">
        <v>190</v>
      </c>
      <c r="P129">
        <f>Table1[[#This Row],[Column8]]*(1+Table1[[#This Row],[Column2]]/50)</f>
        <v>0</v>
      </c>
    </row>
    <row r="130" spans="2:16" x14ac:dyDescent="0.25">
      <c r="B130">
        <v>50</v>
      </c>
      <c r="C130">
        <v>190</v>
      </c>
      <c r="D130">
        <v>1</v>
      </c>
      <c r="E130">
        <v>1</v>
      </c>
      <c r="F130">
        <v>82000</v>
      </c>
      <c r="G130">
        <v>0.3</v>
      </c>
      <c r="H130">
        <v>750000</v>
      </c>
      <c r="I130">
        <v>0</v>
      </c>
      <c r="O130">
        <v>190</v>
      </c>
      <c r="P130">
        <f>Table1[[#This Row],[Column8]]*(1+Table1[[#This Row],[Column2]]/50)</f>
        <v>0</v>
      </c>
    </row>
    <row r="131" spans="2:16" x14ac:dyDescent="0.25">
      <c r="B131">
        <v>50</v>
      </c>
      <c r="C131">
        <v>190</v>
      </c>
      <c r="D131">
        <v>1</v>
      </c>
      <c r="E131">
        <v>1</v>
      </c>
      <c r="F131">
        <v>82000</v>
      </c>
      <c r="G131">
        <v>0.3</v>
      </c>
      <c r="H131">
        <v>750000</v>
      </c>
      <c r="I131">
        <v>0</v>
      </c>
      <c r="O131">
        <v>190</v>
      </c>
      <c r="P131">
        <f>Table1[[#This Row],[Column8]]*(1+Table1[[#This Row],[Column2]]/50)</f>
        <v>0</v>
      </c>
    </row>
    <row r="132" spans="2:16" x14ac:dyDescent="0.25">
      <c r="B132">
        <v>50</v>
      </c>
      <c r="C132">
        <v>200</v>
      </c>
      <c r="D132">
        <v>1</v>
      </c>
      <c r="E132">
        <v>1</v>
      </c>
      <c r="F132">
        <v>82000</v>
      </c>
      <c r="G132">
        <v>0.3</v>
      </c>
      <c r="H132">
        <v>750000</v>
      </c>
      <c r="I132">
        <v>0</v>
      </c>
      <c r="O132">
        <v>200</v>
      </c>
      <c r="P132">
        <f>Table1[[#This Row],[Column8]]*(1+Table1[[#This Row],[Column2]]/50)</f>
        <v>0</v>
      </c>
    </row>
    <row r="133" spans="2:16" x14ac:dyDescent="0.25">
      <c r="B133">
        <v>50</v>
      </c>
      <c r="C133">
        <v>200</v>
      </c>
      <c r="D133">
        <v>1</v>
      </c>
      <c r="E133">
        <v>1</v>
      </c>
      <c r="F133">
        <v>82000</v>
      </c>
      <c r="G133">
        <v>0.3</v>
      </c>
      <c r="H133">
        <v>750000</v>
      </c>
      <c r="I133">
        <v>0</v>
      </c>
      <c r="O133">
        <v>200</v>
      </c>
      <c r="P133">
        <f>Table1[[#This Row],[Column8]]*(1+Table1[[#This Row],[Column2]]/50)</f>
        <v>0</v>
      </c>
    </row>
    <row r="134" spans="2:16" x14ac:dyDescent="0.25">
      <c r="B134">
        <v>50</v>
      </c>
      <c r="C134">
        <v>200</v>
      </c>
      <c r="D134">
        <v>1</v>
      </c>
      <c r="E134">
        <v>1</v>
      </c>
      <c r="F134">
        <v>82000</v>
      </c>
      <c r="G134">
        <v>0.3</v>
      </c>
      <c r="H134">
        <v>750000</v>
      </c>
      <c r="I134">
        <v>0</v>
      </c>
      <c r="O134">
        <v>200</v>
      </c>
      <c r="P134">
        <f>Table1[[#This Row],[Column8]]*(1+Table1[[#This Row],[Column2]]/50)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Y561"/>
  <sheetViews>
    <sheetView topLeftCell="J512" workbookViewId="0">
      <selection activeCell="Q438" sqref="Q438"/>
    </sheetView>
  </sheetViews>
  <sheetFormatPr defaultRowHeight="15" x14ac:dyDescent="0.25"/>
  <cols>
    <col min="2" max="9" width="10.85546875" customWidth="1"/>
  </cols>
  <sheetData>
    <row r="4" spans="2:9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</row>
    <row r="5" spans="2:9" hidden="1" x14ac:dyDescent="0.25">
      <c r="B5">
        <v>50</v>
      </c>
      <c r="C5">
        <v>1</v>
      </c>
      <c r="D5">
        <v>1</v>
      </c>
      <c r="E5">
        <v>1</v>
      </c>
      <c r="F5">
        <v>50000</v>
      </c>
      <c r="G5">
        <v>0.1</v>
      </c>
      <c r="H5">
        <v>150000</v>
      </c>
      <c r="I5">
        <v>0.42</v>
      </c>
    </row>
    <row r="6" spans="2:9" hidden="1" x14ac:dyDescent="0.25">
      <c r="B6">
        <v>50</v>
      </c>
      <c r="C6">
        <v>2</v>
      </c>
      <c r="D6">
        <v>1</v>
      </c>
      <c r="E6">
        <v>1</v>
      </c>
      <c r="F6">
        <v>50000</v>
      </c>
      <c r="G6">
        <v>0.1</v>
      </c>
      <c r="H6">
        <v>150000</v>
      </c>
      <c r="I6">
        <v>0.46</v>
      </c>
    </row>
    <row r="7" spans="2:9" hidden="1" x14ac:dyDescent="0.25">
      <c r="B7">
        <v>50</v>
      </c>
      <c r="C7">
        <v>3</v>
      </c>
      <c r="D7">
        <v>1</v>
      </c>
      <c r="E7">
        <v>1</v>
      </c>
      <c r="F7">
        <v>50000</v>
      </c>
      <c r="G7">
        <v>0.1</v>
      </c>
      <c r="H7">
        <v>150000</v>
      </c>
      <c r="I7">
        <v>0.44</v>
      </c>
    </row>
    <row r="8" spans="2:9" hidden="1" x14ac:dyDescent="0.25">
      <c r="B8">
        <v>50</v>
      </c>
      <c r="C8">
        <v>4</v>
      </c>
      <c r="D8">
        <v>1</v>
      </c>
      <c r="E8">
        <v>1</v>
      </c>
      <c r="F8">
        <v>50000</v>
      </c>
      <c r="G8">
        <v>0.1</v>
      </c>
      <c r="H8">
        <v>150000</v>
      </c>
      <c r="I8">
        <v>0.34</v>
      </c>
    </row>
    <row r="9" spans="2:9" hidden="1" x14ac:dyDescent="0.25">
      <c r="B9">
        <v>50</v>
      </c>
      <c r="C9">
        <v>5</v>
      </c>
      <c r="D9">
        <v>1</v>
      </c>
      <c r="E9">
        <v>1</v>
      </c>
      <c r="F9">
        <v>50000</v>
      </c>
      <c r="G9">
        <v>0.1</v>
      </c>
      <c r="H9">
        <v>150000</v>
      </c>
      <c r="I9">
        <v>0.42</v>
      </c>
    </row>
    <row r="10" spans="2:9" hidden="1" x14ac:dyDescent="0.25">
      <c r="B10">
        <v>50</v>
      </c>
      <c r="C10">
        <v>6</v>
      </c>
      <c r="D10">
        <v>1</v>
      </c>
      <c r="E10">
        <v>1</v>
      </c>
      <c r="F10">
        <v>50000</v>
      </c>
      <c r="G10">
        <v>0.1</v>
      </c>
      <c r="H10">
        <v>150000</v>
      </c>
      <c r="I10">
        <v>0.3</v>
      </c>
    </row>
    <row r="11" spans="2:9" hidden="1" x14ac:dyDescent="0.25">
      <c r="B11">
        <v>50</v>
      </c>
      <c r="C11">
        <v>7</v>
      </c>
      <c r="D11">
        <v>1</v>
      </c>
      <c r="E11">
        <v>1</v>
      </c>
      <c r="F11">
        <v>50000</v>
      </c>
      <c r="G11">
        <v>0.1</v>
      </c>
      <c r="H11">
        <v>150000</v>
      </c>
      <c r="I11">
        <v>0.32</v>
      </c>
    </row>
    <row r="12" spans="2:9" hidden="1" x14ac:dyDescent="0.25">
      <c r="B12">
        <v>50</v>
      </c>
      <c r="C12">
        <v>8</v>
      </c>
      <c r="D12">
        <v>1</v>
      </c>
      <c r="E12">
        <v>1</v>
      </c>
      <c r="F12">
        <v>50000</v>
      </c>
      <c r="G12">
        <v>0.1</v>
      </c>
      <c r="H12">
        <v>150000</v>
      </c>
      <c r="I12">
        <v>0.32</v>
      </c>
    </row>
    <row r="13" spans="2:9" hidden="1" x14ac:dyDescent="0.25">
      <c r="B13">
        <v>50</v>
      </c>
      <c r="C13">
        <v>9</v>
      </c>
      <c r="D13">
        <v>1</v>
      </c>
      <c r="E13">
        <v>1</v>
      </c>
      <c r="F13">
        <v>50000</v>
      </c>
      <c r="G13">
        <v>0.1</v>
      </c>
      <c r="H13">
        <v>150000</v>
      </c>
      <c r="I13">
        <v>0.2</v>
      </c>
    </row>
    <row r="14" spans="2:9" hidden="1" x14ac:dyDescent="0.25">
      <c r="B14">
        <v>50</v>
      </c>
      <c r="C14">
        <v>10</v>
      </c>
      <c r="D14">
        <v>1</v>
      </c>
      <c r="E14">
        <v>1</v>
      </c>
      <c r="F14">
        <v>50000</v>
      </c>
      <c r="G14">
        <v>0.1</v>
      </c>
      <c r="H14">
        <v>150000</v>
      </c>
      <c r="I14">
        <v>0.18</v>
      </c>
    </row>
    <row r="15" spans="2:9" hidden="1" x14ac:dyDescent="0.25">
      <c r="B15">
        <v>50</v>
      </c>
      <c r="C15">
        <v>11</v>
      </c>
      <c r="D15">
        <v>1</v>
      </c>
      <c r="E15">
        <v>1</v>
      </c>
      <c r="F15">
        <v>50000</v>
      </c>
      <c r="G15">
        <v>0.1</v>
      </c>
      <c r="H15">
        <v>150000</v>
      </c>
      <c r="I15">
        <v>0.14000000000000001</v>
      </c>
    </row>
    <row r="16" spans="2:9" hidden="1" x14ac:dyDescent="0.25">
      <c r="B16">
        <v>50</v>
      </c>
      <c r="C16">
        <v>12</v>
      </c>
      <c r="D16">
        <v>1</v>
      </c>
      <c r="E16">
        <v>1</v>
      </c>
      <c r="F16">
        <v>50000</v>
      </c>
      <c r="G16">
        <v>0.1</v>
      </c>
      <c r="H16">
        <v>150000</v>
      </c>
      <c r="I16">
        <v>0.2</v>
      </c>
    </row>
    <row r="17" spans="2:9" hidden="1" x14ac:dyDescent="0.25">
      <c r="B17">
        <v>50</v>
      </c>
      <c r="C17">
        <v>13</v>
      </c>
      <c r="D17">
        <v>1</v>
      </c>
      <c r="E17">
        <v>1</v>
      </c>
      <c r="F17">
        <v>50000</v>
      </c>
      <c r="G17">
        <v>0.1</v>
      </c>
      <c r="H17">
        <v>150000</v>
      </c>
      <c r="I17">
        <v>0.06</v>
      </c>
    </row>
    <row r="18" spans="2:9" hidden="1" x14ac:dyDescent="0.25">
      <c r="B18">
        <v>50</v>
      </c>
      <c r="C18">
        <v>14</v>
      </c>
      <c r="D18">
        <v>1</v>
      </c>
      <c r="E18">
        <v>1</v>
      </c>
      <c r="F18">
        <v>50000</v>
      </c>
      <c r="G18">
        <v>0.1</v>
      </c>
      <c r="H18">
        <v>150000</v>
      </c>
      <c r="I18">
        <v>0.2</v>
      </c>
    </row>
    <row r="19" spans="2:9" hidden="1" x14ac:dyDescent="0.25">
      <c r="B19">
        <v>50</v>
      </c>
      <c r="C19">
        <v>15</v>
      </c>
      <c r="D19">
        <v>1</v>
      </c>
      <c r="E19">
        <v>1</v>
      </c>
      <c r="F19">
        <v>50000</v>
      </c>
      <c r="G19">
        <v>0.1</v>
      </c>
      <c r="H19">
        <v>150000</v>
      </c>
      <c r="I19">
        <v>0.1</v>
      </c>
    </row>
    <row r="20" spans="2:9" hidden="1" x14ac:dyDescent="0.25">
      <c r="B20">
        <v>50</v>
      </c>
      <c r="C20">
        <v>16</v>
      </c>
      <c r="D20">
        <v>1</v>
      </c>
      <c r="E20">
        <v>1</v>
      </c>
      <c r="F20">
        <v>50000</v>
      </c>
      <c r="G20">
        <v>0.1</v>
      </c>
      <c r="H20">
        <v>150000</v>
      </c>
      <c r="I20">
        <v>0.1</v>
      </c>
    </row>
    <row r="21" spans="2:9" hidden="1" x14ac:dyDescent="0.25">
      <c r="B21">
        <v>50</v>
      </c>
      <c r="C21">
        <v>17</v>
      </c>
      <c r="D21">
        <v>1</v>
      </c>
      <c r="E21">
        <v>1</v>
      </c>
      <c r="F21">
        <v>50000</v>
      </c>
      <c r="G21">
        <v>0.1</v>
      </c>
      <c r="H21">
        <v>150000</v>
      </c>
      <c r="I21">
        <v>0.04</v>
      </c>
    </row>
    <row r="22" spans="2:9" hidden="1" x14ac:dyDescent="0.25">
      <c r="B22">
        <v>50</v>
      </c>
      <c r="C22">
        <v>18</v>
      </c>
      <c r="D22">
        <v>1</v>
      </c>
      <c r="E22">
        <v>1</v>
      </c>
      <c r="F22">
        <v>50000</v>
      </c>
      <c r="G22">
        <v>0.1</v>
      </c>
      <c r="H22">
        <v>150000</v>
      </c>
      <c r="I22">
        <v>0.06</v>
      </c>
    </row>
    <row r="23" spans="2:9" hidden="1" x14ac:dyDescent="0.25">
      <c r="B23">
        <v>50</v>
      </c>
      <c r="C23">
        <v>19</v>
      </c>
      <c r="D23">
        <v>1</v>
      </c>
      <c r="E23">
        <v>1</v>
      </c>
      <c r="F23">
        <v>50000</v>
      </c>
      <c r="G23">
        <v>0.1</v>
      </c>
      <c r="H23">
        <v>150000</v>
      </c>
      <c r="I23">
        <v>0.08</v>
      </c>
    </row>
    <row r="24" spans="2:9" hidden="1" x14ac:dyDescent="0.25">
      <c r="B24">
        <v>50</v>
      </c>
      <c r="C24">
        <v>20</v>
      </c>
      <c r="D24">
        <v>1</v>
      </c>
      <c r="E24">
        <v>1</v>
      </c>
      <c r="F24">
        <v>50000</v>
      </c>
      <c r="G24">
        <v>0.1</v>
      </c>
      <c r="H24">
        <v>150000</v>
      </c>
      <c r="I24">
        <v>0.08</v>
      </c>
    </row>
    <row r="25" spans="2:9" hidden="1" x14ac:dyDescent="0.25">
      <c r="B25">
        <v>50</v>
      </c>
      <c r="C25">
        <v>21</v>
      </c>
      <c r="D25">
        <v>1</v>
      </c>
      <c r="E25">
        <v>1</v>
      </c>
      <c r="F25">
        <v>50000</v>
      </c>
      <c r="G25">
        <v>0.1</v>
      </c>
      <c r="H25">
        <v>150000</v>
      </c>
      <c r="I25">
        <v>0.14000000000000001</v>
      </c>
    </row>
    <row r="26" spans="2:9" hidden="1" x14ac:dyDescent="0.25">
      <c r="B26">
        <v>50</v>
      </c>
      <c r="C26">
        <v>22</v>
      </c>
      <c r="D26">
        <v>1</v>
      </c>
      <c r="E26">
        <v>1</v>
      </c>
      <c r="F26">
        <v>50000</v>
      </c>
      <c r="G26">
        <v>0.1</v>
      </c>
      <c r="H26">
        <v>150000</v>
      </c>
      <c r="I26">
        <v>0.06</v>
      </c>
    </row>
    <row r="27" spans="2:9" hidden="1" x14ac:dyDescent="0.25">
      <c r="B27">
        <v>50</v>
      </c>
      <c r="C27">
        <v>23</v>
      </c>
      <c r="D27">
        <v>1</v>
      </c>
      <c r="E27">
        <v>1</v>
      </c>
      <c r="F27">
        <v>50000</v>
      </c>
      <c r="G27">
        <v>0.1</v>
      </c>
      <c r="H27">
        <v>150000</v>
      </c>
      <c r="I27">
        <v>0.06</v>
      </c>
    </row>
    <row r="28" spans="2:9" hidden="1" x14ac:dyDescent="0.25">
      <c r="B28">
        <v>50</v>
      </c>
      <c r="C28">
        <v>24</v>
      </c>
      <c r="D28">
        <v>1</v>
      </c>
      <c r="E28">
        <v>1</v>
      </c>
      <c r="F28">
        <v>50000</v>
      </c>
      <c r="G28">
        <v>0.1</v>
      </c>
      <c r="H28">
        <v>150000</v>
      </c>
      <c r="I28">
        <v>0.04</v>
      </c>
    </row>
    <row r="29" spans="2:9" hidden="1" x14ac:dyDescent="0.25">
      <c r="B29">
        <v>50</v>
      </c>
      <c r="C29">
        <v>25</v>
      </c>
      <c r="D29">
        <v>1</v>
      </c>
      <c r="E29">
        <v>1</v>
      </c>
      <c r="F29">
        <v>50000</v>
      </c>
      <c r="G29">
        <v>0.1</v>
      </c>
      <c r="H29">
        <v>150000</v>
      </c>
      <c r="I29">
        <v>0.04</v>
      </c>
    </row>
    <row r="30" spans="2:9" hidden="1" x14ac:dyDescent="0.25">
      <c r="B30">
        <v>50</v>
      </c>
      <c r="C30">
        <v>26</v>
      </c>
      <c r="D30">
        <v>1</v>
      </c>
      <c r="E30">
        <v>1</v>
      </c>
      <c r="F30">
        <v>50000</v>
      </c>
      <c r="G30">
        <v>0.1</v>
      </c>
      <c r="H30">
        <v>150000</v>
      </c>
      <c r="I30">
        <v>0.04</v>
      </c>
    </row>
    <row r="31" spans="2:9" hidden="1" x14ac:dyDescent="0.25">
      <c r="B31">
        <v>50</v>
      </c>
      <c r="C31">
        <v>27</v>
      </c>
      <c r="D31">
        <v>1</v>
      </c>
      <c r="E31">
        <v>1</v>
      </c>
      <c r="F31">
        <v>50000</v>
      </c>
      <c r="G31">
        <v>0.1</v>
      </c>
      <c r="H31">
        <v>150000</v>
      </c>
      <c r="I31">
        <v>0.04</v>
      </c>
    </row>
    <row r="32" spans="2:9" hidden="1" x14ac:dyDescent="0.25">
      <c r="B32">
        <v>50</v>
      </c>
      <c r="C32">
        <v>28</v>
      </c>
      <c r="D32">
        <v>1</v>
      </c>
      <c r="E32">
        <v>1</v>
      </c>
      <c r="F32">
        <v>50000</v>
      </c>
      <c r="G32">
        <v>0.1</v>
      </c>
      <c r="H32">
        <v>150000</v>
      </c>
      <c r="I32">
        <v>0.04</v>
      </c>
    </row>
    <row r="33" spans="2:9" hidden="1" x14ac:dyDescent="0.25">
      <c r="B33">
        <v>50</v>
      </c>
      <c r="C33">
        <v>29</v>
      </c>
      <c r="D33">
        <v>1</v>
      </c>
      <c r="E33">
        <v>1</v>
      </c>
      <c r="F33">
        <v>50000</v>
      </c>
      <c r="G33">
        <v>0.1</v>
      </c>
      <c r="H33">
        <v>150000</v>
      </c>
      <c r="I33">
        <v>0.04</v>
      </c>
    </row>
    <row r="34" spans="2:9" hidden="1" x14ac:dyDescent="0.25">
      <c r="B34">
        <v>50</v>
      </c>
      <c r="C34">
        <v>30</v>
      </c>
      <c r="D34">
        <v>1</v>
      </c>
      <c r="E34">
        <v>1</v>
      </c>
      <c r="F34">
        <v>50000</v>
      </c>
      <c r="G34">
        <v>0.1</v>
      </c>
      <c r="H34">
        <v>150000</v>
      </c>
      <c r="I34">
        <v>0.04</v>
      </c>
    </row>
    <row r="35" spans="2:9" hidden="1" x14ac:dyDescent="0.25">
      <c r="B35">
        <v>50</v>
      </c>
      <c r="C35">
        <v>31</v>
      </c>
      <c r="D35">
        <v>1</v>
      </c>
      <c r="E35">
        <v>1</v>
      </c>
      <c r="F35">
        <v>50000</v>
      </c>
      <c r="G35">
        <v>0.1</v>
      </c>
      <c r="H35">
        <v>150000</v>
      </c>
      <c r="I35">
        <v>0.04</v>
      </c>
    </row>
    <row r="36" spans="2:9" hidden="1" x14ac:dyDescent="0.25">
      <c r="B36">
        <v>50</v>
      </c>
      <c r="C36">
        <v>32</v>
      </c>
      <c r="D36">
        <v>1</v>
      </c>
      <c r="E36">
        <v>1</v>
      </c>
      <c r="F36">
        <v>50000</v>
      </c>
      <c r="G36">
        <v>0.1</v>
      </c>
      <c r="H36">
        <v>150000</v>
      </c>
      <c r="I36">
        <v>0.04</v>
      </c>
    </row>
    <row r="37" spans="2:9" hidden="1" x14ac:dyDescent="0.25">
      <c r="B37">
        <v>50</v>
      </c>
      <c r="C37">
        <v>33</v>
      </c>
      <c r="D37">
        <v>1</v>
      </c>
      <c r="E37">
        <v>1</v>
      </c>
      <c r="F37">
        <v>50000</v>
      </c>
      <c r="G37">
        <v>0.1</v>
      </c>
      <c r="H37">
        <v>150000</v>
      </c>
      <c r="I37">
        <v>0.04</v>
      </c>
    </row>
    <row r="38" spans="2:9" hidden="1" x14ac:dyDescent="0.25">
      <c r="B38">
        <v>50</v>
      </c>
      <c r="C38">
        <v>34</v>
      </c>
      <c r="D38">
        <v>1</v>
      </c>
      <c r="E38">
        <v>1</v>
      </c>
      <c r="F38">
        <v>50000</v>
      </c>
      <c r="G38">
        <v>0.1</v>
      </c>
      <c r="H38">
        <v>150000</v>
      </c>
      <c r="I38">
        <v>0.04</v>
      </c>
    </row>
    <row r="39" spans="2:9" hidden="1" x14ac:dyDescent="0.25">
      <c r="B39">
        <v>50</v>
      </c>
      <c r="C39">
        <v>35</v>
      </c>
      <c r="D39">
        <v>1</v>
      </c>
      <c r="E39">
        <v>1</v>
      </c>
      <c r="F39">
        <v>50000</v>
      </c>
      <c r="G39">
        <v>0.1</v>
      </c>
      <c r="H39">
        <v>150000</v>
      </c>
      <c r="I39">
        <v>0.04</v>
      </c>
    </row>
    <row r="40" spans="2:9" hidden="1" x14ac:dyDescent="0.25">
      <c r="B40">
        <v>50</v>
      </c>
      <c r="C40">
        <v>36</v>
      </c>
      <c r="D40">
        <v>1</v>
      </c>
      <c r="E40">
        <v>1</v>
      </c>
      <c r="F40">
        <v>50000</v>
      </c>
      <c r="G40">
        <v>0.1</v>
      </c>
      <c r="H40">
        <v>150000</v>
      </c>
      <c r="I40">
        <v>0.04</v>
      </c>
    </row>
    <row r="41" spans="2:9" hidden="1" x14ac:dyDescent="0.25">
      <c r="B41">
        <v>50</v>
      </c>
      <c r="C41">
        <v>37</v>
      </c>
      <c r="D41">
        <v>1</v>
      </c>
      <c r="E41">
        <v>1</v>
      </c>
      <c r="F41">
        <v>50000</v>
      </c>
      <c r="G41">
        <v>0.1</v>
      </c>
      <c r="H41">
        <v>150000</v>
      </c>
      <c r="I41">
        <v>0.04</v>
      </c>
    </row>
    <row r="42" spans="2:9" hidden="1" x14ac:dyDescent="0.25">
      <c r="B42">
        <v>50</v>
      </c>
      <c r="C42">
        <v>38</v>
      </c>
      <c r="D42">
        <v>1</v>
      </c>
      <c r="E42">
        <v>1</v>
      </c>
      <c r="F42">
        <v>50000</v>
      </c>
      <c r="G42">
        <v>0.1</v>
      </c>
      <c r="H42">
        <v>150000</v>
      </c>
      <c r="I42">
        <v>0.04</v>
      </c>
    </row>
    <row r="43" spans="2:9" hidden="1" x14ac:dyDescent="0.25">
      <c r="B43">
        <v>50</v>
      </c>
      <c r="C43">
        <v>39</v>
      </c>
      <c r="D43">
        <v>1</v>
      </c>
      <c r="E43">
        <v>1</v>
      </c>
      <c r="F43">
        <v>50000</v>
      </c>
      <c r="G43">
        <v>0.1</v>
      </c>
      <c r="H43">
        <v>150000</v>
      </c>
      <c r="I43">
        <v>0.04</v>
      </c>
    </row>
    <row r="44" spans="2:9" hidden="1" x14ac:dyDescent="0.25">
      <c r="B44">
        <v>50</v>
      </c>
      <c r="C44">
        <v>40</v>
      </c>
      <c r="D44">
        <v>1</v>
      </c>
      <c r="E44">
        <v>1</v>
      </c>
      <c r="F44">
        <v>50000</v>
      </c>
      <c r="G44">
        <v>0.1</v>
      </c>
      <c r="H44">
        <v>150000</v>
      </c>
      <c r="I44">
        <v>0.04</v>
      </c>
    </row>
    <row r="45" spans="2:9" hidden="1" x14ac:dyDescent="0.25">
      <c r="B45">
        <v>50</v>
      </c>
      <c r="C45">
        <v>41</v>
      </c>
      <c r="D45">
        <v>1</v>
      </c>
      <c r="E45">
        <v>1</v>
      </c>
      <c r="F45">
        <v>50000</v>
      </c>
      <c r="G45">
        <v>0.1</v>
      </c>
      <c r="H45">
        <v>150000</v>
      </c>
      <c r="I45">
        <v>0.04</v>
      </c>
    </row>
    <row r="46" spans="2:9" hidden="1" x14ac:dyDescent="0.25">
      <c r="B46">
        <v>50</v>
      </c>
      <c r="C46">
        <v>42</v>
      </c>
      <c r="D46">
        <v>1</v>
      </c>
      <c r="E46">
        <v>1</v>
      </c>
      <c r="F46">
        <v>50000</v>
      </c>
      <c r="G46">
        <v>0.1</v>
      </c>
      <c r="H46">
        <v>150000</v>
      </c>
      <c r="I46">
        <v>0.04</v>
      </c>
    </row>
    <row r="47" spans="2:9" hidden="1" x14ac:dyDescent="0.25">
      <c r="B47">
        <v>50</v>
      </c>
      <c r="C47">
        <v>43</v>
      </c>
      <c r="D47">
        <v>1</v>
      </c>
      <c r="E47">
        <v>1</v>
      </c>
      <c r="F47">
        <v>50000</v>
      </c>
      <c r="G47">
        <v>0.1</v>
      </c>
      <c r="H47">
        <v>150000</v>
      </c>
      <c r="I47">
        <v>0.04</v>
      </c>
    </row>
    <row r="48" spans="2:9" hidden="1" x14ac:dyDescent="0.25">
      <c r="B48">
        <v>50</v>
      </c>
      <c r="C48">
        <v>44</v>
      </c>
      <c r="D48">
        <v>1</v>
      </c>
      <c r="E48">
        <v>1</v>
      </c>
      <c r="F48">
        <v>50000</v>
      </c>
      <c r="G48">
        <v>0.1</v>
      </c>
      <c r="H48">
        <v>150000</v>
      </c>
      <c r="I48">
        <v>0.04</v>
      </c>
    </row>
    <row r="49" spans="2:9" hidden="1" x14ac:dyDescent="0.25">
      <c r="B49">
        <v>50</v>
      </c>
      <c r="C49">
        <v>45</v>
      </c>
      <c r="D49">
        <v>1</v>
      </c>
      <c r="E49">
        <v>1</v>
      </c>
      <c r="F49">
        <v>50000</v>
      </c>
      <c r="G49">
        <v>0.1</v>
      </c>
      <c r="H49">
        <v>150000</v>
      </c>
      <c r="I49">
        <v>0.04</v>
      </c>
    </row>
    <row r="50" spans="2:9" hidden="1" x14ac:dyDescent="0.25">
      <c r="B50">
        <v>50</v>
      </c>
      <c r="C50">
        <v>46</v>
      </c>
      <c r="D50">
        <v>1</v>
      </c>
      <c r="E50">
        <v>1</v>
      </c>
      <c r="F50">
        <v>50000</v>
      </c>
      <c r="G50">
        <v>0.1</v>
      </c>
      <c r="H50">
        <v>150000</v>
      </c>
      <c r="I50">
        <v>0.04</v>
      </c>
    </row>
    <row r="51" spans="2:9" hidden="1" x14ac:dyDescent="0.25">
      <c r="B51">
        <v>50</v>
      </c>
      <c r="C51">
        <v>47</v>
      </c>
      <c r="D51">
        <v>1</v>
      </c>
      <c r="E51">
        <v>1</v>
      </c>
      <c r="F51">
        <v>50000</v>
      </c>
      <c r="G51">
        <v>0.1</v>
      </c>
      <c r="H51">
        <v>150000</v>
      </c>
      <c r="I51">
        <v>0.04</v>
      </c>
    </row>
    <row r="52" spans="2:9" hidden="1" x14ac:dyDescent="0.25">
      <c r="B52">
        <v>50</v>
      </c>
      <c r="C52">
        <v>48</v>
      </c>
      <c r="D52">
        <v>1</v>
      </c>
      <c r="E52">
        <v>1</v>
      </c>
      <c r="F52">
        <v>50000</v>
      </c>
      <c r="G52">
        <v>0.1</v>
      </c>
      <c r="H52">
        <v>150000</v>
      </c>
      <c r="I52">
        <v>0.04</v>
      </c>
    </row>
    <row r="53" spans="2:9" hidden="1" x14ac:dyDescent="0.25">
      <c r="B53">
        <v>50</v>
      </c>
      <c r="C53">
        <v>49</v>
      </c>
      <c r="D53">
        <v>1</v>
      </c>
      <c r="E53">
        <v>1</v>
      </c>
      <c r="F53">
        <v>50000</v>
      </c>
      <c r="G53">
        <v>0.1</v>
      </c>
      <c r="H53">
        <v>150000</v>
      </c>
      <c r="I53">
        <v>0.04</v>
      </c>
    </row>
    <row r="54" spans="2:9" hidden="1" x14ac:dyDescent="0.25">
      <c r="B54">
        <v>50</v>
      </c>
      <c r="C54">
        <v>50</v>
      </c>
      <c r="D54">
        <v>1</v>
      </c>
      <c r="E54">
        <v>1</v>
      </c>
      <c r="F54">
        <v>50000</v>
      </c>
      <c r="G54">
        <v>0.1</v>
      </c>
      <c r="H54">
        <v>150000</v>
      </c>
      <c r="I54">
        <v>0.04</v>
      </c>
    </row>
    <row r="55" spans="2:9" hidden="1" x14ac:dyDescent="0.25">
      <c r="B55">
        <v>50</v>
      </c>
      <c r="C55">
        <v>1</v>
      </c>
      <c r="D55">
        <v>1</v>
      </c>
      <c r="E55">
        <v>1</v>
      </c>
      <c r="F55">
        <v>50000</v>
      </c>
      <c r="G55">
        <v>0.2</v>
      </c>
      <c r="H55">
        <v>150000</v>
      </c>
      <c r="I55">
        <v>0.54</v>
      </c>
    </row>
    <row r="56" spans="2:9" hidden="1" x14ac:dyDescent="0.25">
      <c r="B56">
        <v>50</v>
      </c>
      <c r="C56">
        <v>2</v>
      </c>
      <c r="D56">
        <v>1</v>
      </c>
      <c r="E56">
        <v>1</v>
      </c>
      <c r="F56">
        <v>50000</v>
      </c>
      <c r="G56">
        <v>0.2</v>
      </c>
      <c r="H56">
        <v>150000</v>
      </c>
      <c r="I56">
        <v>0.48</v>
      </c>
    </row>
    <row r="57" spans="2:9" hidden="1" x14ac:dyDescent="0.25">
      <c r="B57">
        <v>50</v>
      </c>
      <c r="C57">
        <v>3</v>
      </c>
      <c r="D57">
        <v>1</v>
      </c>
      <c r="E57">
        <v>1</v>
      </c>
      <c r="F57">
        <v>50000</v>
      </c>
      <c r="G57">
        <v>0.2</v>
      </c>
      <c r="H57">
        <v>150000</v>
      </c>
      <c r="I57">
        <v>0.4</v>
      </c>
    </row>
    <row r="58" spans="2:9" hidden="1" x14ac:dyDescent="0.25">
      <c r="B58">
        <v>50</v>
      </c>
      <c r="C58">
        <v>4</v>
      </c>
      <c r="D58">
        <v>1</v>
      </c>
      <c r="E58">
        <v>1</v>
      </c>
      <c r="F58">
        <v>50000</v>
      </c>
      <c r="G58">
        <v>0.2</v>
      </c>
      <c r="H58">
        <v>150000</v>
      </c>
      <c r="I58">
        <v>0.46</v>
      </c>
    </row>
    <row r="59" spans="2:9" hidden="1" x14ac:dyDescent="0.25">
      <c r="B59">
        <v>50</v>
      </c>
      <c r="C59">
        <v>5</v>
      </c>
      <c r="D59">
        <v>1</v>
      </c>
      <c r="E59">
        <v>1</v>
      </c>
      <c r="F59">
        <v>50000</v>
      </c>
      <c r="G59">
        <v>0.2</v>
      </c>
      <c r="H59">
        <v>150000</v>
      </c>
      <c r="I59">
        <v>0.38</v>
      </c>
    </row>
    <row r="60" spans="2:9" hidden="1" x14ac:dyDescent="0.25">
      <c r="B60">
        <v>50</v>
      </c>
      <c r="C60">
        <v>6</v>
      </c>
      <c r="D60">
        <v>1</v>
      </c>
      <c r="E60">
        <v>1</v>
      </c>
      <c r="F60">
        <v>50000</v>
      </c>
      <c r="G60">
        <v>0.2</v>
      </c>
      <c r="H60">
        <v>150000</v>
      </c>
      <c r="I60">
        <v>0.36</v>
      </c>
    </row>
    <row r="61" spans="2:9" hidden="1" x14ac:dyDescent="0.25">
      <c r="B61">
        <v>50</v>
      </c>
      <c r="C61">
        <v>7</v>
      </c>
      <c r="D61">
        <v>1</v>
      </c>
      <c r="E61">
        <v>1</v>
      </c>
      <c r="F61">
        <v>50000</v>
      </c>
      <c r="G61">
        <v>0.2</v>
      </c>
      <c r="H61">
        <v>150000</v>
      </c>
      <c r="I61">
        <v>0.4</v>
      </c>
    </row>
    <row r="62" spans="2:9" hidden="1" x14ac:dyDescent="0.25">
      <c r="B62">
        <v>50</v>
      </c>
      <c r="C62">
        <v>8</v>
      </c>
      <c r="D62">
        <v>1</v>
      </c>
      <c r="E62">
        <v>1</v>
      </c>
      <c r="F62">
        <v>50000</v>
      </c>
      <c r="G62">
        <v>0.2</v>
      </c>
      <c r="H62">
        <v>150000</v>
      </c>
      <c r="I62">
        <v>0.32</v>
      </c>
    </row>
    <row r="63" spans="2:9" hidden="1" x14ac:dyDescent="0.25">
      <c r="B63">
        <v>50</v>
      </c>
      <c r="C63">
        <v>9</v>
      </c>
      <c r="D63">
        <v>1</v>
      </c>
      <c r="E63">
        <v>1</v>
      </c>
      <c r="F63">
        <v>50000</v>
      </c>
      <c r="G63">
        <v>0.2</v>
      </c>
      <c r="H63">
        <v>150000</v>
      </c>
      <c r="I63">
        <v>0.28000000000000003</v>
      </c>
    </row>
    <row r="64" spans="2:9" hidden="1" x14ac:dyDescent="0.25">
      <c r="B64">
        <v>50</v>
      </c>
      <c r="C64">
        <v>10</v>
      </c>
      <c r="D64">
        <v>1</v>
      </c>
      <c r="E64">
        <v>1</v>
      </c>
      <c r="F64">
        <v>50000</v>
      </c>
      <c r="G64">
        <v>0.2</v>
      </c>
      <c r="H64">
        <v>150000</v>
      </c>
      <c r="I64">
        <v>0.4</v>
      </c>
    </row>
    <row r="65" spans="2:9" hidden="1" x14ac:dyDescent="0.25">
      <c r="B65">
        <v>50</v>
      </c>
      <c r="C65">
        <v>11</v>
      </c>
      <c r="D65">
        <v>1</v>
      </c>
      <c r="E65">
        <v>1</v>
      </c>
      <c r="F65">
        <v>50000</v>
      </c>
      <c r="G65">
        <v>0.2</v>
      </c>
      <c r="H65">
        <v>150000</v>
      </c>
      <c r="I65">
        <v>0.22</v>
      </c>
    </row>
    <row r="66" spans="2:9" hidden="1" x14ac:dyDescent="0.25">
      <c r="B66">
        <v>50</v>
      </c>
      <c r="C66">
        <v>12</v>
      </c>
      <c r="D66">
        <v>1</v>
      </c>
      <c r="E66">
        <v>1</v>
      </c>
      <c r="F66">
        <v>50000</v>
      </c>
      <c r="G66">
        <v>0.2</v>
      </c>
      <c r="H66">
        <v>150000</v>
      </c>
      <c r="I66">
        <v>0.3</v>
      </c>
    </row>
    <row r="67" spans="2:9" hidden="1" x14ac:dyDescent="0.25">
      <c r="B67">
        <v>50</v>
      </c>
      <c r="C67">
        <v>13</v>
      </c>
      <c r="D67">
        <v>1</v>
      </c>
      <c r="E67">
        <v>1</v>
      </c>
      <c r="F67">
        <v>50000</v>
      </c>
      <c r="G67">
        <v>0.2</v>
      </c>
      <c r="H67">
        <v>150000</v>
      </c>
      <c r="I67">
        <v>0.3</v>
      </c>
    </row>
    <row r="68" spans="2:9" hidden="1" x14ac:dyDescent="0.25">
      <c r="B68">
        <v>50</v>
      </c>
      <c r="C68">
        <v>14</v>
      </c>
      <c r="D68">
        <v>1</v>
      </c>
      <c r="E68">
        <v>1</v>
      </c>
      <c r="F68">
        <v>50000</v>
      </c>
      <c r="G68">
        <v>0.2</v>
      </c>
      <c r="H68">
        <v>150000</v>
      </c>
      <c r="I68">
        <v>0.16</v>
      </c>
    </row>
    <row r="69" spans="2:9" hidden="1" x14ac:dyDescent="0.25">
      <c r="B69">
        <v>50</v>
      </c>
      <c r="C69">
        <v>15</v>
      </c>
      <c r="D69">
        <v>1</v>
      </c>
      <c r="E69">
        <v>1</v>
      </c>
      <c r="F69">
        <v>50000</v>
      </c>
      <c r="G69">
        <v>0.2</v>
      </c>
      <c r="H69">
        <v>150000</v>
      </c>
      <c r="I69">
        <v>0.3</v>
      </c>
    </row>
    <row r="70" spans="2:9" hidden="1" x14ac:dyDescent="0.25">
      <c r="B70">
        <v>50</v>
      </c>
      <c r="C70">
        <v>16</v>
      </c>
      <c r="D70">
        <v>1</v>
      </c>
      <c r="E70">
        <v>1</v>
      </c>
      <c r="F70">
        <v>50000</v>
      </c>
      <c r="G70">
        <v>0.2</v>
      </c>
      <c r="H70">
        <v>150000</v>
      </c>
      <c r="I70">
        <v>0.3</v>
      </c>
    </row>
    <row r="71" spans="2:9" hidden="1" x14ac:dyDescent="0.25">
      <c r="B71">
        <v>50</v>
      </c>
      <c r="C71">
        <v>17</v>
      </c>
      <c r="D71">
        <v>1</v>
      </c>
      <c r="E71">
        <v>1</v>
      </c>
      <c r="F71">
        <v>50000</v>
      </c>
      <c r="G71">
        <v>0.2</v>
      </c>
      <c r="H71">
        <v>150000</v>
      </c>
      <c r="I71">
        <v>0.16</v>
      </c>
    </row>
    <row r="72" spans="2:9" hidden="1" x14ac:dyDescent="0.25">
      <c r="B72">
        <v>50</v>
      </c>
      <c r="C72">
        <v>18</v>
      </c>
      <c r="D72">
        <v>1</v>
      </c>
      <c r="E72">
        <v>1</v>
      </c>
      <c r="F72">
        <v>50000</v>
      </c>
      <c r="G72">
        <v>0.2</v>
      </c>
      <c r="H72">
        <v>150000</v>
      </c>
      <c r="I72">
        <v>0.22</v>
      </c>
    </row>
    <row r="73" spans="2:9" hidden="1" x14ac:dyDescent="0.25">
      <c r="B73">
        <v>50</v>
      </c>
      <c r="C73">
        <v>19</v>
      </c>
      <c r="D73">
        <v>1</v>
      </c>
      <c r="E73">
        <v>1</v>
      </c>
      <c r="F73">
        <v>50000</v>
      </c>
      <c r="G73">
        <v>0.2</v>
      </c>
      <c r="H73">
        <v>150000</v>
      </c>
      <c r="I73">
        <v>0.2</v>
      </c>
    </row>
    <row r="74" spans="2:9" hidden="1" x14ac:dyDescent="0.25">
      <c r="B74">
        <v>50</v>
      </c>
      <c r="C74">
        <v>20</v>
      </c>
      <c r="D74">
        <v>1</v>
      </c>
      <c r="E74">
        <v>1</v>
      </c>
      <c r="F74">
        <v>50000</v>
      </c>
      <c r="G74">
        <v>0.2</v>
      </c>
      <c r="H74">
        <v>150000</v>
      </c>
      <c r="I74">
        <v>0.14000000000000001</v>
      </c>
    </row>
    <row r="75" spans="2:9" hidden="1" x14ac:dyDescent="0.25">
      <c r="B75">
        <v>50</v>
      </c>
      <c r="C75">
        <v>21</v>
      </c>
      <c r="D75">
        <v>1</v>
      </c>
      <c r="E75">
        <v>1</v>
      </c>
      <c r="F75">
        <v>50000</v>
      </c>
      <c r="G75">
        <v>0.2</v>
      </c>
      <c r="H75">
        <v>150000</v>
      </c>
      <c r="I75">
        <v>0.08</v>
      </c>
    </row>
    <row r="76" spans="2:9" hidden="1" x14ac:dyDescent="0.25">
      <c r="B76">
        <v>50</v>
      </c>
      <c r="C76">
        <v>22</v>
      </c>
      <c r="D76">
        <v>1</v>
      </c>
      <c r="E76">
        <v>1</v>
      </c>
      <c r="F76">
        <v>50000</v>
      </c>
      <c r="G76">
        <v>0.2</v>
      </c>
      <c r="H76">
        <v>150000</v>
      </c>
      <c r="I76">
        <v>0.12</v>
      </c>
    </row>
    <row r="77" spans="2:9" hidden="1" x14ac:dyDescent="0.25">
      <c r="B77">
        <v>50</v>
      </c>
      <c r="C77">
        <v>23</v>
      </c>
      <c r="D77">
        <v>1</v>
      </c>
      <c r="E77">
        <v>1</v>
      </c>
      <c r="F77">
        <v>50000</v>
      </c>
      <c r="G77">
        <v>0.2</v>
      </c>
      <c r="H77">
        <v>150000</v>
      </c>
      <c r="I77">
        <v>0.16</v>
      </c>
    </row>
    <row r="78" spans="2:9" hidden="1" x14ac:dyDescent="0.25">
      <c r="B78">
        <v>50</v>
      </c>
      <c r="C78">
        <v>24</v>
      </c>
      <c r="D78">
        <v>1</v>
      </c>
      <c r="E78">
        <v>1</v>
      </c>
      <c r="F78">
        <v>50000</v>
      </c>
      <c r="G78">
        <v>0.2</v>
      </c>
      <c r="H78">
        <v>150000</v>
      </c>
      <c r="I78">
        <v>0.08</v>
      </c>
    </row>
    <row r="79" spans="2:9" hidden="1" x14ac:dyDescent="0.25">
      <c r="B79">
        <v>50</v>
      </c>
      <c r="C79">
        <v>25</v>
      </c>
      <c r="D79">
        <v>1</v>
      </c>
      <c r="E79">
        <v>1</v>
      </c>
      <c r="F79">
        <v>50000</v>
      </c>
      <c r="G79">
        <v>0.2</v>
      </c>
      <c r="H79">
        <v>150000</v>
      </c>
      <c r="I79">
        <v>0.08</v>
      </c>
    </row>
    <row r="80" spans="2:9" hidden="1" x14ac:dyDescent="0.25">
      <c r="B80">
        <v>50</v>
      </c>
      <c r="C80">
        <v>26</v>
      </c>
      <c r="D80">
        <v>1</v>
      </c>
      <c r="E80">
        <v>1</v>
      </c>
      <c r="F80">
        <v>50000</v>
      </c>
      <c r="G80">
        <v>0.2</v>
      </c>
      <c r="H80">
        <v>150000</v>
      </c>
      <c r="I80">
        <v>0.08</v>
      </c>
    </row>
    <row r="81" spans="2:9" hidden="1" x14ac:dyDescent="0.25">
      <c r="B81">
        <v>50</v>
      </c>
      <c r="C81">
        <v>27</v>
      </c>
      <c r="D81">
        <v>1</v>
      </c>
      <c r="E81">
        <v>1</v>
      </c>
      <c r="F81">
        <v>50000</v>
      </c>
      <c r="G81">
        <v>0.2</v>
      </c>
      <c r="H81">
        <v>150000</v>
      </c>
      <c r="I81">
        <v>0.04</v>
      </c>
    </row>
    <row r="82" spans="2:9" hidden="1" x14ac:dyDescent="0.25">
      <c r="B82">
        <v>50</v>
      </c>
      <c r="C82">
        <v>28</v>
      </c>
      <c r="D82">
        <v>1</v>
      </c>
      <c r="E82">
        <v>1</v>
      </c>
      <c r="F82">
        <v>50000</v>
      </c>
      <c r="G82">
        <v>0.2</v>
      </c>
      <c r="H82">
        <v>150000</v>
      </c>
      <c r="I82">
        <v>0.1</v>
      </c>
    </row>
    <row r="83" spans="2:9" hidden="1" x14ac:dyDescent="0.25">
      <c r="B83">
        <v>50</v>
      </c>
      <c r="C83">
        <v>29</v>
      </c>
      <c r="D83">
        <v>1</v>
      </c>
      <c r="E83">
        <v>1</v>
      </c>
      <c r="F83">
        <v>50000</v>
      </c>
      <c r="G83">
        <v>0.2</v>
      </c>
      <c r="H83">
        <v>150000</v>
      </c>
      <c r="I83">
        <v>0.16</v>
      </c>
    </row>
    <row r="84" spans="2:9" hidden="1" x14ac:dyDescent="0.25">
      <c r="B84">
        <v>50</v>
      </c>
      <c r="C84">
        <v>30</v>
      </c>
      <c r="D84">
        <v>1</v>
      </c>
      <c r="E84">
        <v>1</v>
      </c>
      <c r="F84">
        <v>50000</v>
      </c>
      <c r="G84">
        <v>0.2</v>
      </c>
      <c r="H84">
        <v>150000</v>
      </c>
      <c r="I84">
        <v>0.04</v>
      </c>
    </row>
    <row r="85" spans="2:9" hidden="1" x14ac:dyDescent="0.25">
      <c r="B85">
        <v>50</v>
      </c>
      <c r="C85">
        <v>31</v>
      </c>
      <c r="D85">
        <v>1</v>
      </c>
      <c r="E85">
        <v>1</v>
      </c>
      <c r="F85">
        <v>50000</v>
      </c>
      <c r="G85">
        <v>0.2</v>
      </c>
      <c r="H85">
        <v>150000</v>
      </c>
      <c r="I85">
        <v>0.1</v>
      </c>
    </row>
    <row r="86" spans="2:9" hidden="1" x14ac:dyDescent="0.25">
      <c r="B86">
        <v>50</v>
      </c>
      <c r="C86">
        <v>32</v>
      </c>
      <c r="D86">
        <v>1</v>
      </c>
      <c r="E86">
        <v>1</v>
      </c>
      <c r="F86">
        <v>50000</v>
      </c>
      <c r="G86">
        <v>0.2</v>
      </c>
      <c r="H86">
        <v>150000</v>
      </c>
      <c r="I86">
        <v>0.04</v>
      </c>
    </row>
    <row r="87" spans="2:9" hidden="1" x14ac:dyDescent="0.25">
      <c r="B87">
        <v>50</v>
      </c>
      <c r="C87">
        <v>33</v>
      </c>
      <c r="D87">
        <v>1</v>
      </c>
      <c r="E87">
        <v>1</v>
      </c>
      <c r="F87">
        <v>50000</v>
      </c>
      <c r="G87">
        <v>0.2</v>
      </c>
      <c r="H87">
        <v>150000</v>
      </c>
      <c r="I87">
        <v>0.1</v>
      </c>
    </row>
    <row r="88" spans="2:9" hidden="1" x14ac:dyDescent="0.25">
      <c r="B88">
        <v>50</v>
      </c>
      <c r="C88">
        <v>34</v>
      </c>
      <c r="D88">
        <v>1</v>
      </c>
      <c r="E88">
        <v>1</v>
      </c>
      <c r="F88">
        <v>50000</v>
      </c>
      <c r="G88">
        <v>0.2</v>
      </c>
      <c r="H88">
        <v>150000</v>
      </c>
      <c r="I88">
        <v>0.04</v>
      </c>
    </row>
    <row r="89" spans="2:9" hidden="1" x14ac:dyDescent="0.25">
      <c r="B89">
        <v>50</v>
      </c>
      <c r="C89">
        <v>35</v>
      </c>
      <c r="D89">
        <v>1</v>
      </c>
      <c r="E89">
        <v>1</v>
      </c>
      <c r="F89">
        <v>50000</v>
      </c>
      <c r="G89">
        <v>0.2</v>
      </c>
      <c r="H89">
        <v>150000</v>
      </c>
      <c r="I89">
        <v>0.12</v>
      </c>
    </row>
    <row r="90" spans="2:9" hidden="1" x14ac:dyDescent="0.25">
      <c r="B90">
        <v>50</v>
      </c>
      <c r="C90">
        <v>36</v>
      </c>
      <c r="D90">
        <v>1</v>
      </c>
      <c r="E90">
        <v>1</v>
      </c>
      <c r="F90">
        <v>50000</v>
      </c>
      <c r="G90">
        <v>0.2</v>
      </c>
      <c r="H90">
        <v>150000</v>
      </c>
      <c r="I90">
        <v>0.04</v>
      </c>
    </row>
    <row r="91" spans="2:9" hidden="1" x14ac:dyDescent="0.25">
      <c r="B91">
        <v>50</v>
      </c>
      <c r="C91">
        <v>37</v>
      </c>
      <c r="D91">
        <v>1</v>
      </c>
      <c r="E91">
        <v>1</v>
      </c>
      <c r="F91">
        <v>50000</v>
      </c>
      <c r="G91">
        <v>0.2</v>
      </c>
      <c r="H91">
        <v>150000</v>
      </c>
      <c r="I91">
        <v>0.02</v>
      </c>
    </row>
    <row r="92" spans="2:9" hidden="1" x14ac:dyDescent="0.25">
      <c r="B92">
        <v>50</v>
      </c>
      <c r="C92">
        <v>38</v>
      </c>
      <c r="D92">
        <v>1</v>
      </c>
      <c r="E92">
        <v>1</v>
      </c>
      <c r="F92">
        <v>50000</v>
      </c>
      <c r="G92">
        <v>0.2</v>
      </c>
      <c r="H92">
        <v>150000</v>
      </c>
      <c r="I92">
        <v>0.1</v>
      </c>
    </row>
    <row r="93" spans="2:9" hidden="1" x14ac:dyDescent="0.25">
      <c r="B93">
        <v>50</v>
      </c>
      <c r="C93">
        <v>39</v>
      </c>
      <c r="D93">
        <v>1</v>
      </c>
      <c r="E93">
        <v>1</v>
      </c>
      <c r="F93">
        <v>50000</v>
      </c>
      <c r="G93">
        <v>0.2</v>
      </c>
      <c r="H93">
        <v>150000</v>
      </c>
      <c r="I93">
        <v>0.02</v>
      </c>
    </row>
    <row r="94" spans="2:9" hidden="1" x14ac:dyDescent="0.25">
      <c r="B94">
        <v>50</v>
      </c>
      <c r="C94">
        <v>40</v>
      </c>
      <c r="D94">
        <v>1</v>
      </c>
      <c r="E94">
        <v>1</v>
      </c>
      <c r="F94">
        <v>50000</v>
      </c>
      <c r="G94">
        <v>0.2</v>
      </c>
      <c r="H94">
        <v>150000</v>
      </c>
      <c r="I94">
        <v>0.02</v>
      </c>
    </row>
    <row r="95" spans="2:9" hidden="1" x14ac:dyDescent="0.25">
      <c r="B95">
        <v>50</v>
      </c>
      <c r="C95">
        <v>41</v>
      </c>
      <c r="D95">
        <v>1</v>
      </c>
      <c r="E95">
        <v>1</v>
      </c>
      <c r="F95">
        <v>50000</v>
      </c>
      <c r="G95">
        <v>0.2</v>
      </c>
      <c r="H95">
        <v>150000</v>
      </c>
      <c r="I95">
        <v>0.06</v>
      </c>
    </row>
    <row r="96" spans="2:9" hidden="1" x14ac:dyDescent="0.25">
      <c r="B96">
        <v>50</v>
      </c>
      <c r="C96">
        <v>42</v>
      </c>
      <c r="D96">
        <v>1</v>
      </c>
      <c r="E96">
        <v>1</v>
      </c>
      <c r="F96">
        <v>50000</v>
      </c>
      <c r="G96">
        <v>0.2</v>
      </c>
      <c r="H96">
        <v>150000</v>
      </c>
      <c r="I96">
        <v>0.04</v>
      </c>
    </row>
    <row r="97" spans="2:9" hidden="1" x14ac:dyDescent="0.25">
      <c r="B97">
        <v>50</v>
      </c>
      <c r="C97">
        <v>43</v>
      </c>
      <c r="D97">
        <v>1</v>
      </c>
      <c r="E97">
        <v>1</v>
      </c>
      <c r="F97">
        <v>50000</v>
      </c>
      <c r="G97">
        <v>0.2</v>
      </c>
      <c r="H97">
        <v>150000</v>
      </c>
      <c r="I97">
        <v>0.04</v>
      </c>
    </row>
    <row r="98" spans="2:9" hidden="1" x14ac:dyDescent="0.25">
      <c r="B98">
        <v>50</v>
      </c>
      <c r="C98">
        <v>44</v>
      </c>
      <c r="D98">
        <v>1</v>
      </c>
      <c r="E98">
        <v>1</v>
      </c>
      <c r="F98">
        <v>50000</v>
      </c>
      <c r="G98">
        <v>0.2</v>
      </c>
      <c r="H98">
        <v>150000</v>
      </c>
      <c r="I98">
        <v>0</v>
      </c>
    </row>
    <row r="99" spans="2:9" hidden="1" x14ac:dyDescent="0.25">
      <c r="B99">
        <v>50</v>
      </c>
      <c r="C99">
        <v>45</v>
      </c>
      <c r="D99">
        <v>1</v>
      </c>
      <c r="E99">
        <v>1</v>
      </c>
      <c r="F99">
        <v>50000</v>
      </c>
      <c r="G99">
        <v>0.2</v>
      </c>
      <c r="H99">
        <v>150000</v>
      </c>
      <c r="I99">
        <v>0.02</v>
      </c>
    </row>
    <row r="100" spans="2:9" hidden="1" x14ac:dyDescent="0.25">
      <c r="B100">
        <v>50</v>
      </c>
      <c r="C100">
        <v>46</v>
      </c>
      <c r="D100">
        <v>1</v>
      </c>
      <c r="E100">
        <v>1</v>
      </c>
      <c r="F100">
        <v>50000</v>
      </c>
      <c r="G100">
        <v>0.2</v>
      </c>
      <c r="H100">
        <v>150000</v>
      </c>
      <c r="I100">
        <v>0</v>
      </c>
    </row>
    <row r="101" spans="2:9" hidden="1" x14ac:dyDescent="0.25">
      <c r="B101">
        <v>50</v>
      </c>
      <c r="C101">
        <v>47</v>
      </c>
      <c r="D101">
        <v>1</v>
      </c>
      <c r="E101">
        <v>1</v>
      </c>
      <c r="F101">
        <v>50000</v>
      </c>
      <c r="G101">
        <v>0.2</v>
      </c>
      <c r="H101">
        <v>150000</v>
      </c>
      <c r="I101">
        <v>0.02</v>
      </c>
    </row>
    <row r="102" spans="2:9" hidden="1" x14ac:dyDescent="0.25">
      <c r="B102">
        <v>50</v>
      </c>
      <c r="C102">
        <v>48</v>
      </c>
      <c r="D102">
        <v>1</v>
      </c>
      <c r="E102">
        <v>1</v>
      </c>
      <c r="F102">
        <v>50000</v>
      </c>
      <c r="G102">
        <v>0.2</v>
      </c>
      <c r="H102">
        <v>150000</v>
      </c>
      <c r="I102">
        <v>0.02</v>
      </c>
    </row>
    <row r="103" spans="2:9" hidden="1" x14ac:dyDescent="0.25">
      <c r="B103">
        <v>50</v>
      </c>
      <c r="C103">
        <v>49</v>
      </c>
      <c r="D103">
        <v>1</v>
      </c>
      <c r="E103">
        <v>1</v>
      </c>
      <c r="F103">
        <v>50000</v>
      </c>
      <c r="G103">
        <v>0.2</v>
      </c>
      <c r="H103">
        <v>150000</v>
      </c>
      <c r="I103">
        <v>0.02</v>
      </c>
    </row>
    <row r="104" spans="2:9" hidden="1" x14ac:dyDescent="0.25">
      <c r="B104">
        <v>50</v>
      </c>
      <c r="C104">
        <v>50</v>
      </c>
      <c r="D104">
        <v>1</v>
      </c>
      <c r="E104">
        <v>1</v>
      </c>
      <c r="F104">
        <v>50000</v>
      </c>
      <c r="G104">
        <v>0.2</v>
      </c>
      <c r="H104">
        <v>150000</v>
      </c>
      <c r="I104">
        <v>0</v>
      </c>
    </row>
    <row r="105" spans="2:9" hidden="1" x14ac:dyDescent="0.25">
      <c r="B105">
        <v>50</v>
      </c>
      <c r="C105">
        <v>1</v>
      </c>
      <c r="D105">
        <v>1</v>
      </c>
      <c r="E105">
        <v>1</v>
      </c>
      <c r="F105">
        <v>50000</v>
      </c>
      <c r="G105">
        <v>0.3</v>
      </c>
      <c r="H105">
        <v>150000</v>
      </c>
      <c r="I105">
        <v>0.48</v>
      </c>
    </row>
    <row r="106" spans="2:9" hidden="1" x14ac:dyDescent="0.25">
      <c r="B106">
        <v>50</v>
      </c>
      <c r="C106">
        <v>2</v>
      </c>
      <c r="D106">
        <v>1</v>
      </c>
      <c r="E106">
        <v>1</v>
      </c>
      <c r="F106">
        <v>50000</v>
      </c>
      <c r="G106">
        <v>0.3</v>
      </c>
      <c r="H106">
        <v>150000</v>
      </c>
      <c r="I106">
        <v>0.48</v>
      </c>
    </row>
    <row r="107" spans="2:9" hidden="1" x14ac:dyDescent="0.25">
      <c r="B107">
        <v>50</v>
      </c>
      <c r="C107">
        <v>3</v>
      </c>
      <c r="D107">
        <v>1</v>
      </c>
      <c r="E107">
        <v>1</v>
      </c>
      <c r="F107">
        <v>50000</v>
      </c>
      <c r="G107">
        <v>0.3</v>
      </c>
      <c r="H107">
        <v>150000</v>
      </c>
      <c r="I107">
        <v>0.5</v>
      </c>
    </row>
    <row r="108" spans="2:9" hidden="1" x14ac:dyDescent="0.25">
      <c r="B108">
        <v>50</v>
      </c>
      <c r="C108">
        <v>4</v>
      </c>
      <c r="D108">
        <v>1</v>
      </c>
      <c r="E108">
        <v>1</v>
      </c>
      <c r="F108">
        <v>50000</v>
      </c>
      <c r="G108">
        <v>0.3</v>
      </c>
      <c r="H108">
        <v>150000</v>
      </c>
      <c r="I108">
        <v>0.4</v>
      </c>
    </row>
    <row r="109" spans="2:9" hidden="1" x14ac:dyDescent="0.25">
      <c r="B109">
        <v>50</v>
      </c>
      <c r="C109">
        <v>5</v>
      </c>
      <c r="D109">
        <v>1</v>
      </c>
      <c r="E109">
        <v>1</v>
      </c>
      <c r="F109">
        <v>50000</v>
      </c>
      <c r="G109">
        <v>0.3</v>
      </c>
      <c r="H109">
        <v>150000</v>
      </c>
      <c r="I109">
        <v>0.42</v>
      </c>
    </row>
    <row r="110" spans="2:9" hidden="1" x14ac:dyDescent="0.25">
      <c r="B110">
        <v>50</v>
      </c>
      <c r="C110">
        <v>6</v>
      </c>
      <c r="D110">
        <v>1</v>
      </c>
      <c r="E110">
        <v>1</v>
      </c>
      <c r="F110">
        <v>50000</v>
      </c>
      <c r="G110">
        <v>0.3</v>
      </c>
      <c r="H110">
        <v>150000</v>
      </c>
      <c r="I110">
        <v>0.52</v>
      </c>
    </row>
    <row r="111" spans="2:9" hidden="1" x14ac:dyDescent="0.25">
      <c r="B111">
        <v>50</v>
      </c>
      <c r="C111">
        <v>7</v>
      </c>
      <c r="D111">
        <v>1</v>
      </c>
      <c r="E111">
        <v>1</v>
      </c>
      <c r="F111">
        <v>50000</v>
      </c>
      <c r="G111">
        <v>0.3</v>
      </c>
      <c r="H111">
        <v>150000</v>
      </c>
      <c r="I111">
        <v>0.4</v>
      </c>
    </row>
    <row r="112" spans="2:9" hidden="1" x14ac:dyDescent="0.25">
      <c r="B112">
        <v>50</v>
      </c>
      <c r="C112">
        <v>8</v>
      </c>
      <c r="D112">
        <v>1</v>
      </c>
      <c r="E112">
        <v>1</v>
      </c>
      <c r="F112">
        <v>50000</v>
      </c>
      <c r="G112">
        <v>0.3</v>
      </c>
      <c r="H112">
        <v>150000</v>
      </c>
      <c r="I112">
        <v>0.46</v>
      </c>
    </row>
    <row r="113" spans="2:9" hidden="1" x14ac:dyDescent="0.25">
      <c r="B113">
        <v>50</v>
      </c>
      <c r="C113">
        <v>9</v>
      </c>
      <c r="D113">
        <v>1</v>
      </c>
      <c r="E113">
        <v>1</v>
      </c>
      <c r="F113">
        <v>50000</v>
      </c>
      <c r="G113">
        <v>0.3</v>
      </c>
      <c r="H113">
        <v>150000</v>
      </c>
      <c r="I113">
        <v>0.34</v>
      </c>
    </row>
    <row r="114" spans="2:9" hidden="1" x14ac:dyDescent="0.25">
      <c r="B114">
        <v>50</v>
      </c>
      <c r="C114">
        <v>10</v>
      </c>
      <c r="D114">
        <v>1</v>
      </c>
      <c r="E114">
        <v>1</v>
      </c>
      <c r="F114">
        <v>50000</v>
      </c>
      <c r="G114">
        <v>0.3</v>
      </c>
      <c r="H114">
        <v>150000</v>
      </c>
      <c r="I114">
        <v>0.36</v>
      </c>
    </row>
    <row r="115" spans="2:9" hidden="1" x14ac:dyDescent="0.25">
      <c r="B115">
        <v>50</v>
      </c>
      <c r="C115">
        <v>11</v>
      </c>
      <c r="D115">
        <v>1</v>
      </c>
      <c r="E115">
        <v>1</v>
      </c>
      <c r="F115">
        <v>50000</v>
      </c>
      <c r="G115">
        <v>0.3</v>
      </c>
      <c r="H115">
        <v>150000</v>
      </c>
      <c r="I115">
        <v>0.3</v>
      </c>
    </row>
    <row r="116" spans="2:9" hidden="1" x14ac:dyDescent="0.25">
      <c r="B116">
        <v>50</v>
      </c>
      <c r="C116">
        <v>12</v>
      </c>
      <c r="D116">
        <v>1</v>
      </c>
      <c r="E116">
        <v>1</v>
      </c>
      <c r="F116">
        <v>50000</v>
      </c>
      <c r="G116">
        <v>0.3</v>
      </c>
      <c r="H116">
        <v>150000</v>
      </c>
      <c r="I116">
        <v>0.44</v>
      </c>
    </row>
    <row r="117" spans="2:9" hidden="1" x14ac:dyDescent="0.25">
      <c r="B117">
        <v>50</v>
      </c>
      <c r="C117">
        <v>13</v>
      </c>
      <c r="D117">
        <v>1</v>
      </c>
      <c r="E117">
        <v>1</v>
      </c>
      <c r="F117">
        <v>50000</v>
      </c>
      <c r="G117">
        <v>0.3</v>
      </c>
      <c r="H117">
        <v>150000</v>
      </c>
      <c r="I117">
        <v>0.54</v>
      </c>
    </row>
    <row r="118" spans="2:9" hidden="1" x14ac:dyDescent="0.25">
      <c r="B118">
        <v>50</v>
      </c>
      <c r="C118">
        <v>14</v>
      </c>
      <c r="D118">
        <v>1</v>
      </c>
      <c r="E118">
        <v>1</v>
      </c>
      <c r="F118">
        <v>50000</v>
      </c>
      <c r="G118">
        <v>0.3</v>
      </c>
      <c r="H118">
        <v>150000</v>
      </c>
      <c r="I118">
        <v>0.38</v>
      </c>
    </row>
    <row r="119" spans="2:9" hidden="1" x14ac:dyDescent="0.25">
      <c r="B119">
        <v>50</v>
      </c>
      <c r="C119">
        <v>15</v>
      </c>
      <c r="D119">
        <v>1</v>
      </c>
      <c r="E119">
        <v>1</v>
      </c>
      <c r="F119">
        <v>50000</v>
      </c>
      <c r="G119">
        <v>0.3</v>
      </c>
      <c r="H119">
        <v>150000</v>
      </c>
      <c r="I119">
        <v>0.26</v>
      </c>
    </row>
    <row r="120" spans="2:9" hidden="1" x14ac:dyDescent="0.25">
      <c r="B120">
        <v>50</v>
      </c>
      <c r="C120">
        <v>16</v>
      </c>
      <c r="D120">
        <v>1</v>
      </c>
      <c r="E120">
        <v>1</v>
      </c>
      <c r="F120">
        <v>50000</v>
      </c>
      <c r="G120">
        <v>0.3</v>
      </c>
      <c r="H120">
        <v>150000</v>
      </c>
      <c r="I120">
        <v>0.16</v>
      </c>
    </row>
    <row r="121" spans="2:9" hidden="1" x14ac:dyDescent="0.25">
      <c r="B121">
        <v>50</v>
      </c>
      <c r="C121">
        <v>17</v>
      </c>
      <c r="D121">
        <v>1</v>
      </c>
      <c r="E121">
        <v>1</v>
      </c>
      <c r="F121">
        <v>50000</v>
      </c>
      <c r="G121">
        <v>0.3</v>
      </c>
      <c r="H121">
        <v>150000</v>
      </c>
      <c r="I121">
        <v>0.28000000000000003</v>
      </c>
    </row>
    <row r="122" spans="2:9" hidden="1" x14ac:dyDescent="0.25">
      <c r="B122">
        <v>50</v>
      </c>
      <c r="C122">
        <v>18</v>
      </c>
      <c r="D122">
        <v>1</v>
      </c>
      <c r="E122">
        <v>1</v>
      </c>
      <c r="F122">
        <v>50000</v>
      </c>
      <c r="G122">
        <v>0.3</v>
      </c>
      <c r="H122">
        <v>150000</v>
      </c>
      <c r="I122">
        <v>0.28000000000000003</v>
      </c>
    </row>
    <row r="123" spans="2:9" hidden="1" x14ac:dyDescent="0.25">
      <c r="B123">
        <v>50</v>
      </c>
      <c r="C123">
        <v>19</v>
      </c>
      <c r="D123">
        <v>1</v>
      </c>
      <c r="E123">
        <v>1</v>
      </c>
      <c r="F123">
        <v>50000</v>
      </c>
      <c r="G123">
        <v>0.3</v>
      </c>
      <c r="H123">
        <v>150000</v>
      </c>
      <c r="I123">
        <v>0.2</v>
      </c>
    </row>
    <row r="124" spans="2:9" hidden="1" x14ac:dyDescent="0.25">
      <c r="B124">
        <v>50</v>
      </c>
      <c r="C124">
        <v>20</v>
      </c>
      <c r="D124">
        <v>1</v>
      </c>
      <c r="E124">
        <v>1</v>
      </c>
      <c r="F124">
        <v>50000</v>
      </c>
      <c r="G124">
        <v>0.3</v>
      </c>
      <c r="H124">
        <v>150000</v>
      </c>
      <c r="I124">
        <v>0.32</v>
      </c>
    </row>
    <row r="125" spans="2:9" hidden="1" x14ac:dyDescent="0.25">
      <c r="B125">
        <v>50</v>
      </c>
      <c r="C125">
        <v>21</v>
      </c>
      <c r="D125">
        <v>1</v>
      </c>
      <c r="E125">
        <v>1</v>
      </c>
      <c r="F125">
        <v>50000</v>
      </c>
      <c r="G125">
        <v>0.3</v>
      </c>
      <c r="H125">
        <v>150000</v>
      </c>
      <c r="I125">
        <v>0.3</v>
      </c>
    </row>
    <row r="126" spans="2:9" hidden="1" x14ac:dyDescent="0.25">
      <c r="B126">
        <v>50</v>
      </c>
      <c r="C126">
        <v>22</v>
      </c>
      <c r="D126">
        <v>1</v>
      </c>
      <c r="E126">
        <v>1</v>
      </c>
      <c r="F126">
        <v>50000</v>
      </c>
      <c r="G126">
        <v>0.3</v>
      </c>
      <c r="H126">
        <v>150000</v>
      </c>
      <c r="I126">
        <v>0.28000000000000003</v>
      </c>
    </row>
    <row r="127" spans="2:9" hidden="1" x14ac:dyDescent="0.25">
      <c r="B127">
        <v>50</v>
      </c>
      <c r="C127">
        <v>23</v>
      </c>
      <c r="D127">
        <v>1</v>
      </c>
      <c r="E127">
        <v>1</v>
      </c>
      <c r="F127">
        <v>50000</v>
      </c>
      <c r="G127">
        <v>0.3</v>
      </c>
      <c r="H127">
        <v>150000</v>
      </c>
      <c r="I127">
        <v>0.26</v>
      </c>
    </row>
    <row r="128" spans="2:9" hidden="1" x14ac:dyDescent="0.25">
      <c r="B128">
        <v>50</v>
      </c>
      <c r="C128">
        <v>24</v>
      </c>
      <c r="D128">
        <v>1</v>
      </c>
      <c r="E128">
        <v>1</v>
      </c>
      <c r="F128">
        <v>50000</v>
      </c>
      <c r="G128">
        <v>0.3</v>
      </c>
      <c r="H128">
        <v>150000</v>
      </c>
      <c r="I128">
        <v>0.16</v>
      </c>
    </row>
    <row r="129" spans="2:9" hidden="1" x14ac:dyDescent="0.25">
      <c r="B129">
        <v>50</v>
      </c>
      <c r="C129">
        <v>25</v>
      </c>
      <c r="D129">
        <v>1</v>
      </c>
      <c r="E129">
        <v>1</v>
      </c>
      <c r="F129">
        <v>50000</v>
      </c>
      <c r="G129">
        <v>0.3</v>
      </c>
      <c r="H129">
        <v>150000</v>
      </c>
      <c r="I129">
        <v>0.24</v>
      </c>
    </row>
    <row r="130" spans="2:9" hidden="1" x14ac:dyDescent="0.25">
      <c r="B130">
        <v>50</v>
      </c>
      <c r="C130">
        <v>26</v>
      </c>
      <c r="D130">
        <v>1</v>
      </c>
      <c r="E130">
        <v>1</v>
      </c>
      <c r="F130">
        <v>50000</v>
      </c>
      <c r="G130">
        <v>0.3</v>
      </c>
      <c r="H130">
        <v>150000</v>
      </c>
      <c r="I130">
        <v>0.22</v>
      </c>
    </row>
    <row r="131" spans="2:9" hidden="1" x14ac:dyDescent="0.25">
      <c r="B131">
        <v>50</v>
      </c>
      <c r="C131">
        <v>27</v>
      </c>
      <c r="D131">
        <v>1</v>
      </c>
      <c r="E131">
        <v>1</v>
      </c>
      <c r="F131">
        <v>50000</v>
      </c>
      <c r="G131">
        <v>0.3</v>
      </c>
      <c r="H131">
        <v>150000</v>
      </c>
      <c r="I131">
        <v>0.2</v>
      </c>
    </row>
    <row r="132" spans="2:9" hidden="1" x14ac:dyDescent="0.25">
      <c r="B132">
        <v>50</v>
      </c>
      <c r="C132">
        <v>28</v>
      </c>
      <c r="D132">
        <v>1</v>
      </c>
      <c r="E132">
        <v>1</v>
      </c>
      <c r="F132">
        <v>50000</v>
      </c>
      <c r="G132">
        <v>0.3</v>
      </c>
      <c r="H132">
        <v>150000</v>
      </c>
      <c r="I132">
        <v>0.14000000000000001</v>
      </c>
    </row>
    <row r="133" spans="2:9" hidden="1" x14ac:dyDescent="0.25">
      <c r="B133">
        <v>50</v>
      </c>
      <c r="C133">
        <v>29</v>
      </c>
      <c r="D133">
        <v>1</v>
      </c>
      <c r="E133">
        <v>1</v>
      </c>
      <c r="F133">
        <v>50000</v>
      </c>
      <c r="G133">
        <v>0.3</v>
      </c>
      <c r="H133">
        <v>150000</v>
      </c>
      <c r="I133">
        <v>0.12</v>
      </c>
    </row>
    <row r="134" spans="2:9" hidden="1" x14ac:dyDescent="0.25">
      <c r="B134">
        <v>50</v>
      </c>
      <c r="C134">
        <v>30</v>
      </c>
      <c r="D134">
        <v>1</v>
      </c>
      <c r="E134">
        <v>1</v>
      </c>
      <c r="F134">
        <v>50000</v>
      </c>
      <c r="G134">
        <v>0.3</v>
      </c>
      <c r="H134">
        <v>150000</v>
      </c>
      <c r="I134">
        <v>0.28000000000000003</v>
      </c>
    </row>
    <row r="135" spans="2:9" hidden="1" x14ac:dyDescent="0.25">
      <c r="B135">
        <v>50</v>
      </c>
      <c r="C135">
        <v>31</v>
      </c>
      <c r="D135">
        <v>1</v>
      </c>
      <c r="E135">
        <v>1</v>
      </c>
      <c r="F135">
        <v>50000</v>
      </c>
      <c r="G135">
        <v>0.3</v>
      </c>
      <c r="H135">
        <v>150000</v>
      </c>
      <c r="I135">
        <v>0.16</v>
      </c>
    </row>
    <row r="136" spans="2:9" hidden="1" x14ac:dyDescent="0.25">
      <c r="B136">
        <v>50</v>
      </c>
      <c r="C136">
        <v>32</v>
      </c>
      <c r="D136">
        <v>1</v>
      </c>
      <c r="E136">
        <v>1</v>
      </c>
      <c r="F136">
        <v>50000</v>
      </c>
      <c r="G136">
        <v>0.3</v>
      </c>
      <c r="H136">
        <v>150000</v>
      </c>
      <c r="I136">
        <v>0.22</v>
      </c>
    </row>
    <row r="137" spans="2:9" hidden="1" x14ac:dyDescent="0.25">
      <c r="B137">
        <v>50</v>
      </c>
      <c r="C137">
        <v>33</v>
      </c>
      <c r="D137">
        <v>1</v>
      </c>
      <c r="E137">
        <v>1</v>
      </c>
      <c r="F137">
        <v>50000</v>
      </c>
      <c r="G137">
        <v>0.3</v>
      </c>
      <c r="H137">
        <v>150000</v>
      </c>
      <c r="I137">
        <v>0.18</v>
      </c>
    </row>
    <row r="138" spans="2:9" hidden="1" x14ac:dyDescent="0.25">
      <c r="B138">
        <v>50</v>
      </c>
      <c r="C138">
        <v>34</v>
      </c>
      <c r="D138">
        <v>1</v>
      </c>
      <c r="E138">
        <v>1</v>
      </c>
      <c r="F138">
        <v>50000</v>
      </c>
      <c r="G138">
        <v>0.3</v>
      </c>
      <c r="H138">
        <v>150000</v>
      </c>
      <c r="I138">
        <v>0.16</v>
      </c>
    </row>
    <row r="139" spans="2:9" hidden="1" x14ac:dyDescent="0.25">
      <c r="B139">
        <v>50</v>
      </c>
      <c r="C139">
        <v>35</v>
      </c>
      <c r="D139">
        <v>1</v>
      </c>
      <c r="E139">
        <v>1</v>
      </c>
      <c r="F139">
        <v>50000</v>
      </c>
      <c r="G139">
        <v>0.3</v>
      </c>
      <c r="H139">
        <v>150000</v>
      </c>
      <c r="I139">
        <v>0.28000000000000003</v>
      </c>
    </row>
    <row r="140" spans="2:9" hidden="1" x14ac:dyDescent="0.25">
      <c r="B140">
        <v>50</v>
      </c>
      <c r="C140">
        <v>36</v>
      </c>
      <c r="D140">
        <v>1</v>
      </c>
      <c r="E140">
        <v>1</v>
      </c>
      <c r="F140">
        <v>50000</v>
      </c>
      <c r="G140">
        <v>0.3</v>
      </c>
      <c r="H140">
        <v>150000</v>
      </c>
      <c r="I140">
        <v>0.12</v>
      </c>
    </row>
    <row r="141" spans="2:9" hidden="1" x14ac:dyDescent="0.25">
      <c r="B141">
        <v>50</v>
      </c>
      <c r="C141">
        <v>37</v>
      </c>
      <c r="D141">
        <v>1</v>
      </c>
      <c r="E141">
        <v>1</v>
      </c>
      <c r="F141">
        <v>50000</v>
      </c>
      <c r="G141">
        <v>0.3</v>
      </c>
      <c r="H141">
        <v>150000</v>
      </c>
      <c r="I141">
        <v>0.14000000000000001</v>
      </c>
    </row>
    <row r="142" spans="2:9" hidden="1" x14ac:dyDescent="0.25">
      <c r="B142">
        <v>50</v>
      </c>
      <c r="C142">
        <v>38</v>
      </c>
      <c r="D142">
        <v>1</v>
      </c>
      <c r="E142">
        <v>1</v>
      </c>
      <c r="F142">
        <v>50000</v>
      </c>
      <c r="G142">
        <v>0.3</v>
      </c>
      <c r="H142">
        <v>150000</v>
      </c>
      <c r="I142">
        <v>0.12</v>
      </c>
    </row>
    <row r="143" spans="2:9" hidden="1" x14ac:dyDescent="0.25">
      <c r="B143">
        <v>50</v>
      </c>
      <c r="C143">
        <v>39</v>
      </c>
      <c r="D143">
        <v>1</v>
      </c>
      <c r="E143">
        <v>1</v>
      </c>
      <c r="F143">
        <v>50000</v>
      </c>
      <c r="G143">
        <v>0.3</v>
      </c>
      <c r="H143">
        <v>150000</v>
      </c>
      <c r="I143">
        <v>0.08</v>
      </c>
    </row>
    <row r="144" spans="2:9" hidden="1" x14ac:dyDescent="0.25">
      <c r="B144">
        <v>50</v>
      </c>
      <c r="C144">
        <v>40</v>
      </c>
      <c r="D144">
        <v>1</v>
      </c>
      <c r="E144">
        <v>1</v>
      </c>
      <c r="F144">
        <v>50000</v>
      </c>
      <c r="G144">
        <v>0.3</v>
      </c>
      <c r="H144">
        <v>150000</v>
      </c>
      <c r="I144">
        <v>0.12</v>
      </c>
    </row>
    <row r="145" spans="2:9" hidden="1" x14ac:dyDescent="0.25">
      <c r="B145">
        <v>50</v>
      </c>
      <c r="C145">
        <v>41</v>
      </c>
      <c r="D145">
        <v>1</v>
      </c>
      <c r="E145">
        <v>1</v>
      </c>
      <c r="F145">
        <v>50000</v>
      </c>
      <c r="G145">
        <v>0.3</v>
      </c>
      <c r="H145">
        <v>150000</v>
      </c>
      <c r="I145">
        <v>0.06</v>
      </c>
    </row>
    <row r="146" spans="2:9" hidden="1" x14ac:dyDescent="0.25">
      <c r="B146">
        <v>50</v>
      </c>
      <c r="C146">
        <v>42</v>
      </c>
      <c r="D146">
        <v>1</v>
      </c>
      <c r="E146">
        <v>1</v>
      </c>
      <c r="F146">
        <v>50000</v>
      </c>
      <c r="G146">
        <v>0.3</v>
      </c>
      <c r="H146">
        <v>150000</v>
      </c>
      <c r="I146">
        <v>0.1</v>
      </c>
    </row>
    <row r="147" spans="2:9" hidden="1" x14ac:dyDescent="0.25">
      <c r="B147">
        <v>50</v>
      </c>
      <c r="C147">
        <v>43</v>
      </c>
      <c r="D147">
        <v>1</v>
      </c>
      <c r="E147">
        <v>1</v>
      </c>
      <c r="F147">
        <v>50000</v>
      </c>
      <c r="G147">
        <v>0.3</v>
      </c>
      <c r="H147">
        <v>150000</v>
      </c>
      <c r="I147">
        <v>0.04</v>
      </c>
    </row>
    <row r="148" spans="2:9" hidden="1" x14ac:dyDescent="0.25">
      <c r="B148">
        <v>50</v>
      </c>
      <c r="C148">
        <v>44</v>
      </c>
      <c r="D148">
        <v>1</v>
      </c>
      <c r="E148">
        <v>1</v>
      </c>
      <c r="F148">
        <v>50000</v>
      </c>
      <c r="G148">
        <v>0.3</v>
      </c>
      <c r="H148">
        <v>150000</v>
      </c>
      <c r="I148">
        <v>0.1</v>
      </c>
    </row>
    <row r="149" spans="2:9" hidden="1" x14ac:dyDescent="0.25">
      <c r="B149">
        <v>50</v>
      </c>
      <c r="C149">
        <v>45</v>
      </c>
      <c r="D149">
        <v>1</v>
      </c>
      <c r="E149">
        <v>1</v>
      </c>
      <c r="F149">
        <v>50000</v>
      </c>
      <c r="G149">
        <v>0.3</v>
      </c>
      <c r="H149">
        <v>150000</v>
      </c>
      <c r="I149">
        <v>0.1</v>
      </c>
    </row>
    <row r="150" spans="2:9" hidden="1" x14ac:dyDescent="0.25">
      <c r="B150">
        <v>50</v>
      </c>
      <c r="C150">
        <v>46</v>
      </c>
      <c r="D150">
        <v>1</v>
      </c>
      <c r="E150">
        <v>1</v>
      </c>
      <c r="F150">
        <v>50000</v>
      </c>
      <c r="G150">
        <v>0.3</v>
      </c>
      <c r="H150">
        <v>150000</v>
      </c>
      <c r="I150">
        <v>0.14000000000000001</v>
      </c>
    </row>
    <row r="151" spans="2:9" hidden="1" x14ac:dyDescent="0.25">
      <c r="B151">
        <v>50</v>
      </c>
      <c r="C151">
        <v>47</v>
      </c>
      <c r="D151">
        <v>1</v>
      </c>
      <c r="E151">
        <v>1</v>
      </c>
      <c r="F151">
        <v>50000</v>
      </c>
      <c r="G151">
        <v>0.3</v>
      </c>
      <c r="H151">
        <v>150000</v>
      </c>
      <c r="I151">
        <v>0.04</v>
      </c>
    </row>
    <row r="152" spans="2:9" hidden="1" x14ac:dyDescent="0.25">
      <c r="B152">
        <v>50</v>
      </c>
      <c r="C152">
        <v>48</v>
      </c>
      <c r="D152">
        <v>1</v>
      </c>
      <c r="E152">
        <v>1</v>
      </c>
      <c r="F152">
        <v>50000</v>
      </c>
      <c r="G152">
        <v>0.3</v>
      </c>
      <c r="H152">
        <v>150000</v>
      </c>
      <c r="I152">
        <v>0.16</v>
      </c>
    </row>
    <row r="153" spans="2:9" hidden="1" x14ac:dyDescent="0.25">
      <c r="B153">
        <v>50</v>
      </c>
      <c r="C153">
        <v>49</v>
      </c>
      <c r="D153">
        <v>1</v>
      </c>
      <c r="E153">
        <v>1</v>
      </c>
      <c r="F153">
        <v>50000</v>
      </c>
      <c r="G153">
        <v>0.3</v>
      </c>
      <c r="H153">
        <v>150000</v>
      </c>
      <c r="I153">
        <v>0.14000000000000001</v>
      </c>
    </row>
    <row r="154" spans="2:9" hidden="1" x14ac:dyDescent="0.25">
      <c r="B154">
        <v>50</v>
      </c>
      <c r="C154">
        <v>50</v>
      </c>
      <c r="D154">
        <v>1</v>
      </c>
      <c r="E154">
        <v>1</v>
      </c>
      <c r="F154">
        <v>50000</v>
      </c>
      <c r="G154">
        <v>0.3</v>
      </c>
      <c r="H154">
        <v>150000</v>
      </c>
      <c r="I154">
        <v>0.1</v>
      </c>
    </row>
    <row r="155" spans="2:9" hidden="1" x14ac:dyDescent="0.25">
      <c r="B155">
        <v>50</v>
      </c>
      <c r="C155">
        <v>1</v>
      </c>
      <c r="D155">
        <v>1</v>
      </c>
      <c r="E155">
        <v>1</v>
      </c>
      <c r="F155">
        <v>50000</v>
      </c>
      <c r="G155">
        <v>0.4</v>
      </c>
      <c r="H155">
        <v>150000</v>
      </c>
      <c r="I155">
        <v>0.46</v>
      </c>
    </row>
    <row r="156" spans="2:9" hidden="1" x14ac:dyDescent="0.25">
      <c r="B156">
        <v>50</v>
      </c>
      <c r="C156">
        <v>2</v>
      </c>
      <c r="D156">
        <v>1</v>
      </c>
      <c r="E156">
        <v>1</v>
      </c>
      <c r="F156">
        <v>50000</v>
      </c>
      <c r="G156">
        <v>0.4</v>
      </c>
      <c r="H156">
        <v>150000</v>
      </c>
      <c r="I156">
        <v>0.42</v>
      </c>
    </row>
    <row r="157" spans="2:9" hidden="1" x14ac:dyDescent="0.25">
      <c r="B157">
        <v>50</v>
      </c>
      <c r="C157">
        <v>3</v>
      </c>
      <c r="D157">
        <v>1</v>
      </c>
      <c r="E157">
        <v>1</v>
      </c>
      <c r="F157">
        <v>50000</v>
      </c>
      <c r="G157">
        <v>0.4</v>
      </c>
      <c r="H157">
        <v>150000</v>
      </c>
      <c r="I157">
        <v>0.32</v>
      </c>
    </row>
    <row r="158" spans="2:9" hidden="1" x14ac:dyDescent="0.25">
      <c r="B158">
        <v>50</v>
      </c>
      <c r="C158">
        <v>4</v>
      </c>
      <c r="D158">
        <v>1</v>
      </c>
      <c r="E158">
        <v>1</v>
      </c>
      <c r="F158">
        <v>50000</v>
      </c>
      <c r="G158">
        <v>0.4</v>
      </c>
      <c r="H158">
        <v>150000</v>
      </c>
      <c r="I158">
        <v>0.44</v>
      </c>
    </row>
    <row r="159" spans="2:9" hidden="1" x14ac:dyDescent="0.25">
      <c r="B159">
        <v>50</v>
      </c>
      <c r="C159">
        <v>5</v>
      </c>
      <c r="D159">
        <v>1</v>
      </c>
      <c r="E159">
        <v>1</v>
      </c>
      <c r="F159">
        <v>50000</v>
      </c>
      <c r="G159">
        <v>0.4</v>
      </c>
      <c r="H159">
        <v>150000</v>
      </c>
      <c r="I159">
        <v>0.3</v>
      </c>
    </row>
    <row r="160" spans="2:9" hidden="1" x14ac:dyDescent="0.25">
      <c r="B160">
        <v>50</v>
      </c>
      <c r="C160">
        <v>6</v>
      </c>
      <c r="D160">
        <v>1</v>
      </c>
      <c r="E160">
        <v>1</v>
      </c>
      <c r="F160">
        <v>50000</v>
      </c>
      <c r="G160">
        <v>0.4</v>
      </c>
      <c r="H160">
        <v>150000</v>
      </c>
      <c r="I160">
        <v>0.44</v>
      </c>
    </row>
    <row r="161" spans="2:9" hidden="1" x14ac:dyDescent="0.25">
      <c r="B161">
        <v>50</v>
      </c>
      <c r="C161">
        <v>7</v>
      </c>
      <c r="D161">
        <v>1</v>
      </c>
      <c r="E161">
        <v>1</v>
      </c>
      <c r="F161">
        <v>50000</v>
      </c>
      <c r="G161">
        <v>0.4</v>
      </c>
      <c r="H161">
        <v>150000</v>
      </c>
      <c r="I161">
        <v>0.5</v>
      </c>
    </row>
    <row r="162" spans="2:9" hidden="1" x14ac:dyDescent="0.25">
      <c r="B162">
        <v>50</v>
      </c>
      <c r="C162">
        <v>8</v>
      </c>
      <c r="D162">
        <v>1</v>
      </c>
      <c r="E162">
        <v>1</v>
      </c>
      <c r="F162">
        <v>50000</v>
      </c>
      <c r="G162">
        <v>0.4</v>
      </c>
      <c r="H162">
        <v>150000</v>
      </c>
      <c r="I162">
        <v>0.52</v>
      </c>
    </row>
    <row r="163" spans="2:9" hidden="1" x14ac:dyDescent="0.25">
      <c r="B163">
        <v>50</v>
      </c>
      <c r="C163">
        <v>9</v>
      </c>
      <c r="D163">
        <v>1</v>
      </c>
      <c r="E163">
        <v>1</v>
      </c>
      <c r="F163">
        <v>50000</v>
      </c>
      <c r="G163">
        <v>0.4</v>
      </c>
      <c r="H163">
        <v>150000</v>
      </c>
      <c r="I163">
        <v>0.48</v>
      </c>
    </row>
    <row r="164" spans="2:9" hidden="1" x14ac:dyDescent="0.25">
      <c r="B164">
        <v>50</v>
      </c>
      <c r="C164">
        <v>10</v>
      </c>
      <c r="D164">
        <v>1</v>
      </c>
      <c r="E164">
        <v>1</v>
      </c>
      <c r="F164">
        <v>50000</v>
      </c>
      <c r="G164">
        <v>0.4</v>
      </c>
      <c r="H164">
        <v>150000</v>
      </c>
      <c r="I164">
        <v>0.3</v>
      </c>
    </row>
    <row r="165" spans="2:9" hidden="1" x14ac:dyDescent="0.25">
      <c r="B165">
        <v>50</v>
      </c>
      <c r="C165">
        <v>11</v>
      </c>
      <c r="D165">
        <v>1</v>
      </c>
      <c r="E165">
        <v>1</v>
      </c>
      <c r="F165">
        <v>50000</v>
      </c>
      <c r="G165">
        <v>0.4</v>
      </c>
      <c r="H165">
        <v>150000</v>
      </c>
      <c r="I165">
        <v>0.36</v>
      </c>
    </row>
    <row r="166" spans="2:9" hidden="1" x14ac:dyDescent="0.25">
      <c r="B166">
        <v>50</v>
      </c>
      <c r="C166">
        <v>12</v>
      </c>
      <c r="D166">
        <v>1</v>
      </c>
      <c r="E166">
        <v>1</v>
      </c>
      <c r="F166">
        <v>50000</v>
      </c>
      <c r="G166">
        <v>0.4</v>
      </c>
      <c r="H166">
        <v>150000</v>
      </c>
      <c r="I166">
        <v>0.4</v>
      </c>
    </row>
    <row r="167" spans="2:9" hidden="1" x14ac:dyDescent="0.25">
      <c r="B167">
        <v>50</v>
      </c>
      <c r="C167">
        <v>13</v>
      </c>
      <c r="D167">
        <v>1</v>
      </c>
      <c r="E167">
        <v>1</v>
      </c>
      <c r="F167">
        <v>50000</v>
      </c>
      <c r="G167">
        <v>0.4</v>
      </c>
      <c r="H167">
        <v>150000</v>
      </c>
      <c r="I167">
        <v>0.28000000000000003</v>
      </c>
    </row>
    <row r="168" spans="2:9" hidden="1" x14ac:dyDescent="0.25">
      <c r="B168">
        <v>50</v>
      </c>
      <c r="C168">
        <v>14</v>
      </c>
      <c r="D168">
        <v>1</v>
      </c>
      <c r="E168">
        <v>1</v>
      </c>
      <c r="F168">
        <v>50000</v>
      </c>
      <c r="G168">
        <v>0.4</v>
      </c>
      <c r="H168">
        <v>150000</v>
      </c>
      <c r="I168">
        <v>0.44</v>
      </c>
    </row>
    <row r="169" spans="2:9" hidden="1" x14ac:dyDescent="0.25">
      <c r="B169">
        <v>50</v>
      </c>
      <c r="C169">
        <v>15</v>
      </c>
      <c r="D169">
        <v>1</v>
      </c>
      <c r="E169">
        <v>1</v>
      </c>
      <c r="F169">
        <v>50000</v>
      </c>
      <c r="G169">
        <v>0.4</v>
      </c>
      <c r="H169">
        <v>150000</v>
      </c>
      <c r="I169">
        <v>0.48</v>
      </c>
    </row>
    <row r="170" spans="2:9" hidden="1" x14ac:dyDescent="0.25">
      <c r="B170">
        <v>50</v>
      </c>
      <c r="C170">
        <v>16</v>
      </c>
      <c r="D170">
        <v>1</v>
      </c>
      <c r="E170">
        <v>1</v>
      </c>
      <c r="F170">
        <v>50000</v>
      </c>
      <c r="G170">
        <v>0.4</v>
      </c>
      <c r="H170">
        <v>150000</v>
      </c>
      <c r="I170">
        <v>0.44</v>
      </c>
    </row>
    <row r="171" spans="2:9" hidden="1" x14ac:dyDescent="0.25">
      <c r="B171">
        <v>50</v>
      </c>
      <c r="C171">
        <v>17</v>
      </c>
      <c r="D171">
        <v>1</v>
      </c>
      <c r="E171">
        <v>1</v>
      </c>
      <c r="F171">
        <v>50000</v>
      </c>
      <c r="G171">
        <v>0.4</v>
      </c>
      <c r="H171">
        <v>150000</v>
      </c>
      <c r="I171">
        <v>0.34</v>
      </c>
    </row>
    <row r="172" spans="2:9" hidden="1" x14ac:dyDescent="0.25">
      <c r="B172">
        <v>50</v>
      </c>
      <c r="C172">
        <v>18</v>
      </c>
      <c r="D172">
        <v>1</v>
      </c>
      <c r="E172">
        <v>1</v>
      </c>
      <c r="F172">
        <v>50000</v>
      </c>
      <c r="G172">
        <v>0.4</v>
      </c>
      <c r="H172">
        <v>150000</v>
      </c>
      <c r="I172">
        <v>0.22</v>
      </c>
    </row>
    <row r="173" spans="2:9" hidden="1" x14ac:dyDescent="0.25">
      <c r="B173">
        <v>50</v>
      </c>
      <c r="C173">
        <v>19</v>
      </c>
      <c r="D173">
        <v>1</v>
      </c>
      <c r="E173">
        <v>1</v>
      </c>
      <c r="F173">
        <v>50000</v>
      </c>
      <c r="G173">
        <v>0.4</v>
      </c>
      <c r="H173">
        <v>150000</v>
      </c>
      <c r="I173">
        <v>0.22</v>
      </c>
    </row>
    <row r="174" spans="2:9" hidden="1" x14ac:dyDescent="0.25">
      <c r="B174">
        <v>50</v>
      </c>
      <c r="C174">
        <v>20</v>
      </c>
      <c r="D174">
        <v>1</v>
      </c>
      <c r="E174">
        <v>1</v>
      </c>
      <c r="F174">
        <v>50000</v>
      </c>
      <c r="G174">
        <v>0.4</v>
      </c>
      <c r="H174">
        <v>150000</v>
      </c>
      <c r="I174">
        <v>0.32</v>
      </c>
    </row>
    <row r="175" spans="2:9" hidden="1" x14ac:dyDescent="0.25">
      <c r="B175">
        <v>50</v>
      </c>
      <c r="C175">
        <v>21</v>
      </c>
      <c r="D175">
        <v>1</v>
      </c>
      <c r="E175">
        <v>1</v>
      </c>
      <c r="F175">
        <v>50000</v>
      </c>
      <c r="G175">
        <v>0.4</v>
      </c>
      <c r="H175">
        <v>150000</v>
      </c>
      <c r="I175">
        <v>0.3</v>
      </c>
    </row>
    <row r="176" spans="2:9" hidden="1" x14ac:dyDescent="0.25">
      <c r="B176">
        <v>50</v>
      </c>
      <c r="C176">
        <v>22</v>
      </c>
      <c r="D176">
        <v>1</v>
      </c>
      <c r="E176">
        <v>1</v>
      </c>
      <c r="F176">
        <v>50000</v>
      </c>
      <c r="G176">
        <v>0.4</v>
      </c>
      <c r="H176">
        <v>150000</v>
      </c>
      <c r="I176">
        <v>0.44</v>
      </c>
    </row>
    <row r="177" spans="2:9" hidden="1" x14ac:dyDescent="0.25">
      <c r="B177">
        <v>50</v>
      </c>
      <c r="C177">
        <v>23</v>
      </c>
      <c r="D177">
        <v>1</v>
      </c>
      <c r="E177">
        <v>1</v>
      </c>
      <c r="F177">
        <v>50000</v>
      </c>
      <c r="G177">
        <v>0.4</v>
      </c>
      <c r="H177">
        <v>150000</v>
      </c>
      <c r="I177">
        <v>0.28000000000000003</v>
      </c>
    </row>
    <row r="178" spans="2:9" hidden="1" x14ac:dyDescent="0.25">
      <c r="B178">
        <v>50</v>
      </c>
      <c r="C178">
        <v>24</v>
      </c>
      <c r="D178">
        <v>1</v>
      </c>
      <c r="E178">
        <v>1</v>
      </c>
      <c r="F178">
        <v>50000</v>
      </c>
      <c r="G178">
        <v>0.4</v>
      </c>
      <c r="H178">
        <v>150000</v>
      </c>
      <c r="I178">
        <v>0.32</v>
      </c>
    </row>
    <row r="179" spans="2:9" hidden="1" x14ac:dyDescent="0.25">
      <c r="B179">
        <v>50</v>
      </c>
      <c r="C179">
        <v>25</v>
      </c>
      <c r="D179">
        <v>1</v>
      </c>
      <c r="E179">
        <v>1</v>
      </c>
      <c r="F179">
        <v>50000</v>
      </c>
      <c r="G179">
        <v>0.4</v>
      </c>
      <c r="H179">
        <v>150000</v>
      </c>
      <c r="I179">
        <v>0.22</v>
      </c>
    </row>
    <row r="180" spans="2:9" hidden="1" x14ac:dyDescent="0.25">
      <c r="B180">
        <v>50</v>
      </c>
      <c r="C180">
        <v>26</v>
      </c>
      <c r="D180">
        <v>1</v>
      </c>
      <c r="E180">
        <v>1</v>
      </c>
      <c r="F180">
        <v>50000</v>
      </c>
      <c r="G180">
        <v>0.4</v>
      </c>
      <c r="H180">
        <v>150000</v>
      </c>
      <c r="I180">
        <v>0.2</v>
      </c>
    </row>
    <row r="181" spans="2:9" hidden="1" x14ac:dyDescent="0.25">
      <c r="B181">
        <v>50</v>
      </c>
      <c r="C181">
        <v>27</v>
      </c>
      <c r="D181">
        <v>1</v>
      </c>
      <c r="E181">
        <v>1</v>
      </c>
      <c r="F181">
        <v>50000</v>
      </c>
      <c r="G181">
        <v>0.4</v>
      </c>
      <c r="H181">
        <v>150000</v>
      </c>
      <c r="I181">
        <v>0.2</v>
      </c>
    </row>
    <row r="182" spans="2:9" hidden="1" x14ac:dyDescent="0.25">
      <c r="B182">
        <v>50</v>
      </c>
      <c r="C182">
        <v>28</v>
      </c>
      <c r="D182">
        <v>1</v>
      </c>
      <c r="E182">
        <v>1</v>
      </c>
      <c r="F182">
        <v>50000</v>
      </c>
      <c r="G182">
        <v>0.4</v>
      </c>
      <c r="H182">
        <v>150000</v>
      </c>
      <c r="I182">
        <v>0.26</v>
      </c>
    </row>
    <row r="183" spans="2:9" hidden="1" x14ac:dyDescent="0.25">
      <c r="B183">
        <v>50</v>
      </c>
      <c r="C183">
        <v>29</v>
      </c>
      <c r="D183">
        <v>1</v>
      </c>
      <c r="E183">
        <v>1</v>
      </c>
      <c r="F183">
        <v>50000</v>
      </c>
      <c r="G183">
        <v>0.4</v>
      </c>
      <c r="H183">
        <v>150000</v>
      </c>
      <c r="I183">
        <v>0.42</v>
      </c>
    </row>
    <row r="184" spans="2:9" hidden="1" x14ac:dyDescent="0.25">
      <c r="B184">
        <v>50</v>
      </c>
      <c r="C184">
        <v>30</v>
      </c>
      <c r="D184">
        <v>1</v>
      </c>
      <c r="E184">
        <v>1</v>
      </c>
      <c r="F184">
        <v>50000</v>
      </c>
      <c r="G184">
        <v>0.4</v>
      </c>
      <c r="H184">
        <v>150000</v>
      </c>
      <c r="I184">
        <v>0.18</v>
      </c>
    </row>
    <row r="185" spans="2:9" hidden="1" x14ac:dyDescent="0.25">
      <c r="B185">
        <v>50</v>
      </c>
      <c r="C185">
        <v>31</v>
      </c>
      <c r="D185">
        <v>1</v>
      </c>
      <c r="E185">
        <v>1</v>
      </c>
      <c r="F185">
        <v>50000</v>
      </c>
      <c r="G185">
        <v>0.4</v>
      </c>
      <c r="H185">
        <v>150000</v>
      </c>
      <c r="I185">
        <v>0.24</v>
      </c>
    </row>
    <row r="186" spans="2:9" hidden="1" x14ac:dyDescent="0.25">
      <c r="B186">
        <v>50</v>
      </c>
      <c r="C186">
        <v>32</v>
      </c>
      <c r="D186">
        <v>1</v>
      </c>
      <c r="E186">
        <v>1</v>
      </c>
      <c r="F186">
        <v>50000</v>
      </c>
      <c r="G186">
        <v>0.4</v>
      </c>
      <c r="H186">
        <v>150000</v>
      </c>
      <c r="I186">
        <v>0.2</v>
      </c>
    </row>
    <row r="187" spans="2:9" hidden="1" x14ac:dyDescent="0.25">
      <c r="B187">
        <v>50</v>
      </c>
      <c r="C187">
        <v>33</v>
      </c>
      <c r="D187">
        <v>1</v>
      </c>
      <c r="E187">
        <v>1</v>
      </c>
      <c r="F187">
        <v>50000</v>
      </c>
      <c r="G187">
        <v>0.4</v>
      </c>
      <c r="H187">
        <v>150000</v>
      </c>
      <c r="I187">
        <v>0.12</v>
      </c>
    </row>
    <row r="188" spans="2:9" hidden="1" x14ac:dyDescent="0.25">
      <c r="B188">
        <v>50</v>
      </c>
      <c r="C188">
        <v>34</v>
      </c>
      <c r="D188">
        <v>1</v>
      </c>
      <c r="E188">
        <v>1</v>
      </c>
      <c r="F188">
        <v>50000</v>
      </c>
      <c r="G188">
        <v>0.4</v>
      </c>
      <c r="H188">
        <v>150000</v>
      </c>
      <c r="I188">
        <v>0.16</v>
      </c>
    </row>
    <row r="189" spans="2:9" hidden="1" x14ac:dyDescent="0.25">
      <c r="B189">
        <v>50</v>
      </c>
      <c r="C189">
        <v>35</v>
      </c>
      <c r="D189">
        <v>1</v>
      </c>
      <c r="E189">
        <v>1</v>
      </c>
      <c r="F189">
        <v>50000</v>
      </c>
      <c r="G189">
        <v>0.4</v>
      </c>
      <c r="H189">
        <v>150000</v>
      </c>
      <c r="I189">
        <v>0.06</v>
      </c>
    </row>
    <row r="190" spans="2:9" hidden="1" x14ac:dyDescent="0.25">
      <c r="B190">
        <v>50</v>
      </c>
      <c r="C190">
        <v>36</v>
      </c>
      <c r="D190">
        <v>1</v>
      </c>
      <c r="E190">
        <v>1</v>
      </c>
      <c r="F190">
        <v>50000</v>
      </c>
      <c r="G190">
        <v>0.4</v>
      </c>
      <c r="H190">
        <v>150000</v>
      </c>
      <c r="I190">
        <v>0.12</v>
      </c>
    </row>
    <row r="191" spans="2:9" hidden="1" x14ac:dyDescent="0.25">
      <c r="B191">
        <v>50</v>
      </c>
      <c r="C191">
        <v>37</v>
      </c>
      <c r="D191">
        <v>1</v>
      </c>
      <c r="E191">
        <v>1</v>
      </c>
      <c r="F191">
        <v>50000</v>
      </c>
      <c r="G191">
        <v>0.4</v>
      </c>
      <c r="H191">
        <v>150000</v>
      </c>
      <c r="I191">
        <v>0.24</v>
      </c>
    </row>
    <row r="192" spans="2:9" hidden="1" x14ac:dyDescent="0.25">
      <c r="B192">
        <v>50</v>
      </c>
      <c r="C192">
        <v>38</v>
      </c>
      <c r="D192">
        <v>1</v>
      </c>
      <c r="E192">
        <v>1</v>
      </c>
      <c r="F192">
        <v>50000</v>
      </c>
      <c r="G192">
        <v>0.4</v>
      </c>
      <c r="H192">
        <v>150000</v>
      </c>
      <c r="I192">
        <v>0.28000000000000003</v>
      </c>
    </row>
    <row r="193" spans="2:9" hidden="1" x14ac:dyDescent="0.25">
      <c r="B193">
        <v>50</v>
      </c>
      <c r="C193">
        <v>39</v>
      </c>
      <c r="D193">
        <v>1</v>
      </c>
      <c r="E193">
        <v>1</v>
      </c>
      <c r="F193">
        <v>50000</v>
      </c>
      <c r="G193">
        <v>0.4</v>
      </c>
      <c r="H193">
        <v>150000</v>
      </c>
      <c r="I193">
        <v>0.18</v>
      </c>
    </row>
    <row r="194" spans="2:9" hidden="1" x14ac:dyDescent="0.25">
      <c r="B194">
        <v>50</v>
      </c>
      <c r="C194">
        <v>40</v>
      </c>
      <c r="D194">
        <v>1</v>
      </c>
      <c r="E194">
        <v>1</v>
      </c>
      <c r="F194">
        <v>50000</v>
      </c>
      <c r="G194">
        <v>0.4</v>
      </c>
      <c r="H194">
        <v>150000</v>
      </c>
      <c r="I194">
        <v>0.26</v>
      </c>
    </row>
    <row r="195" spans="2:9" hidden="1" x14ac:dyDescent="0.25">
      <c r="B195">
        <v>50</v>
      </c>
      <c r="C195">
        <v>41</v>
      </c>
      <c r="D195">
        <v>1</v>
      </c>
      <c r="E195">
        <v>1</v>
      </c>
      <c r="F195">
        <v>50000</v>
      </c>
      <c r="G195">
        <v>0.4</v>
      </c>
      <c r="H195">
        <v>150000</v>
      </c>
      <c r="I195">
        <v>0.14000000000000001</v>
      </c>
    </row>
    <row r="196" spans="2:9" hidden="1" x14ac:dyDescent="0.25">
      <c r="B196">
        <v>50</v>
      </c>
      <c r="C196">
        <v>42</v>
      </c>
      <c r="D196">
        <v>1</v>
      </c>
      <c r="E196">
        <v>1</v>
      </c>
      <c r="F196">
        <v>50000</v>
      </c>
      <c r="G196">
        <v>0.4</v>
      </c>
      <c r="H196">
        <v>150000</v>
      </c>
      <c r="I196">
        <v>0.16</v>
      </c>
    </row>
    <row r="197" spans="2:9" hidden="1" x14ac:dyDescent="0.25">
      <c r="B197">
        <v>50</v>
      </c>
      <c r="C197">
        <v>43</v>
      </c>
      <c r="D197">
        <v>1</v>
      </c>
      <c r="E197">
        <v>1</v>
      </c>
      <c r="F197">
        <v>50000</v>
      </c>
      <c r="G197">
        <v>0.4</v>
      </c>
      <c r="H197">
        <v>150000</v>
      </c>
      <c r="I197">
        <v>0.06</v>
      </c>
    </row>
    <row r="198" spans="2:9" hidden="1" x14ac:dyDescent="0.25">
      <c r="B198">
        <v>50</v>
      </c>
      <c r="C198">
        <v>44</v>
      </c>
      <c r="D198">
        <v>1</v>
      </c>
      <c r="E198">
        <v>1</v>
      </c>
      <c r="F198">
        <v>50000</v>
      </c>
      <c r="G198">
        <v>0.4</v>
      </c>
      <c r="H198">
        <v>150000</v>
      </c>
      <c r="I198">
        <v>0.22</v>
      </c>
    </row>
    <row r="199" spans="2:9" hidden="1" x14ac:dyDescent="0.25">
      <c r="B199">
        <v>50</v>
      </c>
      <c r="C199">
        <v>45</v>
      </c>
      <c r="D199">
        <v>1</v>
      </c>
      <c r="E199">
        <v>1</v>
      </c>
      <c r="F199">
        <v>50000</v>
      </c>
      <c r="G199">
        <v>0.4</v>
      </c>
      <c r="H199">
        <v>150000</v>
      </c>
      <c r="I199">
        <v>0.26</v>
      </c>
    </row>
    <row r="200" spans="2:9" hidden="1" x14ac:dyDescent="0.25">
      <c r="B200">
        <v>50</v>
      </c>
      <c r="C200">
        <v>46</v>
      </c>
      <c r="D200">
        <v>1</v>
      </c>
      <c r="E200">
        <v>1</v>
      </c>
      <c r="F200">
        <v>50000</v>
      </c>
      <c r="G200">
        <v>0.4</v>
      </c>
      <c r="H200">
        <v>150000</v>
      </c>
      <c r="I200">
        <v>0.12</v>
      </c>
    </row>
    <row r="201" spans="2:9" hidden="1" x14ac:dyDescent="0.25">
      <c r="B201">
        <v>50</v>
      </c>
      <c r="C201">
        <v>47</v>
      </c>
      <c r="D201">
        <v>1</v>
      </c>
      <c r="E201">
        <v>1</v>
      </c>
      <c r="F201">
        <v>50000</v>
      </c>
      <c r="G201">
        <v>0.4</v>
      </c>
      <c r="H201">
        <v>150000</v>
      </c>
      <c r="I201">
        <v>0.14000000000000001</v>
      </c>
    </row>
    <row r="202" spans="2:9" hidden="1" x14ac:dyDescent="0.25">
      <c r="B202">
        <v>50</v>
      </c>
      <c r="C202">
        <v>48</v>
      </c>
      <c r="D202">
        <v>1</v>
      </c>
      <c r="E202">
        <v>1</v>
      </c>
      <c r="F202">
        <v>50000</v>
      </c>
      <c r="G202">
        <v>0.4</v>
      </c>
      <c r="H202">
        <v>150000</v>
      </c>
      <c r="I202">
        <v>0.14000000000000001</v>
      </c>
    </row>
    <row r="203" spans="2:9" hidden="1" x14ac:dyDescent="0.25">
      <c r="B203">
        <v>50</v>
      </c>
      <c r="C203">
        <v>49</v>
      </c>
      <c r="D203">
        <v>1</v>
      </c>
      <c r="E203">
        <v>1</v>
      </c>
      <c r="F203">
        <v>50000</v>
      </c>
      <c r="G203">
        <v>0.4</v>
      </c>
      <c r="H203">
        <v>150000</v>
      </c>
      <c r="I203">
        <v>0.12</v>
      </c>
    </row>
    <row r="204" spans="2:9" hidden="1" x14ac:dyDescent="0.25">
      <c r="B204">
        <v>50</v>
      </c>
      <c r="C204">
        <v>50</v>
      </c>
      <c r="D204">
        <v>1</v>
      </c>
      <c r="E204">
        <v>1</v>
      </c>
      <c r="F204">
        <v>50000</v>
      </c>
      <c r="G204">
        <v>0.4</v>
      </c>
      <c r="H204">
        <v>150000</v>
      </c>
      <c r="I204">
        <v>0.24</v>
      </c>
    </row>
    <row r="205" spans="2:9" hidden="1" x14ac:dyDescent="0.25">
      <c r="B205">
        <v>50</v>
      </c>
      <c r="C205">
        <v>1</v>
      </c>
      <c r="D205">
        <v>1</v>
      </c>
      <c r="E205">
        <v>1</v>
      </c>
      <c r="F205">
        <v>50000</v>
      </c>
      <c r="G205">
        <v>0.5</v>
      </c>
      <c r="H205">
        <v>150000</v>
      </c>
      <c r="I205">
        <v>0.56000000000000005</v>
      </c>
    </row>
    <row r="206" spans="2:9" hidden="1" x14ac:dyDescent="0.25">
      <c r="B206">
        <v>50</v>
      </c>
      <c r="C206">
        <v>2</v>
      </c>
      <c r="D206">
        <v>1</v>
      </c>
      <c r="E206">
        <v>1</v>
      </c>
      <c r="F206">
        <v>50000</v>
      </c>
      <c r="G206">
        <v>0.5</v>
      </c>
      <c r="H206">
        <v>150000</v>
      </c>
      <c r="I206">
        <v>0.38</v>
      </c>
    </row>
    <row r="207" spans="2:9" hidden="1" x14ac:dyDescent="0.25">
      <c r="B207">
        <v>50</v>
      </c>
      <c r="C207">
        <v>3</v>
      </c>
      <c r="D207">
        <v>1</v>
      </c>
      <c r="E207">
        <v>1</v>
      </c>
      <c r="F207">
        <v>50000</v>
      </c>
      <c r="G207">
        <v>0.5</v>
      </c>
      <c r="H207">
        <v>150000</v>
      </c>
      <c r="I207">
        <v>0.5</v>
      </c>
    </row>
    <row r="208" spans="2:9" hidden="1" x14ac:dyDescent="0.25">
      <c r="B208">
        <v>50</v>
      </c>
      <c r="C208">
        <v>4</v>
      </c>
      <c r="D208">
        <v>1</v>
      </c>
      <c r="E208">
        <v>1</v>
      </c>
      <c r="F208">
        <v>50000</v>
      </c>
      <c r="G208">
        <v>0.5</v>
      </c>
      <c r="H208">
        <v>150000</v>
      </c>
      <c r="I208">
        <v>0.34</v>
      </c>
    </row>
    <row r="209" spans="2:9" hidden="1" x14ac:dyDescent="0.25">
      <c r="B209">
        <v>50</v>
      </c>
      <c r="C209">
        <v>5</v>
      </c>
      <c r="D209">
        <v>1</v>
      </c>
      <c r="E209">
        <v>1</v>
      </c>
      <c r="F209">
        <v>50000</v>
      </c>
      <c r="G209">
        <v>0.5</v>
      </c>
      <c r="H209">
        <v>150000</v>
      </c>
      <c r="I209">
        <v>0.42</v>
      </c>
    </row>
    <row r="210" spans="2:9" hidden="1" x14ac:dyDescent="0.25">
      <c r="B210">
        <v>50</v>
      </c>
      <c r="C210">
        <v>6</v>
      </c>
      <c r="D210">
        <v>1</v>
      </c>
      <c r="E210">
        <v>1</v>
      </c>
      <c r="F210">
        <v>50000</v>
      </c>
      <c r="G210">
        <v>0.5</v>
      </c>
      <c r="H210">
        <v>150000</v>
      </c>
      <c r="I210">
        <v>0.36</v>
      </c>
    </row>
    <row r="211" spans="2:9" hidden="1" x14ac:dyDescent="0.25">
      <c r="B211">
        <v>50</v>
      </c>
      <c r="C211">
        <v>7</v>
      </c>
      <c r="D211">
        <v>1</v>
      </c>
      <c r="E211">
        <v>1</v>
      </c>
      <c r="F211">
        <v>50000</v>
      </c>
      <c r="G211">
        <v>0.5</v>
      </c>
      <c r="H211">
        <v>150000</v>
      </c>
      <c r="I211">
        <v>0.42</v>
      </c>
    </row>
    <row r="212" spans="2:9" hidden="1" x14ac:dyDescent="0.25">
      <c r="B212">
        <v>50</v>
      </c>
      <c r="C212">
        <v>8</v>
      </c>
      <c r="D212">
        <v>1</v>
      </c>
      <c r="E212">
        <v>1</v>
      </c>
      <c r="F212">
        <v>50000</v>
      </c>
      <c r="G212">
        <v>0.5</v>
      </c>
      <c r="H212">
        <v>150000</v>
      </c>
      <c r="I212">
        <v>0.44</v>
      </c>
    </row>
    <row r="213" spans="2:9" hidden="1" x14ac:dyDescent="0.25">
      <c r="B213">
        <v>50</v>
      </c>
      <c r="C213">
        <v>9</v>
      </c>
      <c r="D213">
        <v>1</v>
      </c>
      <c r="E213">
        <v>1</v>
      </c>
      <c r="F213">
        <v>50000</v>
      </c>
      <c r="G213">
        <v>0.5</v>
      </c>
      <c r="H213">
        <v>150000</v>
      </c>
      <c r="I213">
        <v>0.3</v>
      </c>
    </row>
    <row r="214" spans="2:9" hidden="1" x14ac:dyDescent="0.25">
      <c r="B214">
        <v>50</v>
      </c>
      <c r="C214">
        <v>10</v>
      </c>
      <c r="D214">
        <v>1</v>
      </c>
      <c r="E214">
        <v>1</v>
      </c>
      <c r="F214">
        <v>50000</v>
      </c>
      <c r="G214">
        <v>0.5</v>
      </c>
      <c r="H214">
        <v>150000</v>
      </c>
      <c r="I214">
        <v>0.38</v>
      </c>
    </row>
    <row r="215" spans="2:9" hidden="1" x14ac:dyDescent="0.25">
      <c r="B215">
        <v>50</v>
      </c>
      <c r="C215">
        <v>11</v>
      </c>
      <c r="D215">
        <v>1</v>
      </c>
      <c r="E215">
        <v>1</v>
      </c>
      <c r="F215">
        <v>50000</v>
      </c>
      <c r="G215">
        <v>0.5</v>
      </c>
      <c r="H215">
        <v>150000</v>
      </c>
      <c r="I215">
        <v>0.38</v>
      </c>
    </row>
    <row r="216" spans="2:9" hidden="1" x14ac:dyDescent="0.25">
      <c r="B216">
        <v>50</v>
      </c>
      <c r="C216">
        <v>12</v>
      </c>
      <c r="D216">
        <v>1</v>
      </c>
      <c r="E216">
        <v>1</v>
      </c>
      <c r="F216">
        <v>50000</v>
      </c>
      <c r="G216">
        <v>0.5</v>
      </c>
      <c r="H216">
        <v>150000</v>
      </c>
      <c r="I216">
        <v>0.38</v>
      </c>
    </row>
    <row r="217" spans="2:9" hidden="1" x14ac:dyDescent="0.25">
      <c r="B217">
        <v>50</v>
      </c>
      <c r="C217">
        <v>13</v>
      </c>
      <c r="D217">
        <v>1</v>
      </c>
      <c r="E217">
        <v>1</v>
      </c>
      <c r="F217">
        <v>50000</v>
      </c>
      <c r="G217">
        <v>0.5</v>
      </c>
      <c r="H217">
        <v>150000</v>
      </c>
      <c r="I217">
        <v>0.4</v>
      </c>
    </row>
    <row r="218" spans="2:9" hidden="1" x14ac:dyDescent="0.25">
      <c r="B218">
        <v>50</v>
      </c>
      <c r="C218">
        <v>14</v>
      </c>
      <c r="D218">
        <v>1</v>
      </c>
      <c r="E218">
        <v>1</v>
      </c>
      <c r="F218">
        <v>50000</v>
      </c>
      <c r="G218">
        <v>0.5</v>
      </c>
      <c r="H218">
        <v>150000</v>
      </c>
      <c r="I218">
        <v>0.42</v>
      </c>
    </row>
    <row r="219" spans="2:9" hidden="1" x14ac:dyDescent="0.25">
      <c r="B219">
        <v>50</v>
      </c>
      <c r="C219">
        <v>15</v>
      </c>
      <c r="D219">
        <v>1</v>
      </c>
      <c r="E219">
        <v>1</v>
      </c>
      <c r="F219">
        <v>50000</v>
      </c>
      <c r="G219">
        <v>0.5</v>
      </c>
      <c r="H219">
        <v>150000</v>
      </c>
      <c r="I219">
        <v>0.38</v>
      </c>
    </row>
    <row r="220" spans="2:9" hidden="1" x14ac:dyDescent="0.25">
      <c r="B220">
        <v>50</v>
      </c>
      <c r="C220">
        <v>16</v>
      </c>
      <c r="D220">
        <v>1</v>
      </c>
      <c r="E220">
        <v>1</v>
      </c>
      <c r="F220">
        <v>50000</v>
      </c>
      <c r="G220">
        <v>0.5</v>
      </c>
      <c r="H220">
        <v>150000</v>
      </c>
      <c r="I220">
        <v>0.18</v>
      </c>
    </row>
    <row r="221" spans="2:9" hidden="1" x14ac:dyDescent="0.25">
      <c r="B221">
        <v>50</v>
      </c>
      <c r="C221">
        <v>17</v>
      </c>
      <c r="D221">
        <v>1</v>
      </c>
      <c r="E221">
        <v>1</v>
      </c>
      <c r="F221">
        <v>50000</v>
      </c>
      <c r="G221">
        <v>0.5</v>
      </c>
      <c r="H221">
        <v>150000</v>
      </c>
      <c r="I221">
        <v>0.34</v>
      </c>
    </row>
    <row r="222" spans="2:9" hidden="1" x14ac:dyDescent="0.25">
      <c r="B222">
        <v>50</v>
      </c>
      <c r="C222">
        <v>18</v>
      </c>
      <c r="D222">
        <v>1</v>
      </c>
      <c r="E222">
        <v>1</v>
      </c>
      <c r="F222">
        <v>50000</v>
      </c>
      <c r="G222">
        <v>0.5</v>
      </c>
      <c r="H222">
        <v>150000</v>
      </c>
      <c r="I222">
        <v>0.38</v>
      </c>
    </row>
    <row r="223" spans="2:9" hidden="1" x14ac:dyDescent="0.25">
      <c r="B223">
        <v>50</v>
      </c>
      <c r="C223">
        <v>19</v>
      </c>
      <c r="D223">
        <v>1</v>
      </c>
      <c r="E223">
        <v>1</v>
      </c>
      <c r="F223">
        <v>50000</v>
      </c>
      <c r="G223">
        <v>0.5</v>
      </c>
      <c r="H223">
        <v>150000</v>
      </c>
      <c r="I223">
        <v>0.34</v>
      </c>
    </row>
    <row r="224" spans="2:9" hidden="1" x14ac:dyDescent="0.25">
      <c r="B224">
        <v>50</v>
      </c>
      <c r="C224">
        <v>20</v>
      </c>
      <c r="D224">
        <v>1</v>
      </c>
      <c r="E224">
        <v>1</v>
      </c>
      <c r="F224">
        <v>50000</v>
      </c>
      <c r="G224">
        <v>0.5</v>
      </c>
      <c r="H224">
        <v>150000</v>
      </c>
      <c r="I224">
        <v>0.32</v>
      </c>
    </row>
    <row r="225" spans="2:9" hidden="1" x14ac:dyDescent="0.25">
      <c r="B225">
        <v>50</v>
      </c>
      <c r="C225">
        <v>21</v>
      </c>
      <c r="D225">
        <v>1</v>
      </c>
      <c r="E225">
        <v>1</v>
      </c>
      <c r="F225">
        <v>50000</v>
      </c>
      <c r="G225">
        <v>0.5</v>
      </c>
      <c r="H225">
        <v>150000</v>
      </c>
      <c r="I225">
        <v>0.44</v>
      </c>
    </row>
    <row r="226" spans="2:9" hidden="1" x14ac:dyDescent="0.25">
      <c r="B226">
        <v>50</v>
      </c>
      <c r="C226">
        <v>22</v>
      </c>
      <c r="D226">
        <v>1</v>
      </c>
      <c r="E226">
        <v>1</v>
      </c>
      <c r="F226">
        <v>50000</v>
      </c>
      <c r="G226">
        <v>0.5</v>
      </c>
      <c r="H226">
        <v>150000</v>
      </c>
      <c r="I226">
        <v>0.24</v>
      </c>
    </row>
    <row r="227" spans="2:9" hidden="1" x14ac:dyDescent="0.25">
      <c r="B227">
        <v>50</v>
      </c>
      <c r="C227">
        <v>23</v>
      </c>
      <c r="D227">
        <v>1</v>
      </c>
      <c r="E227">
        <v>1</v>
      </c>
      <c r="F227">
        <v>50000</v>
      </c>
      <c r="G227">
        <v>0.5</v>
      </c>
      <c r="H227">
        <v>150000</v>
      </c>
      <c r="I227">
        <v>0.46</v>
      </c>
    </row>
    <row r="228" spans="2:9" hidden="1" x14ac:dyDescent="0.25">
      <c r="B228">
        <v>50</v>
      </c>
      <c r="C228">
        <v>24</v>
      </c>
      <c r="D228">
        <v>1</v>
      </c>
      <c r="E228">
        <v>1</v>
      </c>
      <c r="F228">
        <v>50000</v>
      </c>
      <c r="G228">
        <v>0.5</v>
      </c>
      <c r="H228">
        <v>150000</v>
      </c>
      <c r="I228">
        <v>0.38</v>
      </c>
    </row>
    <row r="229" spans="2:9" hidden="1" x14ac:dyDescent="0.25">
      <c r="B229">
        <v>50</v>
      </c>
      <c r="C229">
        <v>25</v>
      </c>
      <c r="D229">
        <v>1</v>
      </c>
      <c r="E229">
        <v>1</v>
      </c>
      <c r="F229">
        <v>50000</v>
      </c>
      <c r="G229">
        <v>0.5</v>
      </c>
      <c r="H229">
        <v>150000</v>
      </c>
      <c r="I229">
        <v>0.48</v>
      </c>
    </row>
    <row r="230" spans="2:9" hidden="1" x14ac:dyDescent="0.25">
      <c r="B230">
        <v>50</v>
      </c>
      <c r="C230">
        <v>26</v>
      </c>
      <c r="D230">
        <v>1</v>
      </c>
      <c r="E230">
        <v>1</v>
      </c>
      <c r="F230">
        <v>50000</v>
      </c>
      <c r="G230">
        <v>0.5</v>
      </c>
      <c r="H230">
        <v>150000</v>
      </c>
      <c r="I230">
        <v>0.34</v>
      </c>
    </row>
    <row r="231" spans="2:9" hidden="1" x14ac:dyDescent="0.25">
      <c r="B231">
        <v>50</v>
      </c>
      <c r="C231">
        <v>27</v>
      </c>
      <c r="D231">
        <v>1</v>
      </c>
      <c r="E231">
        <v>1</v>
      </c>
      <c r="F231">
        <v>50000</v>
      </c>
      <c r="G231">
        <v>0.5</v>
      </c>
      <c r="H231">
        <v>150000</v>
      </c>
      <c r="I231">
        <v>0.34</v>
      </c>
    </row>
    <row r="232" spans="2:9" hidden="1" x14ac:dyDescent="0.25">
      <c r="B232">
        <v>50</v>
      </c>
      <c r="C232">
        <v>28</v>
      </c>
      <c r="D232">
        <v>1</v>
      </c>
      <c r="E232">
        <v>1</v>
      </c>
      <c r="F232">
        <v>50000</v>
      </c>
      <c r="G232">
        <v>0.5</v>
      </c>
      <c r="H232">
        <v>150000</v>
      </c>
      <c r="I232">
        <v>0.28000000000000003</v>
      </c>
    </row>
    <row r="233" spans="2:9" hidden="1" x14ac:dyDescent="0.25">
      <c r="B233">
        <v>50</v>
      </c>
      <c r="C233">
        <v>29</v>
      </c>
      <c r="D233">
        <v>1</v>
      </c>
      <c r="E233">
        <v>1</v>
      </c>
      <c r="F233">
        <v>50000</v>
      </c>
      <c r="G233">
        <v>0.5</v>
      </c>
      <c r="H233">
        <v>150000</v>
      </c>
      <c r="I233">
        <v>0.34</v>
      </c>
    </row>
    <row r="234" spans="2:9" hidden="1" x14ac:dyDescent="0.25">
      <c r="B234">
        <v>50</v>
      </c>
      <c r="C234">
        <v>30</v>
      </c>
      <c r="D234">
        <v>1</v>
      </c>
      <c r="E234">
        <v>1</v>
      </c>
      <c r="F234">
        <v>50000</v>
      </c>
      <c r="G234">
        <v>0.5</v>
      </c>
      <c r="H234">
        <v>150000</v>
      </c>
      <c r="I234">
        <v>0.3</v>
      </c>
    </row>
    <row r="235" spans="2:9" hidden="1" x14ac:dyDescent="0.25">
      <c r="B235">
        <v>50</v>
      </c>
      <c r="C235">
        <v>31</v>
      </c>
      <c r="D235">
        <v>1</v>
      </c>
      <c r="E235">
        <v>1</v>
      </c>
      <c r="F235">
        <v>50000</v>
      </c>
      <c r="G235">
        <v>0.5</v>
      </c>
      <c r="H235">
        <v>150000</v>
      </c>
      <c r="I235">
        <v>0.36</v>
      </c>
    </row>
    <row r="236" spans="2:9" hidden="1" x14ac:dyDescent="0.25">
      <c r="B236">
        <v>50</v>
      </c>
      <c r="C236">
        <v>32</v>
      </c>
      <c r="D236">
        <v>1</v>
      </c>
      <c r="E236">
        <v>1</v>
      </c>
      <c r="F236">
        <v>50000</v>
      </c>
      <c r="G236">
        <v>0.5</v>
      </c>
      <c r="H236">
        <v>150000</v>
      </c>
      <c r="I236">
        <v>0.3</v>
      </c>
    </row>
    <row r="237" spans="2:9" hidden="1" x14ac:dyDescent="0.25">
      <c r="B237">
        <v>50</v>
      </c>
      <c r="C237">
        <v>33</v>
      </c>
      <c r="D237">
        <v>1</v>
      </c>
      <c r="E237">
        <v>1</v>
      </c>
      <c r="F237">
        <v>50000</v>
      </c>
      <c r="G237">
        <v>0.5</v>
      </c>
      <c r="H237">
        <v>150000</v>
      </c>
      <c r="I237">
        <v>0.22</v>
      </c>
    </row>
    <row r="238" spans="2:9" hidden="1" x14ac:dyDescent="0.25">
      <c r="B238">
        <v>50</v>
      </c>
      <c r="C238">
        <v>34</v>
      </c>
      <c r="D238">
        <v>1</v>
      </c>
      <c r="E238">
        <v>1</v>
      </c>
      <c r="F238">
        <v>50000</v>
      </c>
      <c r="G238">
        <v>0.5</v>
      </c>
      <c r="H238">
        <v>150000</v>
      </c>
      <c r="I238">
        <v>0.24</v>
      </c>
    </row>
    <row r="239" spans="2:9" hidden="1" x14ac:dyDescent="0.25">
      <c r="B239">
        <v>50</v>
      </c>
      <c r="C239">
        <v>35</v>
      </c>
      <c r="D239">
        <v>1</v>
      </c>
      <c r="E239">
        <v>1</v>
      </c>
      <c r="F239">
        <v>50000</v>
      </c>
      <c r="G239">
        <v>0.5</v>
      </c>
      <c r="H239">
        <v>150000</v>
      </c>
      <c r="I239">
        <v>0.28000000000000003</v>
      </c>
    </row>
    <row r="240" spans="2:9" hidden="1" x14ac:dyDescent="0.25">
      <c r="B240">
        <v>50</v>
      </c>
      <c r="C240">
        <v>36</v>
      </c>
      <c r="D240">
        <v>1</v>
      </c>
      <c r="E240">
        <v>1</v>
      </c>
      <c r="F240">
        <v>50000</v>
      </c>
      <c r="G240">
        <v>0.5</v>
      </c>
      <c r="H240">
        <v>150000</v>
      </c>
      <c r="I240">
        <v>0.32</v>
      </c>
    </row>
    <row r="241" spans="2:9" hidden="1" x14ac:dyDescent="0.25">
      <c r="B241">
        <v>50</v>
      </c>
      <c r="C241">
        <v>37</v>
      </c>
      <c r="D241">
        <v>1</v>
      </c>
      <c r="E241">
        <v>1</v>
      </c>
      <c r="F241">
        <v>50000</v>
      </c>
      <c r="G241">
        <v>0.5</v>
      </c>
      <c r="H241">
        <v>150000</v>
      </c>
      <c r="I241">
        <v>0.34</v>
      </c>
    </row>
    <row r="242" spans="2:9" hidden="1" x14ac:dyDescent="0.25">
      <c r="B242">
        <v>50</v>
      </c>
      <c r="C242">
        <v>38</v>
      </c>
      <c r="D242">
        <v>1</v>
      </c>
      <c r="E242">
        <v>1</v>
      </c>
      <c r="F242">
        <v>50000</v>
      </c>
      <c r="G242">
        <v>0.5</v>
      </c>
      <c r="H242">
        <v>150000</v>
      </c>
      <c r="I242">
        <v>0.32</v>
      </c>
    </row>
    <row r="243" spans="2:9" hidden="1" x14ac:dyDescent="0.25">
      <c r="B243">
        <v>50</v>
      </c>
      <c r="C243">
        <v>39</v>
      </c>
      <c r="D243">
        <v>1</v>
      </c>
      <c r="E243">
        <v>1</v>
      </c>
      <c r="F243">
        <v>50000</v>
      </c>
      <c r="G243">
        <v>0.5</v>
      </c>
      <c r="H243">
        <v>150000</v>
      </c>
      <c r="I243">
        <v>0.18</v>
      </c>
    </row>
    <row r="244" spans="2:9" hidden="1" x14ac:dyDescent="0.25">
      <c r="B244">
        <v>50</v>
      </c>
      <c r="C244">
        <v>40</v>
      </c>
      <c r="D244">
        <v>1</v>
      </c>
      <c r="E244">
        <v>1</v>
      </c>
      <c r="F244">
        <v>50000</v>
      </c>
      <c r="G244">
        <v>0.5</v>
      </c>
      <c r="H244">
        <v>150000</v>
      </c>
      <c r="I244">
        <v>0.2</v>
      </c>
    </row>
    <row r="245" spans="2:9" hidden="1" x14ac:dyDescent="0.25">
      <c r="B245">
        <v>50</v>
      </c>
      <c r="C245">
        <v>41</v>
      </c>
      <c r="D245">
        <v>1</v>
      </c>
      <c r="E245">
        <v>1</v>
      </c>
      <c r="F245">
        <v>50000</v>
      </c>
      <c r="G245">
        <v>0.5</v>
      </c>
      <c r="H245">
        <v>150000</v>
      </c>
      <c r="I245">
        <v>0.24</v>
      </c>
    </row>
    <row r="246" spans="2:9" hidden="1" x14ac:dyDescent="0.25">
      <c r="B246">
        <v>50</v>
      </c>
      <c r="C246">
        <v>42</v>
      </c>
      <c r="D246">
        <v>1</v>
      </c>
      <c r="E246">
        <v>1</v>
      </c>
      <c r="F246">
        <v>50000</v>
      </c>
      <c r="G246">
        <v>0.5</v>
      </c>
      <c r="H246">
        <v>150000</v>
      </c>
      <c r="I246">
        <v>0.22</v>
      </c>
    </row>
    <row r="247" spans="2:9" hidden="1" x14ac:dyDescent="0.25">
      <c r="B247">
        <v>50</v>
      </c>
      <c r="C247">
        <v>43</v>
      </c>
      <c r="D247">
        <v>1</v>
      </c>
      <c r="E247">
        <v>1</v>
      </c>
      <c r="F247">
        <v>50000</v>
      </c>
      <c r="G247">
        <v>0.5</v>
      </c>
      <c r="H247">
        <v>150000</v>
      </c>
      <c r="I247">
        <v>0.38</v>
      </c>
    </row>
    <row r="248" spans="2:9" hidden="1" x14ac:dyDescent="0.25">
      <c r="B248">
        <v>50</v>
      </c>
      <c r="C248">
        <v>44</v>
      </c>
      <c r="D248">
        <v>1</v>
      </c>
      <c r="E248">
        <v>1</v>
      </c>
      <c r="F248">
        <v>50000</v>
      </c>
      <c r="G248">
        <v>0.5</v>
      </c>
      <c r="H248">
        <v>150000</v>
      </c>
      <c r="I248">
        <v>0.18</v>
      </c>
    </row>
    <row r="249" spans="2:9" hidden="1" x14ac:dyDescent="0.25">
      <c r="B249">
        <v>50</v>
      </c>
      <c r="C249">
        <v>45</v>
      </c>
      <c r="D249">
        <v>1</v>
      </c>
      <c r="E249">
        <v>1</v>
      </c>
      <c r="F249">
        <v>50000</v>
      </c>
      <c r="G249">
        <v>0.5</v>
      </c>
      <c r="H249">
        <v>150000</v>
      </c>
      <c r="I249">
        <v>0.2</v>
      </c>
    </row>
    <row r="250" spans="2:9" hidden="1" x14ac:dyDescent="0.25">
      <c r="B250">
        <v>50</v>
      </c>
      <c r="C250">
        <v>46</v>
      </c>
      <c r="D250">
        <v>1</v>
      </c>
      <c r="E250">
        <v>1</v>
      </c>
      <c r="F250">
        <v>50000</v>
      </c>
      <c r="G250">
        <v>0.5</v>
      </c>
      <c r="H250">
        <v>150000</v>
      </c>
      <c r="I250">
        <v>0.16</v>
      </c>
    </row>
    <row r="251" spans="2:9" hidden="1" x14ac:dyDescent="0.25">
      <c r="B251">
        <v>50</v>
      </c>
      <c r="C251">
        <v>47</v>
      </c>
      <c r="D251">
        <v>1</v>
      </c>
      <c r="E251">
        <v>1</v>
      </c>
      <c r="F251">
        <v>50000</v>
      </c>
      <c r="G251">
        <v>0.5</v>
      </c>
      <c r="H251">
        <v>150000</v>
      </c>
      <c r="I251">
        <v>0.16</v>
      </c>
    </row>
    <row r="252" spans="2:9" hidden="1" x14ac:dyDescent="0.25">
      <c r="B252">
        <v>50</v>
      </c>
      <c r="C252">
        <v>48</v>
      </c>
      <c r="D252">
        <v>1</v>
      </c>
      <c r="E252">
        <v>1</v>
      </c>
      <c r="F252">
        <v>50000</v>
      </c>
      <c r="G252">
        <v>0.5</v>
      </c>
      <c r="H252">
        <v>150000</v>
      </c>
      <c r="I252">
        <v>0.24</v>
      </c>
    </row>
    <row r="253" spans="2:9" hidden="1" x14ac:dyDescent="0.25">
      <c r="B253">
        <v>50</v>
      </c>
      <c r="C253">
        <v>49</v>
      </c>
      <c r="D253">
        <v>1</v>
      </c>
      <c r="E253">
        <v>1</v>
      </c>
      <c r="F253">
        <v>50000</v>
      </c>
      <c r="G253">
        <v>0.5</v>
      </c>
      <c r="H253">
        <v>150000</v>
      </c>
      <c r="I253">
        <v>0.26</v>
      </c>
    </row>
    <row r="254" spans="2:9" hidden="1" x14ac:dyDescent="0.25">
      <c r="B254">
        <v>50</v>
      </c>
      <c r="C254">
        <v>50</v>
      </c>
      <c r="D254">
        <v>1</v>
      </c>
      <c r="E254">
        <v>1</v>
      </c>
      <c r="F254">
        <v>50000</v>
      </c>
      <c r="G254">
        <v>0.5</v>
      </c>
      <c r="H254">
        <v>150000</v>
      </c>
      <c r="I254">
        <v>0.24</v>
      </c>
    </row>
    <row r="255" spans="2:9" hidden="1" x14ac:dyDescent="0.25">
      <c r="B255">
        <v>50</v>
      </c>
      <c r="C255">
        <v>1</v>
      </c>
      <c r="D255">
        <v>1</v>
      </c>
      <c r="E255">
        <v>1</v>
      </c>
      <c r="F255">
        <v>50000</v>
      </c>
      <c r="G255">
        <v>0.6</v>
      </c>
      <c r="H255">
        <v>150000</v>
      </c>
      <c r="I255">
        <v>0.38</v>
      </c>
    </row>
    <row r="256" spans="2:9" hidden="1" x14ac:dyDescent="0.25">
      <c r="B256">
        <v>50</v>
      </c>
      <c r="C256">
        <v>2</v>
      </c>
      <c r="D256">
        <v>1</v>
      </c>
      <c r="E256">
        <v>1</v>
      </c>
      <c r="F256">
        <v>50000</v>
      </c>
      <c r="G256">
        <v>0.6</v>
      </c>
      <c r="H256">
        <v>150000</v>
      </c>
      <c r="I256">
        <v>0.28000000000000003</v>
      </c>
    </row>
    <row r="257" spans="2:9" hidden="1" x14ac:dyDescent="0.25">
      <c r="B257">
        <v>50</v>
      </c>
      <c r="C257">
        <v>3</v>
      </c>
      <c r="D257">
        <v>1</v>
      </c>
      <c r="E257">
        <v>1</v>
      </c>
      <c r="F257">
        <v>50000</v>
      </c>
      <c r="G257">
        <v>0.6</v>
      </c>
      <c r="H257">
        <v>150000</v>
      </c>
      <c r="I257">
        <v>0.38</v>
      </c>
    </row>
    <row r="258" spans="2:9" hidden="1" x14ac:dyDescent="0.25">
      <c r="B258">
        <v>50</v>
      </c>
      <c r="C258">
        <v>4</v>
      </c>
      <c r="D258">
        <v>1</v>
      </c>
      <c r="E258">
        <v>1</v>
      </c>
      <c r="F258">
        <v>50000</v>
      </c>
      <c r="G258">
        <v>0.6</v>
      </c>
      <c r="H258">
        <v>150000</v>
      </c>
      <c r="I258">
        <v>0.34</v>
      </c>
    </row>
    <row r="259" spans="2:9" hidden="1" x14ac:dyDescent="0.25">
      <c r="B259">
        <v>50</v>
      </c>
      <c r="C259">
        <v>5</v>
      </c>
      <c r="D259">
        <v>1</v>
      </c>
      <c r="E259">
        <v>1</v>
      </c>
      <c r="F259">
        <v>50000</v>
      </c>
      <c r="G259">
        <v>0.6</v>
      </c>
      <c r="H259">
        <v>150000</v>
      </c>
      <c r="I259">
        <v>0.42</v>
      </c>
    </row>
    <row r="260" spans="2:9" hidden="1" x14ac:dyDescent="0.25">
      <c r="B260">
        <v>50</v>
      </c>
      <c r="C260">
        <v>6</v>
      </c>
      <c r="D260">
        <v>1</v>
      </c>
      <c r="E260">
        <v>1</v>
      </c>
      <c r="F260">
        <v>50000</v>
      </c>
      <c r="G260">
        <v>0.6</v>
      </c>
      <c r="H260">
        <v>150000</v>
      </c>
      <c r="I260">
        <v>0.42</v>
      </c>
    </row>
    <row r="261" spans="2:9" hidden="1" x14ac:dyDescent="0.25">
      <c r="B261">
        <v>50</v>
      </c>
      <c r="C261">
        <v>7</v>
      </c>
      <c r="D261">
        <v>1</v>
      </c>
      <c r="E261">
        <v>1</v>
      </c>
      <c r="F261">
        <v>50000</v>
      </c>
      <c r="G261">
        <v>0.6</v>
      </c>
      <c r="H261">
        <v>150000</v>
      </c>
      <c r="I261">
        <v>0.36</v>
      </c>
    </row>
    <row r="262" spans="2:9" hidden="1" x14ac:dyDescent="0.25">
      <c r="B262">
        <v>50</v>
      </c>
      <c r="C262">
        <v>8</v>
      </c>
      <c r="D262">
        <v>1</v>
      </c>
      <c r="E262">
        <v>1</v>
      </c>
      <c r="F262">
        <v>50000</v>
      </c>
      <c r="G262">
        <v>0.6</v>
      </c>
      <c r="H262">
        <v>150000</v>
      </c>
      <c r="I262">
        <v>0.4</v>
      </c>
    </row>
    <row r="263" spans="2:9" hidden="1" x14ac:dyDescent="0.25">
      <c r="B263">
        <v>50</v>
      </c>
      <c r="C263">
        <v>9</v>
      </c>
      <c r="D263">
        <v>1</v>
      </c>
      <c r="E263">
        <v>1</v>
      </c>
      <c r="F263">
        <v>50000</v>
      </c>
      <c r="G263">
        <v>0.6</v>
      </c>
      <c r="H263">
        <v>150000</v>
      </c>
      <c r="I263">
        <v>0.38</v>
      </c>
    </row>
    <row r="264" spans="2:9" hidden="1" x14ac:dyDescent="0.25">
      <c r="B264">
        <v>50</v>
      </c>
      <c r="C264">
        <v>10</v>
      </c>
      <c r="D264">
        <v>1</v>
      </c>
      <c r="E264">
        <v>1</v>
      </c>
      <c r="F264">
        <v>50000</v>
      </c>
      <c r="G264">
        <v>0.6</v>
      </c>
      <c r="H264">
        <v>150000</v>
      </c>
      <c r="I264">
        <v>0.34</v>
      </c>
    </row>
    <row r="265" spans="2:9" hidden="1" x14ac:dyDescent="0.25">
      <c r="B265">
        <v>50</v>
      </c>
      <c r="C265">
        <v>11</v>
      </c>
      <c r="D265">
        <v>1</v>
      </c>
      <c r="E265">
        <v>1</v>
      </c>
      <c r="F265">
        <v>50000</v>
      </c>
      <c r="G265">
        <v>0.6</v>
      </c>
      <c r="H265">
        <v>150000</v>
      </c>
      <c r="I265">
        <v>0.38</v>
      </c>
    </row>
    <row r="266" spans="2:9" hidden="1" x14ac:dyDescent="0.25">
      <c r="B266">
        <v>50</v>
      </c>
      <c r="C266">
        <v>12</v>
      </c>
      <c r="D266">
        <v>1</v>
      </c>
      <c r="E266">
        <v>1</v>
      </c>
      <c r="F266">
        <v>50000</v>
      </c>
      <c r="G266">
        <v>0.6</v>
      </c>
      <c r="H266">
        <v>150000</v>
      </c>
      <c r="I266">
        <v>0.44</v>
      </c>
    </row>
    <row r="267" spans="2:9" hidden="1" x14ac:dyDescent="0.25">
      <c r="B267">
        <v>50</v>
      </c>
      <c r="C267">
        <v>13</v>
      </c>
      <c r="D267">
        <v>1</v>
      </c>
      <c r="E267">
        <v>1</v>
      </c>
      <c r="F267">
        <v>50000</v>
      </c>
      <c r="G267">
        <v>0.6</v>
      </c>
      <c r="H267">
        <v>150000</v>
      </c>
      <c r="I267">
        <v>0.46</v>
      </c>
    </row>
    <row r="268" spans="2:9" hidden="1" x14ac:dyDescent="0.25">
      <c r="B268">
        <v>50</v>
      </c>
      <c r="C268">
        <v>14</v>
      </c>
      <c r="D268">
        <v>1</v>
      </c>
      <c r="E268">
        <v>1</v>
      </c>
      <c r="F268">
        <v>50000</v>
      </c>
      <c r="G268">
        <v>0.6</v>
      </c>
      <c r="H268">
        <v>150000</v>
      </c>
      <c r="I268">
        <v>0.28000000000000003</v>
      </c>
    </row>
    <row r="269" spans="2:9" hidden="1" x14ac:dyDescent="0.25">
      <c r="B269">
        <v>50</v>
      </c>
      <c r="C269">
        <v>15</v>
      </c>
      <c r="D269">
        <v>1</v>
      </c>
      <c r="E269">
        <v>1</v>
      </c>
      <c r="F269">
        <v>50000</v>
      </c>
      <c r="G269">
        <v>0.6</v>
      </c>
      <c r="H269">
        <v>150000</v>
      </c>
      <c r="I269">
        <v>0.4</v>
      </c>
    </row>
    <row r="270" spans="2:9" hidden="1" x14ac:dyDescent="0.25">
      <c r="B270">
        <v>50</v>
      </c>
      <c r="C270">
        <v>16</v>
      </c>
      <c r="D270">
        <v>1</v>
      </c>
      <c r="E270">
        <v>1</v>
      </c>
      <c r="F270">
        <v>50000</v>
      </c>
      <c r="G270">
        <v>0.6</v>
      </c>
      <c r="H270">
        <v>150000</v>
      </c>
      <c r="I270">
        <v>0.26</v>
      </c>
    </row>
    <row r="271" spans="2:9" hidden="1" x14ac:dyDescent="0.25">
      <c r="B271">
        <v>50</v>
      </c>
      <c r="C271">
        <v>17</v>
      </c>
      <c r="D271">
        <v>1</v>
      </c>
      <c r="E271">
        <v>1</v>
      </c>
      <c r="F271">
        <v>50000</v>
      </c>
      <c r="G271">
        <v>0.6</v>
      </c>
      <c r="H271">
        <v>150000</v>
      </c>
      <c r="I271">
        <v>0.48</v>
      </c>
    </row>
    <row r="272" spans="2:9" hidden="1" x14ac:dyDescent="0.25">
      <c r="B272">
        <v>50</v>
      </c>
      <c r="C272">
        <v>18</v>
      </c>
      <c r="D272">
        <v>1</v>
      </c>
      <c r="E272">
        <v>1</v>
      </c>
      <c r="F272">
        <v>50000</v>
      </c>
      <c r="G272">
        <v>0.6</v>
      </c>
      <c r="H272">
        <v>150000</v>
      </c>
      <c r="I272">
        <v>0.3</v>
      </c>
    </row>
    <row r="273" spans="2:9" hidden="1" x14ac:dyDescent="0.25">
      <c r="B273">
        <v>50</v>
      </c>
      <c r="C273">
        <v>19</v>
      </c>
      <c r="D273">
        <v>1</v>
      </c>
      <c r="E273">
        <v>1</v>
      </c>
      <c r="F273">
        <v>50000</v>
      </c>
      <c r="G273">
        <v>0.6</v>
      </c>
      <c r="H273">
        <v>150000</v>
      </c>
      <c r="I273">
        <v>0.42</v>
      </c>
    </row>
    <row r="274" spans="2:9" hidden="1" x14ac:dyDescent="0.25">
      <c r="B274">
        <v>50</v>
      </c>
      <c r="C274">
        <v>20</v>
      </c>
      <c r="D274">
        <v>1</v>
      </c>
      <c r="E274">
        <v>1</v>
      </c>
      <c r="F274">
        <v>50000</v>
      </c>
      <c r="G274">
        <v>0.6</v>
      </c>
      <c r="H274">
        <v>150000</v>
      </c>
      <c r="I274">
        <v>0.36</v>
      </c>
    </row>
    <row r="275" spans="2:9" hidden="1" x14ac:dyDescent="0.25">
      <c r="B275">
        <v>50</v>
      </c>
      <c r="C275">
        <v>21</v>
      </c>
      <c r="D275">
        <v>1</v>
      </c>
      <c r="E275">
        <v>1</v>
      </c>
      <c r="F275">
        <v>50000</v>
      </c>
      <c r="G275">
        <v>0.6</v>
      </c>
      <c r="H275">
        <v>150000</v>
      </c>
      <c r="I275">
        <v>0.32</v>
      </c>
    </row>
    <row r="276" spans="2:9" hidden="1" x14ac:dyDescent="0.25">
      <c r="B276">
        <v>50</v>
      </c>
      <c r="C276">
        <v>22</v>
      </c>
      <c r="D276">
        <v>1</v>
      </c>
      <c r="E276">
        <v>1</v>
      </c>
      <c r="F276">
        <v>50000</v>
      </c>
      <c r="G276">
        <v>0.6</v>
      </c>
      <c r="H276">
        <v>150000</v>
      </c>
      <c r="I276">
        <v>0.28000000000000003</v>
      </c>
    </row>
    <row r="277" spans="2:9" hidden="1" x14ac:dyDescent="0.25">
      <c r="B277">
        <v>50</v>
      </c>
      <c r="C277">
        <v>23</v>
      </c>
      <c r="D277">
        <v>1</v>
      </c>
      <c r="E277">
        <v>1</v>
      </c>
      <c r="F277">
        <v>50000</v>
      </c>
      <c r="G277">
        <v>0.6</v>
      </c>
      <c r="H277">
        <v>150000</v>
      </c>
      <c r="I277">
        <v>0.3</v>
      </c>
    </row>
    <row r="278" spans="2:9" hidden="1" x14ac:dyDescent="0.25">
      <c r="B278">
        <v>50</v>
      </c>
      <c r="C278">
        <v>24</v>
      </c>
      <c r="D278">
        <v>1</v>
      </c>
      <c r="E278">
        <v>1</v>
      </c>
      <c r="F278">
        <v>50000</v>
      </c>
      <c r="G278">
        <v>0.6</v>
      </c>
      <c r="H278">
        <v>150000</v>
      </c>
      <c r="I278">
        <v>0.32</v>
      </c>
    </row>
    <row r="279" spans="2:9" hidden="1" x14ac:dyDescent="0.25">
      <c r="B279">
        <v>50</v>
      </c>
      <c r="C279">
        <v>25</v>
      </c>
      <c r="D279">
        <v>1</v>
      </c>
      <c r="E279">
        <v>1</v>
      </c>
      <c r="F279">
        <v>50000</v>
      </c>
      <c r="G279">
        <v>0.6</v>
      </c>
      <c r="H279">
        <v>150000</v>
      </c>
      <c r="I279">
        <v>0.3</v>
      </c>
    </row>
    <row r="280" spans="2:9" hidden="1" x14ac:dyDescent="0.25">
      <c r="B280">
        <v>50</v>
      </c>
      <c r="C280">
        <v>26</v>
      </c>
      <c r="D280">
        <v>1</v>
      </c>
      <c r="E280">
        <v>1</v>
      </c>
      <c r="F280">
        <v>50000</v>
      </c>
      <c r="G280">
        <v>0.6</v>
      </c>
      <c r="H280">
        <v>150000</v>
      </c>
      <c r="I280">
        <v>0.32</v>
      </c>
    </row>
    <row r="281" spans="2:9" hidden="1" x14ac:dyDescent="0.25">
      <c r="B281">
        <v>50</v>
      </c>
      <c r="C281">
        <v>27</v>
      </c>
      <c r="D281">
        <v>1</v>
      </c>
      <c r="E281">
        <v>1</v>
      </c>
      <c r="F281">
        <v>50000</v>
      </c>
      <c r="G281">
        <v>0.6</v>
      </c>
      <c r="H281">
        <v>150000</v>
      </c>
      <c r="I281">
        <v>0.3</v>
      </c>
    </row>
    <row r="282" spans="2:9" hidden="1" x14ac:dyDescent="0.25">
      <c r="B282">
        <v>50</v>
      </c>
      <c r="C282">
        <v>28</v>
      </c>
      <c r="D282">
        <v>1</v>
      </c>
      <c r="E282">
        <v>1</v>
      </c>
      <c r="F282">
        <v>50000</v>
      </c>
      <c r="G282">
        <v>0.6</v>
      </c>
      <c r="H282">
        <v>150000</v>
      </c>
      <c r="I282">
        <v>0.36</v>
      </c>
    </row>
    <row r="283" spans="2:9" hidden="1" x14ac:dyDescent="0.25">
      <c r="B283">
        <v>50</v>
      </c>
      <c r="C283">
        <v>29</v>
      </c>
      <c r="D283">
        <v>1</v>
      </c>
      <c r="E283">
        <v>1</v>
      </c>
      <c r="F283">
        <v>50000</v>
      </c>
      <c r="G283">
        <v>0.6</v>
      </c>
      <c r="H283">
        <v>150000</v>
      </c>
      <c r="I283">
        <v>0.32</v>
      </c>
    </row>
    <row r="284" spans="2:9" hidden="1" x14ac:dyDescent="0.25">
      <c r="B284">
        <v>50</v>
      </c>
      <c r="C284">
        <v>30</v>
      </c>
      <c r="D284">
        <v>1</v>
      </c>
      <c r="E284">
        <v>1</v>
      </c>
      <c r="F284">
        <v>50000</v>
      </c>
      <c r="G284">
        <v>0.6</v>
      </c>
      <c r="H284">
        <v>150000</v>
      </c>
      <c r="I284">
        <v>0.22</v>
      </c>
    </row>
    <row r="285" spans="2:9" hidden="1" x14ac:dyDescent="0.25">
      <c r="B285">
        <v>50</v>
      </c>
      <c r="C285">
        <v>31</v>
      </c>
      <c r="D285">
        <v>1</v>
      </c>
      <c r="E285">
        <v>1</v>
      </c>
      <c r="F285">
        <v>50000</v>
      </c>
      <c r="G285">
        <v>0.6</v>
      </c>
      <c r="H285">
        <v>150000</v>
      </c>
      <c r="I285">
        <v>0.38</v>
      </c>
    </row>
    <row r="286" spans="2:9" hidden="1" x14ac:dyDescent="0.25">
      <c r="B286">
        <v>50</v>
      </c>
      <c r="C286">
        <v>32</v>
      </c>
      <c r="D286">
        <v>1</v>
      </c>
      <c r="E286">
        <v>1</v>
      </c>
      <c r="F286">
        <v>50000</v>
      </c>
      <c r="G286">
        <v>0.6</v>
      </c>
      <c r="H286">
        <v>150000</v>
      </c>
      <c r="I286">
        <v>0.34</v>
      </c>
    </row>
    <row r="287" spans="2:9" hidden="1" x14ac:dyDescent="0.25">
      <c r="B287">
        <v>50</v>
      </c>
      <c r="C287">
        <v>33</v>
      </c>
      <c r="D287">
        <v>1</v>
      </c>
      <c r="E287">
        <v>1</v>
      </c>
      <c r="F287">
        <v>50000</v>
      </c>
      <c r="G287">
        <v>0.6</v>
      </c>
      <c r="H287">
        <v>150000</v>
      </c>
      <c r="I287">
        <v>0.26</v>
      </c>
    </row>
    <row r="288" spans="2:9" hidden="1" x14ac:dyDescent="0.25">
      <c r="B288">
        <v>50</v>
      </c>
      <c r="C288">
        <v>34</v>
      </c>
      <c r="D288">
        <v>1</v>
      </c>
      <c r="E288">
        <v>1</v>
      </c>
      <c r="F288">
        <v>50000</v>
      </c>
      <c r="G288">
        <v>0.6</v>
      </c>
      <c r="H288">
        <v>150000</v>
      </c>
      <c r="I288">
        <v>0.3</v>
      </c>
    </row>
    <row r="289" spans="2:9" hidden="1" x14ac:dyDescent="0.25">
      <c r="B289">
        <v>50</v>
      </c>
      <c r="C289">
        <v>35</v>
      </c>
      <c r="D289">
        <v>1</v>
      </c>
      <c r="E289">
        <v>1</v>
      </c>
      <c r="F289">
        <v>50000</v>
      </c>
      <c r="G289">
        <v>0.6</v>
      </c>
      <c r="H289">
        <v>150000</v>
      </c>
      <c r="I289">
        <v>0.38</v>
      </c>
    </row>
    <row r="290" spans="2:9" hidden="1" x14ac:dyDescent="0.25">
      <c r="B290">
        <v>50</v>
      </c>
      <c r="C290">
        <v>36</v>
      </c>
      <c r="D290">
        <v>1</v>
      </c>
      <c r="E290">
        <v>1</v>
      </c>
      <c r="F290">
        <v>50000</v>
      </c>
      <c r="G290">
        <v>0.6</v>
      </c>
      <c r="H290">
        <v>150000</v>
      </c>
      <c r="I290">
        <v>0.24</v>
      </c>
    </row>
    <row r="291" spans="2:9" hidden="1" x14ac:dyDescent="0.25">
      <c r="B291">
        <v>50</v>
      </c>
      <c r="C291">
        <v>37</v>
      </c>
      <c r="D291">
        <v>1</v>
      </c>
      <c r="E291">
        <v>1</v>
      </c>
      <c r="F291">
        <v>50000</v>
      </c>
      <c r="G291">
        <v>0.6</v>
      </c>
      <c r="H291">
        <v>150000</v>
      </c>
      <c r="I291">
        <v>0.34</v>
      </c>
    </row>
    <row r="292" spans="2:9" hidden="1" x14ac:dyDescent="0.25">
      <c r="B292">
        <v>50</v>
      </c>
      <c r="C292">
        <v>38</v>
      </c>
      <c r="D292">
        <v>1</v>
      </c>
      <c r="E292">
        <v>1</v>
      </c>
      <c r="F292">
        <v>50000</v>
      </c>
      <c r="G292">
        <v>0.6</v>
      </c>
      <c r="H292">
        <v>150000</v>
      </c>
      <c r="I292">
        <v>0.36</v>
      </c>
    </row>
    <row r="293" spans="2:9" hidden="1" x14ac:dyDescent="0.25">
      <c r="B293">
        <v>50</v>
      </c>
      <c r="C293">
        <v>39</v>
      </c>
      <c r="D293">
        <v>1</v>
      </c>
      <c r="E293">
        <v>1</v>
      </c>
      <c r="F293">
        <v>50000</v>
      </c>
      <c r="G293">
        <v>0.6</v>
      </c>
      <c r="H293">
        <v>150000</v>
      </c>
      <c r="I293">
        <v>0.3</v>
      </c>
    </row>
    <row r="294" spans="2:9" hidden="1" x14ac:dyDescent="0.25">
      <c r="B294">
        <v>50</v>
      </c>
      <c r="C294">
        <v>40</v>
      </c>
      <c r="D294">
        <v>1</v>
      </c>
      <c r="E294">
        <v>1</v>
      </c>
      <c r="F294">
        <v>50000</v>
      </c>
      <c r="G294">
        <v>0.6</v>
      </c>
      <c r="H294">
        <v>150000</v>
      </c>
      <c r="I294">
        <v>0.32</v>
      </c>
    </row>
    <row r="295" spans="2:9" hidden="1" x14ac:dyDescent="0.25">
      <c r="B295">
        <v>50</v>
      </c>
      <c r="C295">
        <v>41</v>
      </c>
      <c r="D295">
        <v>1</v>
      </c>
      <c r="E295">
        <v>1</v>
      </c>
      <c r="F295">
        <v>50000</v>
      </c>
      <c r="G295">
        <v>0.6</v>
      </c>
      <c r="H295">
        <v>150000</v>
      </c>
      <c r="I295">
        <v>0.2</v>
      </c>
    </row>
    <row r="296" spans="2:9" hidden="1" x14ac:dyDescent="0.25">
      <c r="B296">
        <v>50</v>
      </c>
      <c r="C296">
        <v>42</v>
      </c>
      <c r="D296">
        <v>1</v>
      </c>
      <c r="E296">
        <v>1</v>
      </c>
      <c r="F296">
        <v>50000</v>
      </c>
      <c r="G296">
        <v>0.6</v>
      </c>
      <c r="H296">
        <v>150000</v>
      </c>
      <c r="I296">
        <v>0.26</v>
      </c>
    </row>
    <row r="297" spans="2:9" hidden="1" x14ac:dyDescent="0.25">
      <c r="B297">
        <v>50</v>
      </c>
      <c r="C297">
        <v>43</v>
      </c>
      <c r="D297">
        <v>1</v>
      </c>
      <c r="E297">
        <v>1</v>
      </c>
      <c r="F297">
        <v>50000</v>
      </c>
      <c r="G297">
        <v>0.6</v>
      </c>
      <c r="H297">
        <v>150000</v>
      </c>
      <c r="I297">
        <v>0.34</v>
      </c>
    </row>
    <row r="298" spans="2:9" hidden="1" x14ac:dyDescent="0.25">
      <c r="B298">
        <v>50</v>
      </c>
      <c r="C298">
        <v>44</v>
      </c>
      <c r="D298">
        <v>1</v>
      </c>
      <c r="E298">
        <v>1</v>
      </c>
      <c r="F298">
        <v>50000</v>
      </c>
      <c r="G298">
        <v>0.6</v>
      </c>
      <c r="H298">
        <v>150000</v>
      </c>
      <c r="I298">
        <v>0.32</v>
      </c>
    </row>
    <row r="299" spans="2:9" hidden="1" x14ac:dyDescent="0.25">
      <c r="B299">
        <v>50</v>
      </c>
      <c r="C299">
        <v>45</v>
      </c>
      <c r="D299">
        <v>1</v>
      </c>
      <c r="E299">
        <v>1</v>
      </c>
      <c r="F299">
        <v>50000</v>
      </c>
      <c r="G299">
        <v>0.6</v>
      </c>
      <c r="H299">
        <v>150000</v>
      </c>
      <c r="I299">
        <v>0.3</v>
      </c>
    </row>
    <row r="300" spans="2:9" hidden="1" x14ac:dyDescent="0.25">
      <c r="B300">
        <v>50</v>
      </c>
      <c r="C300">
        <v>46</v>
      </c>
      <c r="D300">
        <v>1</v>
      </c>
      <c r="E300">
        <v>1</v>
      </c>
      <c r="F300">
        <v>50000</v>
      </c>
      <c r="G300">
        <v>0.6</v>
      </c>
      <c r="H300">
        <v>150000</v>
      </c>
      <c r="I300">
        <v>0.34</v>
      </c>
    </row>
    <row r="301" spans="2:9" hidden="1" x14ac:dyDescent="0.25">
      <c r="B301">
        <v>50</v>
      </c>
      <c r="C301">
        <v>47</v>
      </c>
      <c r="D301">
        <v>1</v>
      </c>
      <c r="E301">
        <v>1</v>
      </c>
      <c r="F301">
        <v>50000</v>
      </c>
      <c r="G301">
        <v>0.6</v>
      </c>
      <c r="H301">
        <v>150000</v>
      </c>
      <c r="I301">
        <v>0.2</v>
      </c>
    </row>
    <row r="302" spans="2:9" hidden="1" x14ac:dyDescent="0.25">
      <c r="B302">
        <v>50</v>
      </c>
      <c r="C302">
        <v>48</v>
      </c>
      <c r="D302">
        <v>1</v>
      </c>
      <c r="E302">
        <v>1</v>
      </c>
      <c r="F302">
        <v>50000</v>
      </c>
      <c r="G302">
        <v>0.6</v>
      </c>
      <c r="H302">
        <v>150000</v>
      </c>
      <c r="I302">
        <v>0.22</v>
      </c>
    </row>
    <row r="303" spans="2:9" hidden="1" x14ac:dyDescent="0.25">
      <c r="B303">
        <v>50</v>
      </c>
      <c r="C303">
        <v>49</v>
      </c>
      <c r="D303">
        <v>1</v>
      </c>
      <c r="E303">
        <v>1</v>
      </c>
      <c r="F303">
        <v>50000</v>
      </c>
      <c r="G303">
        <v>0.6</v>
      </c>
      <c r="H303">
        <v>150000</v>
      </c>
      <c r="I303">
        <v>0.26</v>
      </c>
    </row>
    <row r="304" spans="2:9" hidden="1" x14ac:dyDescent="0.25">
      <c r="B304">
        <v>50</v>
      </c>
      <c r="C304">
        <v>50</v>
      </c>
      <c r="D304">
        <v>1</v>
      </c>
      <c r="E304">
        <v>1</v>
      </c>
      <c r="F304">
        <v>50000</v>
      </c>
      <c r="G304">
        <v>0.6</v>
      </c>
      <c r="H304">
        <v>150000</v>
      </c>
      <c r="I304">
        <v>0.26</v>
      </c>
    </row>
    <row r="305" spans="2:9" hidden="1" x14ac:dyDescent="0.25">
      <c r="B305">
        <v>50</v>
      </c>
      <c r="C305">
        <v>1</v>
      </c>
      <c r="D305">
        <v>1</v>
      </c>
      <c r="E305">
        <v>1</v>
      </c>
      <c r="F305">
        <v>50000</v>
      </c>
      <c r="G305">
        <v>0.7</v>
      </c>
      <c r="H305">
        <v>150000</v>
      </c>
      <c r="I305">
        <v>0.34</v>
      </c>
    </row>
    <row r="306" spans="2:9" hidden="1" x14ac:dyDescent="0.25">
      <c r="B306">
        <v>50</v>
      </c>
      <c r="C306">
        <v>2</v>
      </c>
      <c r="D306">
        <v>1</v>
      </c>
      <c r="E306">
        <v>1</v>
      </c>
      <c r="F306">
        <v>50000</v>
      </c>
      <c r="G306">
        <v>0.7</v>
      </c>
      <c r="H306">
        <v>150000</v>
      </c>
      <c r="I306">
        <v>0.32</v>
      </c>
    </row>
    <row r="307" spans="2:9" hidden="1" x14ac:dyDescent="0.25">
      <c r="B307">
        <v>50</v>
      </c>
      <c r="C307">
        <v>3</v>
      </c>
      <c r="D307">
        <v>1</v>
      </c>
      <c r="E307">
        <v>1</v>
      </c>
      <c r="F307">
        <v>50000</v>
      </c>
      <c r="G307">
        <v>0.7</v>
      </c>
      <c r="H307">
        <v>150000</v>
      </c>
      <c r="I307">
        <v>0.42</v>
      </c>
    </row>
    <row r="308" spans="2:9" hidden="1" x14ac:dyDescent="0.25">
      <c r="B308">
        <v>50</v>
      </c>
      <c r="C308">
        <v>4</v>
      </c>
      <c r="D308">
        <v>1</v>
      </c>
      <c r="E308">
        <v>1</v>
      </c>
      <c r="F308">
        <v>50000</v>
      </c>
      <c r="G308">
        <v>0.7</v>
      </c>
      <c r="H308">
        <v>150000</v>
      </c>
      <c r="I308">
        <v>0.38</v>
      </c>
    </row>
    <row r="309" spans="2:9" hidden="1" x14ac:dyDescent="0.25">
      <c r="B309">
        <v>50</v>
      </c>
      <c r="C309">
        <v>5</v>
      </c>
      <c r="D309">
        <v>1</v>
      </c>
      <c r="E309">
        <v>1</v>
      </c>
      <c r="F309">
        <v>50000</v>
      </c>
      <c r="G309">
        <v>0.7</v>
      </c>
      <c r="H309">
        <v>150000</v>
      </c>
      <c r="I309">
        <v>0.4</v>
      </c>
    </row>
    <row r="310" spans="2:9" hidden="1" x14ac:dyDescent="0.25">
      <c r="B310">
        <v>50</v>
      </c>
      <c r="C310">
        <v>6</v>
      </c>
      <c r="D310">
        <v>1</v>
      </c>
      <c r="E310">
        <v>1</v>
      </c>
      <c r="F310">
        <v>50000</v>
      </c>
      <c r="G310">
        <v>0.7</v>
      </c>
      <c r="H310">
        <v>150000</v>
      </c>
      <c r="I310">
        <v>0.38</v>
      </c>
    </row>
    <row r="311" spans="2:9" hidden="1" x14ac:dyDescent="0.25">
      <c r="B311">
        <v>50</v>
      </c>
      <c r="C311">
        <v>7</v>
      </c>
      <c r="D311">
        <v>1</v>
      </c>
      <c r="E311">
        <v>1</v>
      </c>
      <c r="F311">
        <v>50000</v>
      </c>
      <c r="G311">
        <v>0.7</v>
      </c>
      <c r="H311">
        <v>150000</v>
      </c>
      <c r="I311">
        <v>0.28000000000000003</v>
      </c>
    </row>
    <row r="312" spans="2:9" hidden="1" x14ac:dyDescent="0.25">
      <c r="B312">
        <v>50</v>
      </c>
      <c r="C312">
        <v>8</v>
      </c>
      <c r="D312">
        <v>1</v>
      </c>
      <c r="E312">
        <v>1</v>
      </c>
      <c r="F312">
        <v>50000</v>
      </c>
      <c r="G312">
        <v>0.7</v>
      </c>
      <c r="H312">
        <v>150000</v>
      </c>
      <c r="I312">
        <v>0.38</v>
      </c>
    </row>
    <row r="313" spans="2:9" hidden="1" x14ac:dyDescent="0.25">
      <c r="B313">
        <v>50</v>
      </c>
      <c r="C313">
        <v>9</v>
      </c>
      <c r="D313">
        <v>1</v>
      </c>
      <c r="E313">
        <v>1</v>
      </c>
      <c r="F313">
        <v>50000</v>
      </c>
      <c r="G313">
        <v>0.7</v>
      </c>
      <c r="H313">
        <v>150000</v>
      </c>
      <c r="I313">
        <v>0.42</v>
      </c>
    </row>
    <row r="314" spans="2:9" hidden="1" x14ac:dyDescent="0.25">
      <c r="B314">
        <v>50</v>
      </c>
      <c r="C314">
        <v>10</v>
      </c>
      <c r="D314">
        <v>1</v>
      </c>
      <c r="E314">
        <v>1</v>
      </c>
      <c r="F314">
        <v>50000</v>
      </c>
      <c r="G314">
        <v>0.7</v>
      </c>
      <c r="H314">
        <v>150000</v>
      </c>
      <c r="I314">
        <v>0.4</v>
      </c>
    </row>
    <row r="315" spans="2:9" hidden="1" x14ac:dyDescent="0.25">
      <c r="B315">
        <v>50</v>
      </c>
      <c r="C315">
        <v>11</v>
      </c>
      <c r="D315">
        <v>1</v>
      </c>
      <c r="E315">
        <v>1</v>
      </c>
      <c r="F315">
        <v>50000</v>
      </c>
      <c r="G315">
        <v>0.7</v>
      </c>
      <c r="H315">
        <v>150000</v>
      </c>
      <c r="I315">
        <v>0.26</v>
      </c>
    </row>
    <row r="316" spans="2:9" hidden="1" x14ac:dyDescent="0.25">
      <c r="B316">
        <v>50</v>
      </c>
      <c r="C316">
        <v>12</v>
      </c>
      <c r="D316">
        <v>1</v>
      </c>
      <c r="E316">
        <v>1</v>
      </c>
      <c r="F316">
        <v>50000</v>
      </c>
      <c r="G316">
        <v>0.7</v>
      </c>
      <c r="H316">
        <v>150000</v>
      </c>
      <c r="I316">
        <v>0.3</v>
      </c>
    </row>
    <row r="317" spans="2:9" hidden="1" x14ac:dyDescent="0.25">
      <c r="B317">
        <v>50</v>
      </c>
      <c r="C317">
        <v>13</v>
      </c>
      <c r="D317">
        <v>1</v>
      </c>
      <c r="E317">
        <v>1</v>
      </c>
      <c r="F317">
        <v>50000</v>
      </c>
      <c r="G317">
        <v>0.7</v>
      </c>
      <c r="H317">
        <v>150000</v>
      </c>
      <c r="I317">
        <v>0.36</v>
      </c>
    </row>
    <row r="318" spans="2:9" hidden="1" x14ac:dyDescent="0.25">
      <c r="B318">
        <v>50</v>
      </c>
      <c r="C318">
        <v>14</v>
      </c>
      <c r="D318">
        <v>1</v>
      </c>
      <c r="E318">
        <v>1</v>
      </c>
      <c r="F318">
        <v>50000</v>
      </c>
      <c r="G318">
        <v>0.7</v>
      </c>
      <c r="H318">
        <v>150000</v>
      </c>
      <c r="I318">
        <v>0.44</v>
      </c>
    </row>
    <row r="319" spans="2:9" hidden="1" x14ac:dyDescent="0.25">
      <c r="B319">
        <v>50</v>
      </c>
      <c r="C319">
        <v>15</v>
      </c>
      <c r="D319">
        <v>1</v>
      </c>
      <c r="E319">
        <v>1</v>
      </c>
      <c r="F319">
        <v>50000</v>
      </c>
      <c r="G319">
        <v>0.7</v>
      </c>
      <c r="H319">
        <v>150000</v>
      </c>
      <c r="I319">
        <v>0.42</v>
      </c>
    </row>
    <row r="320" spans="2:9" hidden="1" x14ac:dyDescent="0.25">
      <c r="B320">
        <v>50</v>
      </c>
      <c r="C320">
        <v>16</v>
      </c>
      <c r="D320">
        <v>1</v>
      </c>
      <c r="E320">
        <v>1</v>
      </c>
      <c r="F320">
        <v>50000</v>
      </c>
      <c r="G320">
        <v>0.7</v>
      </c>
      <c r="H320">
        <v>150000</v>
      </c>
      <c r="I320">
        <v>0.38</v>
      </c>
    </row>
    <row r="321" spans="2:9" hidden="1" x14ac:dyDescent="0.25">
      <c r="B321">
        <v>50</v>
      </c>
      <c r="C321">
        <v>17</v>
      </c>
      <c r="D321">
        <v>1</v>
      </c>
      <c r="E321">
        <v>1</v>
      </c>
      <c r="F321">
        <v>50000</v>
      </c>
      <c r="G321">
        <v>0.7</v>
      </c>
      <c r="H321">
        <v>150000</v>
      </c>
      <c r="I321">
        <v>0.28000000000000003</v>
      </c>
    </row>
    <row r="322" spans="2:9" hidden="1" x14ac:dyDescent="0.25">
      <c r="B322">
        <v>50</v>
      </c>
      <c r="C322">
        <v>18</v>
      </c>
      <c r="D322">
        <v>1</v>
      </c>
      <c r="E322">
        <v>1</v>
      </c>
      <c r="F322">
        <v>50000</v>
      </c>
      <c r="G322">
        <v>0.7</v>
      </c>
      <c r="H322">
        <v>150000</v>
      </c>
      <c r="I322">
        <v>0.28000000000000003</v>
      </c>
    </row>
    <row r="323" spans="2:9" hidden="1" x14ac:dyDescent="0.25">
      <c r="B323">
        <v>50</v>
      </c>
      <c r="C323">
        <v>19</v>
      </c>
      <c r="D323">
        <v>1</v>
      </c>
      <c r="E323">
        <v>1</v>
      </c>
      <c r="F323">
        <v>50000</v>
      </c>
      <c r="G323">
        <v>0.7</v>
      </c>
      <c r="H323">
        <v>150000</v>
      </c>
      <c r="I323">
        <v>0.3</v>
      </c>
    </row>
    <row r="324" spans="2:9" hidden="1" x14ac:dyDescent="0.25">
      <c r="B324">
        <v>50</v>
      </c>
      <c r="C324">
        <v>20</v>
      </c>
      <c r="D324">
        <v>1</v>
      </c>
      <c r="E324">
        <v>1</v>
      </c>
      <c r="F324">
        <v>50000</v>
      </c>
      <c r="G324">
        <v>0.7</v>
      </c>
      <c r="H324">
        <v>150000</v>
      </c>
      <c r="I324">
        <v>0.34</v>
      </c>
    </row>
    <row r="325" spans="2:9" hidden="1" x14ac:dyDescent="0.25">
      <c r="B325">
        <v>50</v>
      </c>
      <c r="C325">
        <v>21</v>
      </c>
      <c r="D325">
        <v>1</v>
      </c>
      <c r="E325">
        <v>1</v>
      </c>
      <c r="F325">
        <v>50000</v>
      </c>
      <c r="G325">
        <v>0.7</v>
      </c>
      <c r="H325">
        <v>150000</v>
      </c>
      <c r="I325">
        <v>0.32</v>
      </c>
    </row>
    <row r="326" spans="2:9" hidden="1" x14ac:dyDescent="0.25">
      <c r="B326">
        <v>50</v>
      </c>
      <c r="C326">
        <v>22</v>
      </c>
      <c r="D326">
        <v>1</v>
      </c>
      <c r="E326">
        <v>1</v>
      </c>
      <c r="F326">
        <v>50000</v>
      </c>
      <c r="G326">
        <v>0.7</v>
      </c>
      <c r="H326">
        <v>150000</v>
      </c>
      <c r="I326">
        <v>0.34</v>
      </c>
    </row>
    <row r="327" spans="2:9" hidden="1" x14ac:dyDescent="0.25">
      <c r="B327">
        <v>50</v>
      </c>
      <c r="C327">
        <v>23</v>
      </c>
      <c r="D327">
        <v>1</v>
      </c>
      <c r="E327">
        <v>1</v>
      </c>
      <c r="F327">
        <v>50000</v>
      </c>
      <c r="G327">
        <v>0.7</v>
      </c>
      <c r="H327">
        <v>150000</v>
      </c>
      <c r="I327">
        <v>0.26</v>
      </c>
    </row>
    <row r="328" spans="2:9" hidden="1" x14ac:dyDescent="0.25">
      <c r="B328">
        <v>50</v>
      </c>
      <c r="C328">
        <v>24</v>
      </c>
      <c r="D328">
        <v>1</v>
      </c>
      <c r="E328">
        <v>1</v>
      </c>
      <c r="F328">
        <v>50000</v>
      </c>
      <c r="G328">
        <v>0.7</v>
      </c>
      <c r="H328">
        <v>150000</v>
      </c>
      <c r="I328">
        <v>0.3</v>
      </c>
    </row>
    <row r="329" spans="2:9" hidden="1" x14ac:dyDescent="0.25">
      <c r="B329">
        <v>50</v>
      </c>
      <c r="C329">
        <v>25</v>
      </c>
      <c r="D329">
        <v>1</v>
      </c>
      <c r="E329">
        <v>1</v>
      </c>
      <c r="F329">
        <v>50000</v>
      </c>
      <c r="G329">
        <v>0.7</v>
      </c>
      <c r="H329">
        <v>150000</v>
      </c>
      <c r="I329">
        <v>0.34</v>
      </c>
    </row>
    <row r="330" spans="2:9" hidden="1" x14ac:dyDescent="0.25">
      <c r="B330">
        <v>50</v>
      </c>
      <c r="C330">
        <v>26</v>
      </c>
      <c r="D330">
        <v>1</v>
      </c>
      <c r="E330">
        <v>1</v>
      </c>
      <c r="F330">
        <v>50000</v>
      </c>
      <c r="G330">
        <v>0.7</v>
      </c>
      <c r="H330">
        <v>150000</v>
      </c>
      <c r="I330">
        <v>0.36</v>
      </c>
    </row>
    <row r="331" spans="2:9" hidden="1" x14ac:dyDescent="0.25">
      <c r="B331">
        <v>50</v>
      </c>
      <c r="C331">
        <v>27</v>
      </c>
      <c r="D331">
        <v>1</v>
      </c>
      <c r="E331">
        <v>1</v>
      </c>
      <c r="F331">
        <v>50000</v>
      </c>
      <c r="G331">
        <v>0.7</v>
      </c>
      <c r="H331">
        <v>150000</v>
      </c>
      <c r="I331">
        <v>0.32</v>
      </c>
    </row>
    <row r="332" spans="2:9" hidden="1" x14ac:dyDescent="0.25">
      <c r="B332">
        <v>50</v>
      </c>
      <c r="C332">
        <v>28</v>
      </c>
      <c r="D332">
        <v>1</v>
      </c>
      <c r="E332">
        <v>1</v>
      </c>
      <c r="F332">
        <v>50000</v>
      </c>
      <c r="G332">
        <v>0.7</v>
      </c>
      <c r="H332">
        <v>150000</v>
      </c>
      <c r="I332">
        <v>0.4</v>
      </c>
    </row>
    <row r="333" spans="2:9" hidden="1" x14ac:dyDescent="0.25">
      <c r="B333">
        <v>50</v>
      </c>
      <c r="C333">
        <v>29</v>
      </c>
      <c r="D333">
        <v>1</v>
      </c>
      <c r="E333">
        <v>1</v>
      </c>
      <c r="F333">
        <v>50000</v>
      </c>
      <c r="G333">
        <v>0.7</v>
      </c>
      <c r="H333">
        <v>150000</v>
      </c>
      <c r="I333">
        <v>0.24</v>
      </c>
    </row>
    <row r="334" spans="2:9" hidden="1" x14ac:dyDescent="0.25">
      <c r="B334">
        <v>50</v>
      </c>
      <c r="C334">
        <v>30</v>
      </c>
      <c r="D334">
        <v>1</v>
      </c>
      <c r="E334">
        <v>1</v>
      </c>
      <c r="F334">
        <v>50000</v>
      </c>
      <c r="G334">
        <v>0.7</v>
      </c>
      <c r="H334">
        <v>150000</v>
      </c>
      <c r="I334">
        <v>0.34</v>
      </c>
    </row>
    <row r="335" spans="2:9" hidden="1" x14ac:dyDescent="0.25">
      <c r="B335">
        <v>50</v>
      </c>
      <c r="C335">
        <v>31</v>
      </c>
      <c r="D335">
        <v>1</v>
      </c>
      <c r="E335">
        <v>1</v>
      </c>
      <c r="F335">
        <v>50000</v>
      </c>
      <c r="G335">
        <v>0.7</v>
      </c>
      <c r="H335">
        <v>150000</v>
      </c>
      <c r="I335">
        <v>0.28000000000000003</v>
      </c>
    </row>
    <row r="336" spans="2:9" hidden="1" x14ac:dyDescent="0.25">
      <c r="B336">
        <v>50</v>
      </c>
      <c r="C336">
        <v>32</v>
      </c>
      <c r="D336">
        <v>1</v>
      </c>
      <c r="E336">
        <v>1</v>
      </c>
      <c r="F336">
        <v>50000</v>
      </c>
      <c r="G336">
        <v>0.7</v>
      </c>
      <c r="H336">
        <v>150000</v>
      </c>
      <c r="I336">
        <v>0.36</v>
      </c>
    </row>
    <row r="337" spans="2:9" hidden="1" x14ac:dyDescent="0.25">
      <c r="B337">
        <v>50</v>
      </c>
      <c r="C337">
        <v>33</v>
      </c>
      <c r="D337">
        <v>1</v>
      </c>
      <c r="E337">
        <v>1</v>
      </c>
      <c r="F337">
        <v>50000</v>
      </c>
      <c r="G337">
        <v>0.7</v>
      </c>
      <c r="H337">
        <v>150000</v>
      </c>
      <c r="I337">
        <v>0.34</v>
      </c>
    </row>
    <row r="338" spans="2:9" hidden="1" x14ac:dyDescent="0.25">
      <c r="B338">
        <v>50</v>
      </c>
      <c r="C338">
        <v>34</v>
      </c>
      <c r="D338">
        <v>1</v>
      </c>
      <c r="E338">
        <v>1</v>
      </c>
      <c r="F338">
        <v>50000</v>
      </c>
      <c r="G338">
        <v>0.7</v>
      </c>
      <c r="H338">
        <v>150000</v>
      </c>
      <c r="I338">
        <v>0.3</v>
      </c>
    </row>
    <row r="339" spans="2:9" hidden="1" x14ac:dyDescent="0.25">
      <c r="B339">
        <v>50</v>
      </c>
      <c r="C339">
        <v>35</v>
      </c>
      <c r="D339">
        <v>1</v>
      </c>
      <c r="E339">
        <v>1</v>
      </c>
      <c r="F339">
        <v>50000</v>
      </c>
      <c r="G339">
        <v>0.7</v>
      </c>
      <c r="H339">
        <v>150000</v>
      </c>
      <c r="I339">
        <v>0.44</v>
      </c>
    </row>
    <row r="340" spans="2:9" hidden="1" x14ac:dyDescent="0.25">
      <c r="B340">
        <v>50</v>
      </c>
      <c r="C340">
        <v>36</v>
      </c>
      <c r="D340">
        <v>1</v>
      </c>
      <c r="E340">
        <v>1</v>
      </c>
      <c r="F340">
        <v>50000</v>
      </c>
      <c r="G340">
        <v>0.7</v>
      </c>
      <c r="H340">
        <v>150000</v>
      </c>
      <c r="I340">
        <v>0.26</v>
      </c>
    </row>
    <row r="341" spans="2:9" hidden="1" x14ac:dyDescent="0.25">
      <c r="B341">
        <v>50</v>
      </c>
      <c r="C341">
        <v>37</v>
      </c>
      <c r="D341">
        <v>1</v>
      </c>
      <c r="E341">
        <v>1</v>
      </c>
      <c r="F341">
        <v>50000</v>
      </c>
      <c r="G341">
        <v>0.7</v>
      </c>
      <c r="H341">
        <v>150000</v>
      </c>
      <c r="I341">
        <v>0.3</v>
      </c>
    </row>
    <row r="342" spans="2:9" hidden="1" x14ac:dyDescent="0.25">
      <c r="B342">
        <v>50</v>
      </c>
      <c r="C342">
        <v>38</v>
      </c>
      <c r="D342">
        <v>1</v>
      </c>
      <c r="E342">
        <v>1</v>
      </c>
      <c r="F342">
        <v>50000</v>
      </c>
      <c r="G342">
        <v>0.7</v>
      </c>
      <c r="H342">
        <v>150000</v>
      </c>
      <c r="I342">
        <v>0.32</v>
      </c>
    </row>
    <row r="343" spans="2:9" hidden="1" x14ac:dyDescent="0.25">
      <c r="B343">
        <v>50</v>
      </c>
      <c r="C343">
        <v>39</v>
      </c>
      <c r="D343">
        <v>1</v>
      </c>
      <c r="E343">
        <v>1</v>
      </c>
      <c r="F343">
        <v>50000</v>
      </c>
      <c r="G343">
        <v>0.7</v>
      </c>
      <c r="H343">
        <v>150000</v>
      </c>
      <c r="I343">
        <v>0.32</v>
      </c>
    </row>
    <row r="344" spans="2:9" hidden="1" x14ac:dyDescent="0.25">
      <c r="B344">
        <v>50</v>
      </c>
      <c r="C344">
        <v>40</v>
      </c>
      <c r="D344">
        <v>1</v>
      </c>
      <c r="E344">
        <v>1</v>
      </c>
      <c r="F344">
        <v>50000</v>
      </c>
      <c r="G344">
        <v>0.7</v>
      </c>
      <c r="H344">
        <v>150000</v>
      </c>
      <c r="I344">
        <v>0.36</v>
      </c>
    </row>
    <row r="345" spans="2:9" hidden="1" x14ac:dyDescent="0.25">
      <c r="B345">
        <v>50</v>
      </c>
      <c r="C345">
        <v>41</v>
      </c>
      <c r="D345">
        <v>1</v>
      </c>
      <c r="E345">
        <v>1</v>
      </c>
      <c r="F345">
        <v>50000</v>
      </c>
      <c r="G345">
        <v>0.7</v>
      </c>
      <c r="H345">
        <v>150000</v>
      </c>
      <c r="I345">
        <v>0.36</v>
      </c>
    </row>
    <row r="346" spans="2:9" hidden="1" x14ac:dyDescent="0.25">
      <c r="B346">
        <v>50</v>
      </c>
      <c r="C346">
        <v>42</v>
      </c>
      <c r="D346">
        <v>1</v>
      </c>
      <c r="E346">
        <v>1</v>
      </c>
      <c r="F346">
        <v>50000</v>
      </c>
      <c r="G346">
        <v>0.7</v>
      </c>
      <c r="H346">
        <v>150000</v>
      </c>
      <c r="I346">
        <v>0.28000000000000003</v>
      </c>
    </row>
    <row r="347" spans="2:9" hidden="1" x14ac:dyDescent="0.25">
      <c r="B347">
        <v>50</v>
      </c>
      <c r="C347">
        <v>43</v>
      </c>
      <c r="D347">
        <v>1</v>
      </c>
      <c r="E347">
        <v>1</v>
      </c>
      <c r="F347">
        <v>50000</v>
      </c>
      <c r="G347">
        <v>0.7</v>
      </c>
      <c r="H347">
        <v>150000</v>
      </c>
      <c r="I347">
        <v>0.28000000000000003</v>
      </c>
    </row>
    <row r="348" spans="2:9" hidden="1" x14ac:dyDescent="0.25">
      <c r="B348">
        <v>50</v>
      </c>
      <c r="C348">
        <v>44</v>
      </c>
      <c r="D348">
        <v>1</v>
      </c>
      <c r="E348">
        <v>1</v>
      </c>
      <c r="F348">
        <v>50000</v>
      </c>
      <c r="G348">
        <v>0.7</v>
      </c>
      <c r="H348">
        <v>150000</v>
      </c>
      <c r="I348">
        <v>0.28000000000000003</v>
      </c>
    </row>
    <row r="349" spans="2:9" hidden="1" x14ac:dyDescent="0.25">
      <c r="B349">
        <v>50</v>
      </c>
      <c r="C349">
        <v>45</v>
      </c>
      <c r="D349">
        <v>1</v>
      </c>
      <c r="E349">
        <v>1</v>
      </c>
      <c r="F349">
        <v>50000</v>
      </c>
      <c r="G349">
        <v>0.7</v>
      </c>
      <c r="H349">
        <v>150000</v>
      </c>
      <c r="I349">
        <v>0.3</v>
      </c>
    </row>
    <row r="350" spans="2:9" hidden="1" x14ac:dyDescent="0.25">
      <c r="B350">
        <v>50</v>
      </c>
      <c r="C350">
        <v>46</v>
      </c>
      <c r="D350">
        <v>1</v>
      </c>
      <c r="E350">
        <v>1</v>
      </c>
      <c r="F350">
        <v>50000</v>
      </c>
      <c r="G350">
        <v>0.7</v>
      </c>
      <c r="H350">
        <v>150000</v>
      </c>
      <c r="I350">
        <v>0.22</v>
      </c>
    </row>
    <row r="351" spans="2:9" hidden="1" x14ac:dyDescent="0.25">
      <c r="B351">
        <v>50</v>
      </c>
      <c r="C351">
        <v>47</v>
      </c>
      <c r="D351">
        <v>1</v>
      </c>
      <c r="E351">
        <v>1</v>
      </c>
      <c r="F351">
        <v>50000</v>
      </c>
      <c r="G351">
        <v>0.7</v>
      </c>
      <c r="H351">
        <v>150000</v>
      </c>
      <c r="I351">
        <v>0.3</v>
      </c>
    </row>
    <row r="352" spans="2:9" hidden="1" x14ac:dyDescent="0.25">
      <c r="B352">
        <v>50</v>
      </c>
      <c r="C352">
        <v>48</v>
      </c>
      <c r="D352">
        <v>1</v>
      </c>
      <c r="E352">
        <v>1</v>
      </c>
      <c r="F352">
        <v>50000</v>
      </c>
      <c r="G352">
        <v>0.7</v>
      </c>
      <c r="H352">
        <v>150000</v>
      </c>
      <c r="I352">
        <v>0.32</v>
      </c>
    </row>
    <row r="353" spans="2:9" hidden="1" x14ac:dyDescent="0.25">
      <c r="B353">
        <v>50</v>
      </c>
      <c r="C353">
        <v>49</v>
      </c>
      <c r="D353">
        <v>1</v>
      </c>
      <c r="E353">
        <v>1</v>
      </c>
      <c r="F353">
        <v>50000</v>
      </c>
      <c r="G353">
        <v>0.7</v>
      </c>
      <c r="H353">
        <v>150000</v>
      </c>
      <c r="I353">
        <v>0.2</v>
      </c>
    </row>
    <row r="354" spans="2:9" hidden="1" x14ac:dyDescent="0.25">
      <c r="B354">
        <v>50</v>
      </c>
      <c r="C354">
        <v>50</v>
      </c>
      <c r="D354">
        <v>1</v>
      </c>
      <c r="E354">
        <v>1</v>
      </c>
      <c r="F354">
        <v>50000</v>
      </c>
      <c r="G354">
        <v>0.7</v>
      </c>
      <c r="H354">
        <v>150000</v>
      </c>
      <c r="I354">
        <v>0.3</v>
      </c>
    </row>
    <row r="355" spans="2:9" hidden="1" x14ac:dyDescent="0.25">
      <c r="B355">
        <v>50</v>
      </c>
      <c r="C355">
        <v>1</v>
      </c>
      <c r="D355">
        <v>1</v>
      </c>
      <c r="E355">
        <v>1</v>
      </c>
      <c r="F355">
        <v>50000</v>
      </c>
      <c r="G355">
        <v>0.8</v>
      </c>
      <c r="H355">
        <v>150000</v>
      </c>
      <c r="I355">
        <v>0.34</v>
      </c>
    </row>
    <row r="356" spans="2:9" hidden="1" x14ac:dyDescent="0.25">
      <c r="B356">
        <v>50</v>
      </c>
      <c r="C356">
        <v>2</v>
      </c>
      <c r="D356">
        <v>1</v>
      </c>
      <c r="E356">
        <v>1</v>
      </c>
      <c r="F356">
        <v>50000</v>
      </c>
      <c r="G356">
        <v>0.8</v>
      </c>
      <c r="H356">
        <v>150000</v>
      </c>
      <c r="I356">
        <v>0.4</v>
      </c>
    </row>
    <row r="357" spans="2:9" hidden="1" x14ac:dyDescent="0.25">
      <c r="B357">
        <v>50</v>
      </c>
      <c r="C357">
        <v>3</v>
      </c>
      <c r="D357">
        <v>1</v>
      </c>
      <c r="E357">
        <v>1</v>
      </c>
      <c r="F357">
        <v>50000</v>
      </c>
      <c r="G357">
        <v>0.8</v>
      </c>
      <c r="H357">
        <v>150000</v>
      </c>
      <c r="I357">
        <v>0.34</v>
      </c>
    </row>
    <row r="358" spans="2:9" hidden="1" x14ac:dyDescent="0.25">
      <c r="B358">
        <v>50</v>
      </c>
      <c r="C358">
        <v>4</v>
      </c>
      <c r="D358">
        <v>1</v>
      </c>
      <c r="E358">
        <v>1</v>
      </c>
      <c r="F358">
        <v>50000</v>
      </c>
      <c r="G358">
        <v>0.8</v>
      </c>
      <c r="H358">
        <v>150000</v>
      </c>
      <c r="I358">
        <v>0.26</v>
      </c>
    </row>
    <row r="359" spans="2:9" hidden="1" x14ac:dyDescent="0.25">
      <c r="B359">
        <v>50</v>
      </c>
      <c r="C359">
        <v>5</v>
      </c>
      <c r="D359">
        <v>1</v>
      </c>
      <c r="E359">
        <v>1</v>
      </c>
      <c r="F359">
        <v>50000</v>
      </c>
      <c r="G359">
        <v>0.8</v>
      </c>
      <c r="H359">
        <v>150000</v>
      </c>
      <c r="I359">
        <v>0.36</v>
      </c>
    </row>
    <row r="360" spans="2:9" hidden="1" x14ac:dyDescent="0.25">
      <c r="B360">
        <v>50</v>
      </c>
      <c r="C360">
        <v>6</v>
      </c>
      <c r="D360">
        <v>1</v>
      </c>
      <c r="E360">
        <v>1</v>
      </c>
      <c r="F360">
        <v>50000</v>
      </c>
      <c r="G360">
        <v>0.8</v>
      </c>
      <c r="H360">
        <v>150000</v>
      </c>
      <c r="I360">
        <v>0.28000000000000003</v>
      </c>
    </row>
    <row r="361" spans="2:9" hidden="1" x14ac:dyDescent="0.25">
      <c r="B361">
        <v>50</v>
      </c>
      <c r="C361">
        <v>7</v>
      </c>
      <c r="D361">
        <v>1</v>
      </c>
      <c r="E361">
        <v>1</v>
      </c>
      <c r="F361">
        <v>50000</v>
      </c>
      <c r="G361">
        <v>0.8</v>
      </c>
      <c r="H361">
        <v>150000</v>
      </c>
      <c r="I361">
        <v>0.32</v>
      </c>
    </row>
    <row r="362" spans="2:9" hidden="1" x14ac:dyDescent="0.25">
      <c r="B362">
        <v>50</v>
      </c>
      <c r="C362">
        <v>8</v>
      </c>
      <c r="D362">
        <v>1</v>
      </c>
      <c r="E362">
        <v>1</v>
      </c>
      <c r="F362">
        <v>50000</v>
      </c>
      <c r="G362">
        <v>0.8</v>
      </c>
      <c r="H362">
        <v>150000</v>
      </c>
      <c r="I362">
        <v>0.46</v>
      </c>
    </row>
    <row r="363" spans="2:9" hidden="1" x14ac:dyDescent="0.25">
      <c r="B363">
        <v>50</v>
      </c>
      <c r="C363">
        <v>9</v>
      </c>
      <c r="D363">
        <v>1</v>
      </c>
      <c r="E363">
        <v>1</v>
      </c>
      <c r="F363">
        <v>50000</v>
      </c>
      <c r="G363">
        <v>0.8</v>
      </c>
      <c r="H363">
        <v>150000</v>
      </c>
      <c r="I363">
        <v>0.34</v>
      </c>
    </row>
    <row r="364" spans="2:9" hidden="1" x14ac:dyDescent="0.25">
      <c r="B364">
        <v>50</v>
      </c>
      <c r="C364">
        <v>10</v>
      </c>
      <c r="D364">
        <v>1</v>
      </c>
      <c r="E364">
        <v>1</v>
      </c>
      <c r="F364">
        <v>50000</v>
      </c>
      <c r="G364">
        <v>0.8</v>
      </c>
      <c r="H364">
        <v>150000</v>
      </c>
      <c r="I364">
        <v>0.4</v>
      </c>
    </row>
    <row r="365" spans="2:9" hidden="1" x14ac:dyDescent="0.25">
      <c r="B365">
        <v>50</v>
      </c>
      <c r="C365">
        <v>11</v>
      </c>
      <c r="D365">
        <v>1</v>
      </c>
      <c r="E365">
        <v>1</v>
      </c>
      <c r="F365">
        <v>50000</v>
      </c>
      <c r="G365">
        <v>0.8</v>
      </c>
      <c r="H365">
        <v>150000</v>
      </c>
      <c r="I365">
        <v>0.38</v>
      </c>
    </row>
    <row r="366" spans="2:9" hidden="1" x14ac:dyDescent="0.25">
      <c r="B366">
        <v>50</v>
      </c>
      <c r="C366">
        <v>12</v>
      </c>
      <c r="D366">
        <v>1</v>
      </c>
      <c r="E366">
        <v>1</v>
      </c>
      <c r="F366">
        <v>50000</v>
      </c>
      <c r="G366">
        <v>0.8</v>
      </c>
      <c r="H366">
        <v>150000</v>
      </c>
      <c r="I366">
        <v>0.4</v>
      </c>
    </row>
    <row r="367" spans="2:9" hidden="1" x14ac:dyDescent="0.25">
      <c r="B367">
        <v>50</v>
      </c>
      <c r="C367">
        <v>13</v>
      </c>
      <c r="D367">
        <v>1</v>
      </c>
      <c r="E367">
        <v>1</v>
      </c>
      <c r="F367">
        <v>50000</v>
      </c>
      <c r="G367">
        <v>0.8</v>
      </c>
      <c r="H367">
        <v>150000</v>
      </c>
      <c r="I367">
        <v>0.38</v>
      </c>
    </row>
    <row r="368" spans="2:9" hidden="1" x14ac:dyDescent="0.25">
      <c r="B368">
        <v>50</v>
      </c>
      <c r="C368">
        <v>14</v>
      </c>
      <c r="D368">
        <v>1</v>
      </c>
      <c r="E368">
        <v>1</v>
      </c>
      <c r="F368">
        <v>50000</v>
      </c>
      <c r="G368">
        <v>0.8</v>
      </c>
      <c r="H368">
        <v>150000</v>
      </c>
      <c r="I368">
        <v>0.32</v>
      </c>
    </row>
    <row r="369" spans="2:9" hidden="1" x14ac:dyDescent="0.25">
      <c r="B369">
        <v>50</v>
      </c>
      <c r="C369">
        <v>15</v>
      </c>
      <c r="D369">
        <v>1</v>
      </c>
      <c r="E369">
        <v>1</v>
      </c>
      <c r="F369">
        <v>50000</v>
      </c>
      <c r="G369">
        <v>0.8</v>
      </c>
      <c r="H369">
        <v>150000</v>
      </c>
      <c r="I369">
        <v>0.4</v>
      </c>
    </row>
    <row r="370" spans="2:9" hidden="1" x14ac:dyDescent="0.25">
      <c r="B370">
        <v>50</v>
      </c>
      <c r="C370">
        <v>16</v>
      </c>
      <c r="D370">
        <v>1</v>
      </c>
      <c r="E370">
        <v>1</v>
      </c>
      <c r="F370">
        <v>50000</v>
      </c>
      <c r="G370">
        <v>0.8</v>
      </c>
      <c r="H370">
        <v>150000</v>
      </c>
      <c r="I370">
        <v>0.26</v>
      </c>
    </row>
    <row r="371" spans="2:9" hidden="1" x14ac:dyDescent="0.25">
      <c r="B371">
        <v>50</v>
      </c>
      <c r="C371">
        <v>17</v>
      </c>
      <c r="D371">
        <v>1</v>
      </c>
      <c r="E371">
        <v>1</v>
      </c>
      <c r="F371">
        <v>50000</v>
      </c>
      <c r="G371">
        <v>0.8</v>
      </c>
      <c r="H371">
        <v>150000</v>
      </c>
      <c r="I371">
        <v>0.36</v>
      </c>
    </row>
    <row r="372" spans="2:9" hidden="1" x14ac:dyDescent="0.25">
      <c r="B372">
        <v>50</v>
      </c>
      <c r="C372">
        <v>18</v>
      </c>
      <c r="D372">
        <v>1</v>
      </c>
      <c r="E372">
        <v>1</v>
      </c>
      <c r="F372">
        <v>50000</v>
      </c>
      <c r="G372">
        <v>0.8</v>
      </c>
      <c r="H372">
        <v>150000</v>
      </c>
      <c r="I372">
        <v>0.34</v>
      </c>
    </row>
    <row r="373" spans="2:9" hidden="1" x14ac:dyDescent="0.25">
      <c r="B373">
        <v>50</v>
      </c>
      <c r="C373">
        <v>19</v>
      </c>
      <c r="D373">
        <v>1</v>
      </c>
      <c r="E373">
        <v>1</v>
      </c>
      <c r="F373">
        <v>50000</v>
      </c>
      <c r="G373">
        <v>0.8</v>
      </c>
      <c r="H373">
        <v>150000</v>
      </c>
      <c r="I373">
        <v>0.32</v>
      </c>
    </row>
    <row r="374" spans="2:9" hidden="1" x14ac:dyDescent="0.25">
      <c r="B374">
        <v>50</v>
      </c>
      <c r="C374">
        <v>20</v>
      </c>
      <c r="D374">
        <v>1</v>
      </c>
      <c r="E374">
        <v>1</v>
      </c>
      <c r="F374">
        <v>50000</v>
      </c>
      <c r="G374">
        <v>0.8</v>
      </c>
      <c r="H374">
        <v>150000</v>
      </c>
      <c r="I374">
        <v>0.36</v>
      </c>
    </row>
    <row r="375" spans="2:9" hidden="1" x14ac:dyDescent="0.25">
      <c r="B375">
        <v>50</v>
      </c>
      <c r="C375">
        <v>21</v>
      </c>
      <c r="D375">
        <v>1</v>
      </c>
      <c r="E375">
        <v>1</v>
      </c>
      <c r="F375">
        <v>50000</v>
      </c>
      <c r="G375">
        <v>0.8</v>
      </c>
      <c r="H375">
        <v>150000</v>
      </c>
      <c r="I375">
        <v>0.36</v>
      </c>
    </row>
    <row r="376" spans="2:9" hidden="1" x14ac:dyDescent="0.25">
      <c r="B376">
        <v>50</v>
      </c>
      <c r="C376">
        <v>22</v>
      </c>
      <c r="D376">
        <v>1</v>
      </c>
      <c r="E376">
        <v>1</v>
      </c>
      <c r="F376">
        <v>50000</v>
      </c>
      <c r="G376">
        <v>0.8</v>
      </c>
      <c r="H376">
        <v>150000</v>
      </c>
      <c r="I376">
        <v>0.26</v>
      </c>
    </row>
    <row r="377" spans="2:9" hidden="1" x14ac:dyDescent="0.25">
      <c r="B377">
        <v>50</v>
      </c>
      <c r="C377">
        <v>23</v>
      </c>
      <c r="D377">
        <v>1</v>
      </c>
      <c r="E377">
        <v>1</v>
      </c>
      <c r="F377">
        <v>50000</v>
      </c>
      <c r="G377">
        <v>0.8</v>
      </c>
      <c r="H377">
        <v>150000</v>
      </c>
      <c r="I377">
        <v>0.34</v>
      </c>
    </row>
    <row r="378" spans="2:9" hidden="1" x14ac:dyDescent="0.25">
      <c r="B378">
        <v>50</v>
      </c>
      <c r="C378">
        <v>24</v>
      </c>
      <c r="D378">
        <v>1</v>
      </c>
      <c r="E378">
        <v>1</v>
      </c>
      <c r="F378">
        <v>50000</v>
      </c>
      <c r="G378">
        <v>0.8</v>
      </c>
      <c r="H378">
        <v>150000</v>
      </c>
      <c r="I378">
        <v>0.32</v>
      </c>
    </row>
    <row r="379" spans="2:9" hidden="1" x14ac:dyDescent="0.25">
      <c r="B379">
        <v>50</v>
      </c>
      <c r="C379">
        <v>25</v>
      </c>
      <c r="D379">
        <v>1</v>
      </c>
      <c r="E379">
        <v>1</v>
      </c>
      <c r="F379">
        <v>50000</v>
      </c>
      <c r="G379">
        <v>0.8</v>
      </c>
      <c r="H379">
        <v>150000</v>
      </c>
      <c r="I379">
        <v>0.32</v>
      </c>
    </row>
    <row r="380" spans="2:9" hidden="1" x14ac:dyDescent="0.25">
      <c r="B380">
        <v>50</v>
      </c>
      <c r="C380">
        <v>26</v>
      </c>
      <c r="D380">
        <v>1</v>
      </c>
      <c r="E380">
        <v>1</v>
      </c>
      <c r="F380">
        <v>50000</v>
      </c>
      <c r="G380">
        <v>0.8</v>
      </c>
      <c r="H380">
        <v>150000</v>
      </c>
      <c r="I380">
        <v>0.28000000000000003</v>
      </c>
    </row>
    <row r="381" spans="2:9" hidden="1" x14ac:dyDescent="0.25">
      <c r="B381">
        <v>50</v>
      </c>
      <c r="C381">
        <v>27</v>
      </c>
      <c r="D381">
        <v>1</v>
      </c>
      <c r="E381">
        <v>1</v>
      </c>
      <c r="F381">
        <v>50000</v>
      </c>
      <c r="G381">
        <v>0.8</v>
      </c>
      <c r="H381">
        <v>150000</v>
      </c>
      <c r="I381">
        <v>0.36</v>
      </c>
    </row>
    <row r="382" spans="2:9" hidden="1" x14ac:dyDescent="0.25">
      <c r="B382">
        <v>50</v>
      </c>
      <c r="C382">
        <v>28</v>
      </c>
      <c r="D382">
        <v>1</v>
      </c>
      <c r="E382">
        <v>1</v>
      </c>
      <c r="F382">
        <v>50000</v>
      </c>
      <c r="G382">
        <v>0.8</v>
      </c>
      <c r="H382">
        <v>150000</v>
      </c>
      <c r="I382">
        <v>0.36</v>
      </c>
    </row>
    <row r="383" spans="2:9" hidden="1" x14ac:dyDescent="0.25">
      <c r="B383">
        <v>50</v>
      </c>
      <c r="C383">
        <v>29</v>
      </c>
      <c r="D383">
        <v>1</v>
      </c>
      <c r="E383">
        <v>1</v>
      </c>
      <c r="F383">
        <v>50000</v>
      </c>
      <c r="G383">
        <v>0.8</v>
      </c>
      <c r="H383">
        <v>150000</v>
      </c>
      <c r="I383">
        <v>0.36</v>
      </c>
    </row>
    <row r="384" spans="2:9" hidden="1" x14ac:dyDescent="0.25">
      <c r="B384">
        <v>50</v>
      </c>
      <c r="C384">
        <v>30</v>
      </c>
      <c r="D384">
        <v>1</v>
      </c>
      <c r="E384">
        <v>1</v>
      </c>
      <c r="F384">
        <v>50000</v>
      </c>
      <c r="G384">
        <v>0.8</v>
      </c>
      <c r="H384">
        <v>150000</v>
      </c>
      <c r="I384">
        <v>0.22</v>
      </c>
    </row>
    <row r="385" spans="2:9" hidden="1" x14ac:dyDescent="0.25">
      <c r="B385">
        <v>50</v>
      </c>
      <c r="C385">
        <v>31</v>
      </c>
      <c r="D385">
        <v>1</v>
      </c>
      <c r="E385">
        <v>1</v>
      </c>
      <c r="F385">
        <v>50000</v>
      </c>
      <c r="G385">
        <v>0.8</v>
      </c>
      <c r="H385">
        <v>150000</v>
      </c>
      <c r="I385">
        <v>0.3</v>
      </c>
    </row>
    <row r="386" spans="2:9" hidden="1" x14ac:dyDescent="0.25">
      <c r="B386">
        <v>50</v>
      </c>
      <c r="C386">
        <v>32</v>
      </c>
      <c r="D386">
        <v>1</v>
      </c>
      <c r="E386">
        <v>1</v>
      </c>
      <c r="F386">
        <v>50000</v>
      </c>
      <c r="G386">
        <v>0.8</v>
      </c>
      <c r="H386">
        <v>150000</v>
      </c>
      <c r="I386">
        <v>0.36</v>
      </c>
    </row>
    <row r="387" spans="2:9" hidden="1" x14ac:dyDescent="0.25">
      <c r="B387">
        <v>50</v>
      </c>
      <c r="C387">
        <v>33</v>
      </c>
      <c r="D387">
        <v>1</v>
      </c>
      <c r="E387">
        <v>1</v>
      </c>
      <c r="F387">
        <v>50000</v>
      </c>
      <c r="G387">
        <v>0.8</v>
      </c>
      <c r="H387">
        <v>150000</v>
      </c>
      <c r="I387">
        <v>0.34</v>
      </c>
    </row>
    <row r="388" spans="2:9" hidden="1" x14ac:dyDescent="0.25">
      <c r="B388">
        <v>50</v>
      </c>
      <c r="C388">
        <v>34</v>
      </c>
      <c r="D388">
        <v>1</v>
      </c>
      <c r="E388">
        <v>1</v>
      </c>
      <c r="F388">
        <v>50000</v>
      </c>
      <c r="G388">
        <v>0.8</v>
      </c>
      <c r="H388">
        <v>150000</v>
      </c>
      <c r="I388">
        <v>0.32</v>
      </c>
    </row>
    <row r="389" spans="2:9" hidden="1" x14ac:dyDescent="0.25">
      <c r="B389">
        <v>50</v>
      </c>
      <c r="C389">
        <v>35</v>
      </c>
      <c r="D389">
        <v>1</v>
      </c>
      <c r="E389">
        <v>1</v>
      </c>
      <c r="F389">
        <v>50000</v>
      </c>
      <c r="G389">
        <v>0.8</v>
      </c>
      <c r="H389">
        <v>150000</v>
      </c>
      <c r="I389">
        <v>0.2</v>
      </c>
    </row>
    <row r="390" spans="2:9" hidden="1" x14ac:dyDescent="0.25">
      <c r="B390">
        <v>50</v>
      </c>
      <c r="C390">
        <v>36</v>
      </c>
      <c r="D390">
        <v>1</v>
      </c>
      <c r="E390">
        <v>1</v>
      </c>
      <c r="F390">
        <v>50000</v>
      </c>
      <c r="G390">
        <v>0.8</v>
      </c>
      <c r="H390">
        <v>150000</v>
      </c>
      <c r="I390">
        <v>0.26</v>
      </c>
    </row>
    <row r="391" spans="2:9" hidden="1" x14ac:dyDescent="0.25">
      <c r="B391">
        <v>50</v>
      </c>
      <c r="C391">
        <v>37</v>
      </c>
      <c r="D391">
        <v>1</v>
      </c>
      <c r="E391">
        <v>1</v>
      </c>
      <c r="F391">
        <v>50000</v>
      </c>
      <c r="G391">
        <v>0.8</v>
      </c>
      <c r="H391">
        <v>150000</v>
      </c>
      <c r="I391">
        <v>0.4</v>
      </c>
    </row>
    <row r="392" spans="2:9" hidden="1" x14ac:dyDescent="0.25">
      <c r="B392">
        <v>50</v>
      </c>
      <c r="C392">
        <v>38</v>
      </c>
      <c r="D392">
        <v>1</v>
      </c>
      <c r="E392">
        <v>1</v>
      </c>
      <c r="F392">
        <v>50000</v>
      </c>
      <c r="G392">
        <v>0.8</v>
      </c>
      <c r="H392">
        <v>150000</v>
      </c>
      <c r="I392">
        <v>0.28000000000000003</v>
      </c>
    </row>
    <row r="393" spans="2:9" hidden="1" x14ac:dyDescent="0.25">
      <c r="B393">
        <v>50</v>
      </c>
      <c r="C393">
        <v>39</v>
      </c>
      <c r="D393">
        <v>1</v>
      </c>
      <c r="E393">
        <v>1</v>
      </c>
      <c r="F393">
        <v>50000</v>
      </c>
      <c r="G393">
        <v>0.8</v>
      </c>
      <c r="H393">
        <v>150000</v>
      </c>
      <c r="I393">
        <v>0.28000000000000003</v>
      </c>
    </row>
    <row r="394" spans="2:9" hidden="1" x14ac:dyDescent="0.25">
      <c r="B394">
        <v>50</v>
      </c>
      <c r="C394">
        <v>40</v>
      </c>
      <c r="D394">
        <v>1</v>
      </c>
      <c r="E394">
        <v>1</v>
      </c>
      <c r="F394">
        <v>50000</v>
      </c>
      <c r="G394">
        <v>0.8</v>
      </c>
      <c r="H394">
        <v>150000</v>
      </c>
      <c r="I394">
        <v>0.42</v>
      </c>
    </row>
    <row r="395" spans="2:9" hidden="1" x14ac:dyDescent="0.25">
      <c r="B395">
        <v>50</v>
      </c>
      <c r="C395">
        <v>41</v>
      </c>
      <c r="D395">
        <v>1</v>
      </c>
      <c r="E395">
        <v>1</v>
      </c>
      <c r="F395">
        <v>50000</v>
      </c>
      <c r="G395">
        <v>0.8</v>
      </c>
      <c r="H395">
        <v>150000</v>
      </c>
      <c r="I395">
        <v>0.28000000000000003</v>
      </c>
    </row>
    <row r="396" spans="2:9" hidden="1" x14ac:dyDescent="0.25">
      <c r="B396">
        <v>50</v>
      </c>
      <c r="C396">
        <v>42</v>
      </c>
      <c r="D396">
        <v>1</v>
      </c>
      <c r="E396">
        <v>1</v>
      </c>
      <c r="F396">
        <v>50000</v>
      </c>
      <c r="G396">
        <v>0.8</v>
      </c>
      <c r="H396">
        <v>150000</v>
      </c>
      <c r="I396">
        <v>0.26</v>
      </c>
    </row>
    <row r="397" spans="2:9" hidden="1" x14ac:dyDescent="0.25">
      <c r="B397">
        <v>50</v>
      </c>
      <c r="C397">
        <v>43</v>
      </c>
      <c r="D397">
        <v>1</v>
      </c>
      <c r="E397">
        <v>1</v>
      </c>
      <c r="F397">
        <v>50000</v>
      </c>
      <c r="G397">
        <v>0.8</v>
      </c>
      <c r="H397">
        <v>150000</v>
      </c>
      <c r="I397">
        <v>0.3</v>
      </c>
    </row>
    <row r="398" spans="2:9" hidden="1" x14ac:dyDescent="0.25">
      <c r="B398">
        <v>50</v>
      </c>
      <c r="C398">
        <v>44</v>
      </c>
      <c r="D398">
        <v>1</v>
      </c>
      <c r="E398">
        <v>1</v>
      </c>
      <c r="F398">
        <v>50000</v>
      </c>
      <c r="G398">
        <v>0.8</v>
      </c>
      <c r="H398">
        <v>150000</v>
      </c>
      <c r="I398">
        <v>0.32</v>
      </c>
    </row>
    <row r="399" spans="2:9" hidden="1" x14ac:dyDescent="0.25">
      <c r="B399">
        <v>50</v>
      </c>
      <c r="C399">
        <v>45</v>
      </c>
      <c r="D399">
        <v>1</v>
      </c>
      <c r="E399">
        <v>1</v>
      </c>
      <c r="F399">
        <v>50000</v>
      </c>
      <c r="G399">
        <v>0.8</v>
      </c>
      <c r="H399">
        <v>150000</v>
      </c>
      <c r="I399">
        <v>0.32</v>
      </c>
    </row>
    <row r="400" spans="2:9" hidden="1" x14ac:dyDescent="0.25">
      <c r="B400">
        <v>50</v>
      </c>
      <c r="C400">
        <v>46</v>
      </c>
      <c r="D400">
        <v>1</v>
      </c>
      <c r="E400">
        <v>1</v>
      </c>
      <c r="F400">
        <v>50000</v>
      </c>
      <c r="G400">
        <v>0.8</v>
      </c>
      <c r="H400">
        <v>150000</v>
      </c>
      <c r="I400">
        <v>0.32</v>
      </c>
    </row>
    <row r="401" spans="2:9" hidden="1" x14ac:dyDescent="0.25">
      <c r="B401">
        <v>50</v>
      </c>
      <c r="C401">
        <v>47</v>
      </c>
      <c r="D401">
        <v>1</v>
      </c>
      <c r="E401">
        <v>1</v>
      </c>
      <c r="F401">
        <v>50000</v>
      </c>
      <c r="G401">
        <v>0.8</v>
      </c>
      <c r="H401">
        <v>150000</v>
      </c>
      <c r="I401">
        <v>0.26</v>
      </c>
    </row>
    <row r="402" spans="2:9" hidden="1" x14ac:dyDescent="0.25">
      <c r="B402">
        <v>50</v>
      </c>
      <c r="C402">
        <v>48</v>
      </c>
      <c r="D402">
        <v>1</v>
      </c>
      <c r="E402">
        <v>1</v>
      </c>
      <c r="F402">
        <v>50000</v>
      </c>
      <c r="G402">
        <v>0.8</v>
      </c>
      <c r="H402">
        <v>150000</v>
      </c>
      <c r="I402">
        <v>0.32</v>
      </c>
    </row>
    <row r="403" spans="2:9" hidden="1" x14ac:dyDescent="0.25">
      <c r="B403">
        <v>50</v>
      </c>
      <c r="C403">
        <v>49</v>
      </c>
      <c r="D403">
        <v>1</v>
      </c>
      <c r="E403">
        <v>1</v>
      </c>
      <c r="F403">
        <v>50000</v>
      </c>
      <c r="G403">
        <v>0.8</v>
      </c>
      <c r="H403">
        <v>150000</v>
      </c>
      <c r="I403">
        <v>0.36</v>
      </c>
    </row>
    <row r="404" spans="2:9" hidden="1" x14ac:dyDescent="0.25">
      <c r="B404">
        <v>50</v>
      </c>
      <c r="C404">
        <v>50</v>
      </c>
      <c r="D404">
        <v>1</v>
      </c>
      <c r="E404">
        <v>1</v>
      </c>
      <c r="F404">
        <v>50000</v>
      </c>
      <c r="G404">
        <v>0.8</v>
      </c>
      <c r="H404">
        <v>150000</v>
      </c>
      <c r="I404">
        <v>0.28000000000000003</v>
      </c>
    </row>
    <row r="405" spans="2:9" x14ac:dyDescent="0.25">
      <c r="B405">
        <v>50</v>
      </c>
      <c r="C405">
        <v>1</v>
      </c>
      <c r="D405">
        <v>1</v>
      </c>
      <c r="E405">
        <v>1</v>
      </c>
      <c r="F405">
        <v>50000</v>
      </c>
      <c r="G405">
        <v>0.9</v>
      </c>
      <c r="H405">
        <v>150000</v>
      </c>
      <c r="I405">
        <v>0.32</v>
      </c>
    </row>
    <row r="406" spans="2:9" x14ac:dyDescent="0.25">
      <c r="B406">
        <v>50</v>
      </c>
      <c r="C406">
        <v>2</v>
      </c>
      <c r="D406">
        <v>1</v>
      </c>
      <c r="E406">
        <v>1</v>
      </c>
      <c r="F406">
        <v>50000</v>
      </c>
      <c r="G406">
        <v>0.9</v>
      </c>
      <c r="H406">
        <v>150000</v>
      </c>
      <c r="I406">
        <v>0.32</v>
      </c>
    </row>
    <row r="407" spans="2:9" x14ac:dyDescent="0.25">
      <c r="B407">
        <v>50</v>
      </c>
      <c r="C407">
        <v>3</v>
      </c>
      <c r="D407">
        <v>1</v>
      </c>
      <c r="E407">
        <v>1</v>
      </c>
      <c r="F407">
        <v>50000</v>
      </c>
      <c r="G407">
        <v>0.9</v>
      </c>
      <c r="H407">
        <v>150000</v>
      </c>
      <c r="I407">
        <v>0.24</v>
      </c>
    </row>
    <row r="408" spans="2:9" x14ac:dyDescent="0.25">
      <c r="B408">
        <v>50</v>
      </c>
      <c r="C408">
        <v>4</v>
      </c>
      <c r="D408">
        <v>1</v>
      </c>
      <c r="E408">
        <v>1</v>
      </c>
      <c r="F408">
        <v>50000</v>
      </c>
      <c r="G408">
        <v>0.9</v>
      </c>
      <c r="H408">
        <v>150000</v>
      </c>
      <c r="I408">
        <v>0.3</v>
      </c>
    </row>
    <row r="409" spans="2:9" x14ac:dyDescent="0.25">
      <c r="B409">
        <v>50</v>
      </c>
      <c r="C409">
        <v>5</v>
      </c>
      <c r="D409">
        <v>1</v>
      </c>
      <c r="E409">
        <v>1</v>
      </c>
      <c r="F409">
        <v>50000</v>
      </c>
      <c r="G409">
        <v>0.9</v>
      </c>
      <c r="H409">
        <v>150000</v>
      </c>
      <c r="I409">
        <v>0.32</v>
      </c>
    </row>
    <row r="410" spans="2:9" x14ac:dyDescent="0.25">
      <c r="B410">
        <v>50</v>
      </c>
      <c r="C410">
        <v>6</v>
      </c>
      <c r="D410">
        <v>1</v>
      </c>
      <c r="E410">
        <v>1</v>
      </c>
      <c r="F410">
        <v>50000</v>
      </c>
      <c r="G410">
        <v>0.9</v>
      </c>
      <c r="H410">
        <v>150000</v>
      </c>
      <c r="I410">
        <v>0.16</v>
      </c>
    </row>
    <row r="411" spans="2:9" x14ac:dyDescent="0.25">
      <c r="B411">
        <v>50</v>
      </c>
      <c r="C411">
        <v>7</v>
      </c>
      <c r="D411">
        <v>1</v>
      </c>
      <c r="E411">
        <v>1</v>
      </c>
      <c r="F411">
        <v>50000</v>
      </c>
      <c r="G411">
        <v>0.9</v>
      </c>
      <c r="H411">
        <v>150000</v>
      </c>
      <c r="I411">
        <v>0.36</v>
      </c>
    </row>
    <row r="412" spans="2:9" x14ac:dyDescent="0.25">
      <c r="B412">
        <v>50</v>
      </c>
      <c r="C412">
        <v>8</v>
      </c>
      <c r="D412">
        <v>1</v>
      </c>
      <c r="E412">
        <v>1</v>
      </c>
      <c r="F412">
        <v>50000</v>
      </c>
      <c r="G412">
        <v>0.9</v>
      </c>
      <c r="H412">
        <v>150000</v>
      </c>
      <c r="I412">
        <v>0.3</v>
      </c>
    </row>
    <row r="413" spans="2:9" x14ac:dyDescent="0.25">
      <c r="B413">
        <v>50</v>
      </c>
      <c r="C413">
        <v>9</v>
      </c>
      <c r="D413">
        <v>1</v>
      </c>
      <c r="E413">
        <v>1</v>
      </c>
      <c r="F413">
        <v>50000</v>
      </c>
      <c r="G413">
        <v>0.9</v>
      </c>
      <c r="H413">
        <v>150000</v>
      </c>
      <c r="I413">
        <v>0.34</v>
      </c>
    </row>
    <row r="414" spans="2:9" x14ac:dyDescent="0.25">
      <c r="B414">
        <v>50</v>
      </c>
      <c r="C414">
        <v>10</v>
      </c>
      <c r="D414">
        <v>1</v>
      </c>
      <c r="E414">
        <v>1</v>
      </c>
      <c r="F414">
        <v>50000</v>
      </c>
      <c r="G414">
        <v>0.9</v>
      </c>
      <c r="H414">
        <v>150000</v>
      </c>
      <c r="I414">
        <v>0.26</v>
      </c>
    </row>
    <row r="415" spans="2:9" x14ac:dyDescent="0.25">
      <c r="B415">
        <v>50</v>
      </c>
      <c r="C415">
        <v>11</v>
      </c>
      <c r="D415">
        <v>1</v>
      </c>
      <c r="E415">
        <v>1</v>
      </c>
      <c r="F415">
        <v>50000</v>
      </c>
      <c r="G415">
        <v>0.9</v>
      </c>
      <c r="H415">
        <v>150000</v>
      </c>
      <c r="I415">
        <v>0.3</v>
      </c>
    </row>
    <row r="416" spans="2:9" x14ac:dyDescent="0.25">
      <c r="B416">
        <v>50</v>
      </c>
      <c r="C416">
        <v>12</v>
      </c>
      <c r="D416">
        <v>1</v>
      </c>
      <c r="E416">
        <v>1</v>
      </c>
      <c r="F416">
        <v>50000</v>
      </c>
      <c r="G416">
        <v>0.9</v>
      </c>
      <c r="H416">
        <v>150000</v>
      </c>
      <c r="I416">
        <v>0.28000000000000003</v>
      </c>
    </row>
    <row r="417" spans="2:9" x14ac:dyDescent="0.25">
      <c r="B417">
        <v>50</v>
      </c>
      <c r="C417">
        <v>13</v>
      </c>
      <c r="D417">
        <v>1</v>
      </c>
      <c r="E417">
        <v>1</v>
      </c>
      <c r="F417">
        <v>50000</v>
      </c>
      <c r="G417">
        <v>0.9</v>
      </c>
      <c r="H417">
        <v>150000</v>
      </c>
      <c r="I417">
        <v>0.18</v>
      </c>
    </row>
    <row r="418" spans="2:9" x14ac:dyDescent="0.25">
      <c r="B418">
        <v>50</v>
      </c>
      <c r="C418">
        <v>14</v>
      </c>
      <c r="D418">
        <v>1</v>
      </c>
      <c r="E418">
        <v>1</v>
      </c>
      <c r="F418">
        <v>50000</v>
      </c>
      <c r="G418">
        <v>0.9</v>
      </c>
      <c r="H418">
        <v>150000</v>
      </c>
      <c r="I418">
        <v>0.24</v>
      </c>
    </row>
    <row r="419" spans="2:9" x14ac:dyDescent="0.25">
      <c r="B419">
        <v>50</v>
      </c>
      <c r="C419">
        <v>15</v>
      </c>
      <c r="D419">
        <v>1</v>
      </c>
      <c r="E419">
        <v>1</v>
      </c>
      <c r="F419">
        <v>50000</v>
      </c>
      <c r="G419">
        <v>0.9</v>
      </c>
      <c r="H419">
        <v>150000</v>
      </c>
      <c r="I419">
        <v>0.3</v>
      </c>
    </row>
    <row r="420" spans="2:9" x14ac:dyDescent="0.25">
      <c r="B420">
        <v>50</v>
      </c>
      <c r="C420">
        <v>16</v>
      </c>
      <c r="D420">
        <v>1</v>
      </c>
      <c r="E420">
        <v>1</v>
      </c>
      <c r="F420">
        <v>50000</v>
      </c>
      <c r="G420">
        <v>0.9</v>
      </c>
      <c r="H420">
        <v>150000</v>
      </c>
      <c r="I420">
        <v>0.24</v>
      </c>
    </row>
    <row r="421" spans="2:9" x14ac:dyDescent="0.25">
      <c r="B421">
        <v>50</v>
      </c>
      <c r="C421">
        <v>17</v>
      </c>
      <c r="D421">
        <v>1</v>
      </c>
      <c r="E421">
        <v>1</v>
      </c>
      <c r="F421">
        <v>50000</v>
      </c>
      <c r="G421">
        <v>0.9</v>
      </c>
      <c r="H421">
        <v>150000</v>
      </c>
      <c r="I421">
        <v>0.3</v>
      </c>
    </row>
    <row r="422" spans="2:9" x14ac:dyDescent="0.25">
      <c r="B422">
        <v>50</v>
      </c>
      <c r="C422">
        <v>18</v>
      </c>
      <c r="D422">
        <v>1</v>
      </c>
      <c r="E422">
        <v>1</v>
      </c>
      <c r="F422">
        <v>50000</v>
      </c>
      <c r="G422">
        <v>0.9</v>
      </c>
      <c r="H422">
        <v>150000</v>
      </c>
      <c r="I422">
        <v>0.28000000000000003</v>
      </c>
    </row>
    <row r="423" spans="2:9" x14ac:dyDescent="0.25">
      <c r="B423">
        <v>50</v>
      </c>
      <c r="C423">
        <v>19</v>
      </c>
      <c r="D423">
        <v>1</v>
      </c>
      <c r="E423">
        <v>1</v>
      </c>
      <c r="F423">
        <v>50000</v>
      </c>
      <c r="G423">
        <v>0.9</v>
      </c>
      <c r="H423">
        <v>150000</v>
      </c>
      <c r="I423">
        <v>0.26</v>
      </c>
    </row>
    <row r="424" spans="2:9" x14ac:dyDescent="0.25">
      <c r="B424">
        <v>50</v>
      </c>
      <c r="C424">
        <v>20</v>
      </c>
      <c r="D424">
        <v>1</v>
      </c>
      <c r="E424">
        <v>1</v>
      </c>
      <c r="F424">
        <v>50000</v>
      </c>
      <c r="G424">
        <v>0.9</v>
      </c>
      <c r="H424">
        <v>150000</v>
      </c>
      <c r="I424">
        <v>0.36</v>
      </c>
    </row>
    <row r="425" spans="2:9" x14ac:dyDescent="0.25">
      <c r="B425">
        <v>50</v>
      </c>
      <c r="C425">
        <v>21</v>
      </c>
      <c r="D425">
        <v>1</v>
      </c>
      <c r="E425">
        <v>1</v>
      </c>
      <c r="F425">
        <v>50000</v>
      </c>
      <c r="G425">
        <v>0.9</v>
      </c>
      <c r="H425">
        <v>150000</v>
      </c>
      <c r="I425">
        <v>0.28000000000000003</v>
      </c>
    </row>
    <row r="426" spans="2:9" x14ac:dyDescent="0.25">
      <c r="B426">
        <v>50</v>
      </c>
      <c r="C426">
        <v>22</v>
      </c>
      <c r="D426">
        <v>1</v>
      </c>
      <c r="E426">
        <v>1</v>
      </c>
      <c r="F426">
        <v>50000</v>
      </c>
      <c r="G426">
        <v>0.9</v>
      </c>
      <c r="H426">
        <v>150000</v>
      </c>
      <c r="I426">
        <v>0.2</v>
      </c>
    </row>
    <row r="427" spans="2:9" x14ac:dyDescent="0.25">
      <c r="B427">
        <v>50</v>
      </c>
      <c r="C427">
        <v>23</v>
      </c>
      <c r="D427">
        <v>1</v>
      </c>
      <c r="E427">
        <v>1</v>
      </c>
      <c r="F427">
        <v>50000</v>
      </c>
      <c r="G427">
        <v>0.9</v>
      </c>
      <c r="H427">
        <v>150000</v>
      </c>
      <c r="I427">
        <v>0.36</v>
      </c>
    </row>
    <row r="428" spans="2:9" x14ac:dyDescent="0.25">
      <c r="B428">
        <v>50</v>
      </c>
      <c r="C428">
        <v>24</v>
      </c>
      <c r="D428">
        <v>1</v>
      </c>
      <c r="E428">
        <v>1</v>
      </c>
      <c r="F428">
        <v>50000</v>
      </c>
      <c r="G428">
        <v>0.9</v>
      </c>
      <c r="H428">
        <v>150000</v>
      </c>
      <c r="I428">
        <v>0.14000000000000001</v>
      </c>
    </row>
    <row r="429" spans="2:9" x14ac:dyDescent="0.25">
      <c r="B429">
        <v>50</v>
      </c>
      <c r="C429">
        <v>25</v>
      </c>
      <c r="D429">
        <v>1</v>
      </c>
      <c r="E429">
        <v>1</v>
      </c>
      <c r="F429">
        <v>50000</v>
      </c>
      <c r="G429">
        <v>0.9</v>
      </c>
      <c r="H429">
        <v>150000</v>
      </c>
      <c r="I429">
        <v>0.18</v>
      </c>
    </row>
    <row r="430" spans="2:9" x14ac:dyDescent="0.25">
      <c r="B430">
        <v>50</v>
      </c>
      <c r="C430">
        <v>26</v>
      </c>
      <c r="D430">
        <v>1</v>
      </c>
      <c r="E430">
        <v>1</v>
      </c>
      <c r="F430">
        <v>50000</v>
      </c>
      <c r="G430">
        <v>0.9</v>
      </c>
      <c r="H430">
        <v>150000</v>
      </c>
      <c r="I430">
        <v>0.26</v>
      </c>
    </row>
    <row r="431" spans="2:9" x14ac:dyDescent="0.25">
      <c r="B431">
        <v>50</v>
      </c>
      <c r="C431">
        <v>27</v>
      </c>
      <c r="D431">
        <v>1</v>
      </c>
      <c r="E431">
        <v>1</v>
      </c>
      <c r="F431">
        <v>50000</v>
      </c>
      <c r="G431">
        <v>0.9</v>
      </c>
      <c r="H431">
        <v>150000</v>
      </c>
      <c r="I431">
        <v>0.28000000000000003</v>
      </c>
    </row>
    <row r="432" spans="2:9" x14ac:dyDescent="0.25">
      <c r="B432">
        <v>50</v>
      </c>
      <c r="C432">
        <v>28</v>
      </c>
      <c r="D432">
        <v>1</v>
      </c>
      <c r="E432">
        <v>1</v>
      </c>
      <c r="F432">
        <v>50000</v>
      </c>
      <c r="G432">
        <v>0.9</v>
      </c>
      <c r="H432">
        <v>150000</v>
      </c>
      <c r="I432">
        <v>0.18</v>
      </c>
    </row>
    <row r="433" spans="2:17" x14ac:dyDescent="0.25">
      <c r="B433">
        <v>50</v>
      </c>
      <c r="C433">
        <v>29</v>
      </c>
      <c r="D433">
        <v>1</v>
      </c>
      <c r="E433">
        <v>1</v>
      </c>
      <c r="F433">
        <v>50000</v>
      </c>
      <c r="G433">
        <v>0.9</v>
      </c>
      <c r="H433">
        <v>150000</v>
      </c>
      <c r="I433">
        <v>0.4</v>
      </c>
      <c r="Q433" t="s">
        <v>10</v>
      </c>
    </row>
    <row r="434" spans="2:17" x14ac:dyDescent="0.25">
      <c r="B434">
        <v>50</v>
      </c>
      <c r="C434">
        <v>30</v>
      </c>
      <c r="D434">
        <v>1</v>
      </c>
      <c r="E434">
        <v>1</v>
      </c>
      <c r="F434">
        <v>50000</v>
      </c>
      <c r="G434">
        <v>0.9</v>
      </c>
      <c r="H434">
        <v>150000</v>
      </c>
      <c r="I434">
        <v>0.22</v>
      </c>
      <c r="Q434" t="s">
        <v>11</v>
      </c>
    </row>
    <row r="435" spans="2:17" x14ac:dyDescent="0.25">
      <c r="B435">
        <v>50</v>
      </c>
      <c r="C435">
        <v>31</v>
      </c>
      <c r="D435">
        <v>1</v>
      </c>
      <c r="E435">
        <v>1</v>
      </c>
      <c r="F435">
        <v>50000</v>
      </c>
      <c r="G435">
        <v>0.9</v>
      </c>
      <c r="H435">
        <v>150000</v>
      </c>
      <c r="I435">
        <v>0.26</v>
      </c>
      <c r="Q435" t="s">
        <v>12</v>
      </c>
    </row>
    <row r="436" spans="2:17" x14ac:dyDescent="0.25">
      <c r="B436">
        <v>50</v>
      </c>
      <c r="C436">
        <v>32</v>
      </c>
      <c r="D436">
        <v>1</v>
      </c>
      <c r="E436">
        <v>1</v>
      </c>
      <c r="F436">
        <v>50000</v>
      </c>
      <c r="G436">
        <v>0.9</v>
      </c>
      <c r="H436">
        <v>150000</v>
      </c>
      <c r="I436">
        <v>0.34</v>
      </c>
      <c r="Q436" t="s">
        <v>13</v>
      </c>
    </row>
    <row r="437" spans="2:17" x14ac:dyDescent="0.25">
      <c r="B437">
        <v>50</v>
      </c>
      <c r="C437">
        <v>33</v>
      </c>
      <c r="D437">
        <v>1</v>
      </c>
      <c r="E437">
        <v>1</v>
      </c>
      <c r="F437">
        <v>50000</v>
      </c>
      <c r="G437">
        <v>0.9</v>
      </c>
      <c r="H437">
        <v>150000</v>
      </c>
      <c r="I437">
        <v>0.32</v>
      </c>
      <c r="Q437" t="s">
        <v>14</v>
      </c>
    </row>
    <row r="438" spans="2:17" x14ac:dyDescent="0.25">
      <c r="B438">
        <v>50</v>
      </c>
      <c r="C438">
        <v>34</v>
      </c>
      <c r="D438">
        <v>1</v>
      </c>
      <c r="E438">
        <v>1</v>
      </c>
      <c r="F438">
        <v>50000</v>
      </c>
      <c r="G438">
        <v>0.9</v>
      </c>
      <c r="H438">
        <v>150000</v>
      </c>
      <c r="I438">
        <v>0.22</v>
      </c>
      <c r="Q438" t="s">
        <v>15</v>
      </c>
    </row>
    <row r="439" spans="2:17" x14ac:dyDescent="0.25">
      <c r="B439">
        <v>50</v>
      </c>
      <c r="C439">
        <v>35</v>
      </c>
      <c r="D439">
        <v>1</v>
      </c>
      <c r="E439">
        <v>1</v>
      </c>
      <c r="F439">
        <v>50000</v>
      </c>
      <c r="G439">
        <v>0.9</v>
      </c>
      <c r="H439">
        <v>150000</v>
      </c>
      <c r="I439">
        <v>0.3</v>
      </c>
    </row>
    <row r="440" spans="2:17" x14ac:dyDescent="0.25">
      <c r="B440">
        <v>50</v>
      </c>
      <c r="C440">
        <v>36</v>
      </c>
      <c r="D440">
        <v>1</v>
      </c>
      <c r="E440">
        <v>1</v>
      </c>
      <c r="F440">
        <v>50000</v>
      </c>
      <c r="G440">
        <v>0.9</v>
      </c>
      <c r="H440">
        <v>150000</v>
      </c>
      <c r="I440">
        <v>0.2</v>
      </c>
    </row>
    <row r="441" spans="2:17" x14ac:dyDescent="0.25">
      <c r="B441">
        <v>50</v>
      </c>
      <c r="C441">
        <v>37</v>
      </c>
      <c r="D441">
        <v>1</v>
      </c>
      <c r="E441">
        <v>1</v>
      </c>
      <c r="F441">
        <v>50000</v>
      </c>
      <c r="G441">
        <v>0.9</v>
      </c>
      <c r="H441">
        <v>150000</v>
      </c>
      <c r="I441">
        <v>0.26</v>
      </c>
    </row>
    <row r="442" spans="2:17" x14ac:dyDescent="0.25">
      <c r="B442">
        <v>50</v>
      </c>
      <c r="C442">
        <v>38</v>
      </c>
      <c r="D442">
        <v>1</v>
      </c>
      <c r="E442">
        <v>1</v>
      </c>
      <c r="F442">
        <v>50000</v>
      </c>
      <c r="G442">
        <v>0.9</v>
      </c>
      <c r="H442">
        <v>150000</v>
      </c>
      <c r="I442">
        <v>0.24</v>
      </c>
    </row>
    <row r="443" spans="2:17" x14ac:dyDescent="0.25">
      <c r="B443">
        <v>50</v>
      </c>
      <c r="C443">
        <v>39</v>
      </c>
      <c r="D443">
        <v>1</v>
      </c>
      <c r="E443">
        <v>1</v>
      </c>
      <c r="F443">
        <v>50000</v>
      </c>
      <c r="G443">
        <v>0.9</v>
      </c>
      <c r="H443">
        <v>150000</v>
      </c>
      <c r="I443">
        <v>0.24</v>
      </c>
    </row>
    <row r="444" spans="2:17" x14ac:dyDescent="0.25">
      <c r="B444">
        <v>50</v>
      </c>
      <c r="C444">
        <v>40</v>
      </c>
      <c r="D444">
        <v>1</v>
      </c>
      <c r="E444">
        <v>1</v>
      </c>
      <c r="F444">
        <v>50000</v>
      </c>
      <c r="G444">
        <v>0.9</v>
      </c>
      <c r="H444">
        <v>150000</v>
      </c>
      <c r="I444">
        <v>0.28000000000000003</v>
      </c>
    </row>
    <row r="445" spans="2:17" x14ac:dyDescent="0.25">
      <c r="B445">
        <v>50</v>
      </c>
      <c r="C445">
        <v>41</v>
      </c>
      <c r="D445">
        <v>1</v>
      </c>
      <c r="E445">
        <v>1</v>
      </c>
      <c r="F445">
        <v>50000</v>
      </c>
      <c r="G445">
        <v>0.9</v>
      </c>
      <c r="H445">
        <v>150000</v>
      </c>
      <c r="I445">
        <v>0.18</v>
      </c>
    </row>
    <row r="446" spans="2:17" x14ac:dyDescent="0.25">
      <c r="B446">
        <v>50</v>
      </c>
      <c r="C446">
        <v>42</v>
      </c>
      <c r="D446">
        <v>1</v>
      </c>
      <c r="E446">
        <v>1</v>
      </c>
      <c r="F446">
        <v>50000</v>
      </c>
      <c r="G446">
        <v>0.9</v>
      </c>
      <c r="H446">
        <v>150000</v>
      </c>
      <c r="I446">
        <v>0.34</v>
      </c>
    </row>
    <row r="447" spans="2:17" x14ac:dyDescent="0.25">
      <c r="B447">
        <v>50</v>
      </c>
      <c r="C447">
        <v>43</v>
      </c>
      <c r="D447">
        <v>1</v>
      </c>
      <c r="E447">
        <v>1</v>
      </c>
      <c r="F447">
        <v>50000</v>
      </c>
      <c r="G447">
        <v>0.9</v>
      </c>
      <c r="H447">
        <v>150000</v>
      </c>
      <c r="I447">
        <v>0.22</v>
      </c>
    </row>
    <row r="448" spans="2:17" x14ac:dyDescent="0.25">
      <c r="B448">
        <v>50</v>
      </c>
      <c r="C448">
        <v>44</v>
      </c>
      <c r="D448">
        <v>1</v>
      </c>
      <c r="E448">
        <v>1</v>
      </c>
      <c r="F448">
        <v>50000</v>
      </c>
      <c r="G448">
        <v>0.9</v>
      </c>
      <c r="H448">
        <v>150000</v>
      </c>
      <c r="I448">
        <v>0.22</v>
      </c>
    </row>
    <row r="449" spans="2:9" x14ac:dyDescent="0.25">
      <c r="B449">
        <v>50</v>
      </c>
      <c r="C449">
        <v>45</v>
      </c>
      <c r="D449">
        <v>1</v>
      </c>
      <c r="E449">
        <v>1</v>
      </c>
      <c r="F449">
        <v>50000</v>
      </c>
      <c r="G449">
        <v>0.9</v>
      </c>
      <c r="H449">
        <v>150000</v>
      </c>
      <c r="I449">
        <v>0.28000000000000003</v>
      </c>
    </row>
    <row r="450" spans="2:9" x14ac:dyDescent="0.25">
      <c r="B450">
        <v>50</v>
      </c>
      <c r="C450">
        <v>46</v>
      </c>
      <c r="D450">
        <v>1</v>
      </c>
      <c r="E450">
        <v>1</v>
      </c>
      <c r="F450">
        <v>50000</v>
      </c>
      <c r="G450">
        <v>0.9</v>
      </c>
      <c r="H450">
        <v>150000</v>
      </c>
      <c r="I450">
        <v>0.3</v>
      </c>
    </row>
    <row r="451" spans="2:9" x14ac:dyDescent="0.25">
      <c r="B451">
        <v>50</v>
      </c>
      <c r="C451">
        <v>47</v>
      </c>
      <c r="D451">
        <v>1</v>
      </c>
      <c r="E451">
        <v>1</v>
      </c>
      <c r="F451">
        <v>50000</v>
      </c>
      <c r="G451">
        <v>0.9</v>
      </c>
      <c r="H451">
        <v>150000</v>
      </c>
      <c r="I451">
        <v>0.14000000000000001</v>
      </c>
    </row>
    <row r="452" spans="2:9" x14ac:dyDescent="0.25">
      <c r="B452">
        <v>50</v>
      </c>
      <c r="C452">
        <v>48</v>
      </c>
      <c r="D452">
        <v>1</v>
      </c>
      <c r="E452">
        <v>1</v>
      </c>
      <c r="F452">
        <v>50000</v>
      </c>
      <c r="G452">
        <v>0.9</v>
      </c>
      <c r="H452">
        <v>150000</v>
      </c>
      <c r="I452">
        <v>0.1</v>
      </c>
    </row>
    <row r="453" spans="2:9" x14ac:dyDescent="0.25">
      <c r="B453">
        <v>50</v>
      </c>
      <c r="C453">
        <v>49</v>
      </c>
      <c r="D453">
        <v>1</v>
      </c>
      <c r="E453">
        <v>1</v>
      </c>
      <c r="F453">
        <v>50000</v>
      </c>
      <c r="G453">
        <v>0.9</v>
      </c>
      <c r="H453">
        <v>150000</v>
      </c>
      <c r="I453">
        <v>0.28000000000000003</v>
      </c>
    </row>
    <row r="454" spans="2:9" x14ac:dyDescent="0.25">
      <c r="B454">
        <v>50</v>
      </c>
      <c r="C454">
        <v>50</v>
      </c>
      <c r="D454">
        <v>1</v>
      </c>
      <c r="E454">
        <v>1</v>
      </c>
      <c r="F454">
        <v>50000</v>
      </c>
      <c r="G454">
        <v>0.9</v>
      </c>
      <c r="H454">
        <v>150000</v>
      </c>
      <c r="I454">
        <v>0.24</v>
      </c>
    </row>
    <row r="480" spans="9:9" x14ac:dyDescent="0.25">
      <c r="I480" s="1">
        <v>0.4</v>
      </c>
    </row>
    <row r="481" spans="1:10" x14ac:dyDescent="0.25">
      <c r="F481" s="1">
        <v>0.3</v>
      </c>
      <c r="I481">
        <v>1</v>
      </c>
      <c r="J481">
        <v>0.46</v>
      </c>
    </row>
    <row r="482" spans="1:10" x14ac:dyDescent="0.25">
      <c r="A482" s="1">
        <v>0.1</v>
      </c>
      <c r="C482" s="1">
        <v>0.2</v>
      </c>
      <c r="F482">
        <v>1</v>
      </c>
      <c r="G482">
        <v>0.48</v>
      </c>
      <c r="I482">
        <v>2</v>
      </c>
      <c r="J482">
        <v>0.42</v>
      </c>
    </row>
    <row r="483" spans="1:10" x14ac:dyDescent="0.25">
      <c r="A483">
        <v>1</v>
      </c>
      <c r="B483">
        <v>0.42</v>
      </c>
      <c r="C483">
        <v>1</v>
      </c>
      <c r="D483">
        <v>0.54</v>
      </c>
      <c r="F483">
        <v>2</v>
      </c>
      <c r="G483">
        <v>0.48</v>
      </c>
      <c r="I483">
        <v>3</v>
      </c>
      <c r="J483">
        <v>0.32</v>
      </c>
    </row>
    <row r="484" spans="1:10" x14ac:dyDescent="0.25">
      <c r="A484">
        <v>2</v>
      </c>
      <c r="B484">
        <v>0.46</v>
      </c>
      <c r="C484">
        <v>2</v>
      </c>
      <c r="D484">
        <v>0.48</v>
      </c>
      <c r="F484">
        <v>3</v>
      </c>
      <c r="G484">
        <v>0.5</v>
      </c>
      <c r="I484">
        <v>4</v>
      </c>
      <c r="J484">
        <v>0.44</v>
      </c>
    </row>
    <row r="485" spans="1:10" x14ac:dyDescent="0.25">
      <c r="A485">
        <v>3</v>
      </c>
      <c r="B485">
        <v>0.44</v>
      </c>
      <c r="C485">
        <v>3</v>
      </c>
      <c r="D485">
        <v>0.4</v>
      </c>
      <c r="F485">
        <v>4</v>
      </c>
      <c r="G485">
        <v>0.4</v>
      </c>
      <c r="I485">
        <v>5</v>
      </c>
      <c r="J485">
        <v>0.3</v>
      </c>
    </row>
    <row r="486" spans="1:10" x14ac:dyDescent="0.25">
      <c r="A486">
        <v>4</v>
      </c>
      <c r="B486">
        <v>0.34</v>
      </c>
      <c r="C486">
        <v>4</v>
      </c>
      <c r="D486">
        <v>0.46</v>
      </c>
      <c r="F486">
        <v>5</v>
      </c>
      <c r="G486">
        <v>0.42</v>
      </c>
      <c r="I486">
        <v>6</v>
      </c>
      <c r="J486">
        <v>0.44</v>
      </c>
    </row>
    <row r="487" spans="1:10" x14ac:dyDescent="0.25">
      <c r="A487">
        <v>5</v>
      </c>
      <c r="B487">
        <v>0.42</v>
      </c>
      <c r="C487">
        <v>5</v>
      </c>
      <c r="D487">
        <v>0.38</v>
      </c>
      <c r="F487">
        <v>6</v>
      </c>
      <c r="G487">
        <v>0.52</v>
      </c>
      <c r="I487">
        <v>7</v>
      </c>
      <c r="J487">
        <v>0.5</v>
      </c>
    </row>
    <row r="488" spans="1:10" x14ac:dyDescent="0.25">
      <c r="A488">
        <v>6</v>
      </c>
      <c r="B488">
        <v>0.3</v>
      </c>
      <c r="C488">
        <v>6</v>
      </c>
      <c r="D488">
        <v>0.36</v>
      </c>
      <c r="F488">
        <v>7</v>
      </c>
      <c r="G488">
        <v>0.4</v>
      </c>
      <c r="I488">
        <v>8</v>
      </c>
      <c r="J488">
        <v>0.52</v>
      </c>
    </row>
    <row r="489" spans="1:10" x14ac:dyDescent="0.25">
      <c r="A489">
        <v>7</v>
      </c>
      <c r="B489">
        <v>0.32</v>
      </c>
      <c r="C489">
        <v>7</v>
      </c>
      <c r="D489">
        <v>0.4</v>
      </c>
      <c r="F489">
        <v>8</v>
      </c>
      <c r="G489">
        <v>0.46</v>
      </c>
      <c r="I489">
        <v>9</v>
      </c>
      <c r="J489">
        <v>0.48</v>
      </c>
    </row>
    <row r="490" spans="1:10" x14ac:dyDescent="0.25">
      <c r="A490">
        <v>8</v>
      </c>
      <c r="B490">
        <v>0.32</v>
      </c>
      <c r="C490">
        <v>8</v>
      </c>
      <c r="D490">
        <v>0.32</v>
      </c>
      <c r="F490">
        <v>9</v>
      </c>
      <c r="G490">
        <v>0.34</v>
      </c>
      <c r="I490">
        <v>10</v>
      </c>
      <c r="J490">
        <v>0.3</v>
      </c>
    </row>
    <row r="491" spans="1:10" x14ac:dyDescent="0.25">
      <c r="A491">
        <v>9</v>
      </c>
      <c r="B491">
        <v>0.2</v>
      </c>
      <c r="C491">
        <v>9</v>
      </c>
      <c r="D491">
        <v>0.28000000000000003</v>
      </c>
      <c r="F491">
        <v>10</v>
      </c>
      <c r="G491">
        <v>0.36</v>
      </c>
      <c r="I491">
        <v>11</v>
      </c>
      <c r="J491">
        <v>0.36</v>
      </c>
    </row>
    <row r="492" spans="1:10" x14ac:dyDescent="0.25">
      <c r="A492">
        <v>10</v>
      </c>
      <c r="B492">
        <v>0.18</v>
      </c>
      <c r="C492">
        <v>10</v>
      </c>
      <c r="D492">
        <v>0.4</v>
      </c>
      <c r="F492">
        <v>11</v>
      </c>
      <c r="G492">
        <v>0.3</v>
      </c>
      <c r="I492">
        <v>12</v>
      </c>
      <c r="J492">
        <v>0.4</v>
      </c>
    </row>
    <row r="493" spans="1:10" x14ac:dyDescent="0.25">
      <c r="A493">
        <v>11</v>
      </c>
      <c r="B493">
        <v>0.14000000000000001</v>
      </c>
      <c r="C493">
        <v>11</v>
      </c>
      <c r="D493">
        <v>0.22</v>
      </c>
      <c r="F493">
        <v>12</v>
      </c>
      <c r="G493">
        <v>0.44</v>
      </c>
      <c r="I493">
        <v>13</v>
      </c>
      <c r="J493">
        <v>0.28000000000000003</v>
      </c>
    </row>
    <row r="494" spans="1:10" x14ac:dyDescent="0.25">
      <c r="A494">
        <v>12</v>
      </c>
      <c r="B494">
        <v>0.2</v>
      </c>
      <c r="C494">
        <v>12</v>
      </c>
      <c r="D494">
        <v>0.3</v>
      </c>
      <c r="F494">
        <v>13</v>
      </c>
      <c r="G494">
        <v>0.54</v>
      </c>
      <c r="I494">
        <v>14</v>
      </c>
      <c r="J494">
        <v>0.44</v>
      </c>
    </row>
    <row r="495" spans="1:10" x14ac:dyDescent="0.25">
      <c r="A495">
        <v>13</v>
      </c>
      <c r="B495">
        <v>0.06</v>
      </c>
      <c r="C495">
        <v>13</v>
      </c>
      <c r="D495">
        <v>0.3</v>
      </c>
      <c r="F495">
        <v>14</v>
      </c>
      <c r="G495">
        <v>0.38</v>
      </c>
      <c r="I495">
        <v>15</v>
      </c>
      <c r="J495">
        <v>0.48</v>
      </c>
    </row>
    <row r="496" spans="1:10" x14ac:dyDescent="0.25">
      <c r="A496">
        <v>14</v>
      </c>
      <c r="B496">
        <v>0.2</v>
      </c>
      <c r="C496">
        <v>14</v>
      </c>
      <c r="D496">
        <v>0.16</v>
      </c>
      <c r="F496">
        <v>15</v>
      </c>
      <c r="G496">
        <v>0.26</v>
      </c>
      <c r="I496">
        <v>16</v>
      </c>
      <c r="J496">
        <v>0.44</v>
      </c>
    </row>
    <row r="497" spans="1:25" x14ac:dyDescent="0.25">
      <c r="A497">
        <v>15</v>
      </c>
      <c r="B497">
        <v>0.1</v>
      </c>
      <c r="C497">
        <v>15</v>
      </c>
      <c r="D497">
        <v>0.3</v>
      </c>
      <c r="F497">
        <v>16</v>
      </c>
      <c r="G497">
        <v>0.16</v>
      </c>
      <c r="I497">
        <v>17</v>
      </c>
      <c r="J497">
        <v>0.34</v>
      </c>
    </row>
    <row r="498" spans="1:25" x14ac:dyDescent="0.25">
      <c r="A498">
        <v>16</v>
      </c>
      <c r="B498">
        <v>0.1</v>
      </c>
      <c r="C498">
        <v>16</v>
      </c>
      <c r="D498">
        <v>0.3</v>
      </c>
      <c r="F498">
        <v>17</v>
      </c>
      <c r="G498">
        <v>0.28000000000000003</v>
      </c>
      <c r="I498">
        <v>18</v>
      </c>
      <c r="J498">
        <v>0.22</v>
      </c>
    </row>
    <row r="499" spans="1:25" x14ac:dyDescent="0.25">
      <c r="A499">
        <v>17</v>
      </c>
      <c r="B499">
        <v>0.04</v>
      </c>
      <c r="C499">
        <v>17</v>
      </c>
      <c r="D499">
        <v>0.16</v>
      </c>
      <c r="F499">
        <v>18</v>
      </c>
      <c r="G499">
        <v>0.28000000000000003</v>
      </c>
      <c r="I499">
        <v>19</v>
      </c>
      <c r="J499">
        <v>0.22</v>
      </c>
    </row>
    <row r="500" spans="1:25" x14ac:dyDescent="0.25">
      <c r="A500">
        <v>18</v>
      </c>
      <c r="B500">
        <v>0.06</v>
      </c>
      <c r="C500">
        <v>18</v>
      </c>
      <c r="D500">
        <v>0.22</v>
      </c>
      <c r="F500">
        <v>19</v>
      </c>
      <c r="G500">
        <v>0.2</v>
      </c>
      <c r="I500">
        <v>20</v>
      </c>
      <c r="J500">
        <v>0.32</v>
      </c>
    </row>
    <row r="501" spans="1:25" x14ac:dyDescent="0.25">
      <c r="A501">
        <v>19</v>
      </c>
      <c r="B501">
        <v>0.08</v>
      </c>
      <c r="C501">
        <v>19</v>
      </c>
      <c r="D501">
        <v>0.2</v>
      </c>
      <c r="F501">
        <v>20</v>
      </c>
      <c r="G501">
        <v>0.32</v>
      </c>
      <c r="I501">
        <v>21</v>
      </c>
      <c r="J501">
        <v>0.3</v>
      </c>
    </row>
    <row r="502" spans="1:25" x14ac:dyDescent="0.25">
      <c r="A502">
        <v>20</v>
      </c>
      <c r="B502">
        <v>0.08</v>
      </c>
      <c r="C502">
        <v>20</v>
      </c>
      <c r="D502">
        <v>0.14000000000000001</v>
      </c>
      <c r="F502">
        <v>21</v>
      </c>
      <c r="G502">
        <v>0.3</v>
      </c>
      <c r="I502">
        <v>22</v>
      </c>
      <c r="J502">
        <v>0.44</v>
      </c>
    </row>
    <row r="503" spans="1:25" x14ac:dyDescent="0.25">
      <c r="A503">
        <v>21</v>
      </c>
      <c r="B503">
        <v>0.14000000000000001</v>
      </c>
      <c r="C503">
        <v>21</v>
      </c>
      <c r="D503">
        <v>0.08</v>
      </c>
      <c r="F503">
        <v>22</v>
      </c>
      <c r="G503">
        <v>0.28000000000000003</v>
      </c>
      <c r="I503">
        <v>23</v>
      </c>
      <c r="J503">
        <v>0.28000000000000003</v>
      </c>
    </row>
    <row r="504" spans="1:25" x14ac:dyDescent="0.25">
      <c r="A504">
        <v>22</v>
      </c>
      <c r="B504">
        <v>0.06</v>
      </c>
      <c r="C504">
        <v>22</v>
      </c>
      <c r="D504">
        <v>0.12</v>
      </c>
      <c r="F504">
        <v>23</v>
      </c>
      <c r="G504">
        <v>0.26</v>
      </c>
      <c r="I504">
        <v>24</v>
      </c>
      <c r="J504">
        <v>0.32</v>
      </c>
    </row>
    <row r="505" spans="1:25" x14ac:dyDescent="0.25">
      <c r="A505">
        <v>23</v>
      </c>
      <c r="B505">
        <v>0.06</v>
      </c>
      <c r="C505">
        <v>23</v>
      </c>
      <c r="D505">
        <v>0.16</v>
      </c>
      <c r="F505">
        <v>24</v>
      </c>
      <c r="G505">
        <v>0.16</v>
      </c>
      <c r="I505">
        <v>25</v>
      </c>
      <c r="J505">
        <v>0.22</v>
      </c>
    </row>
    <row r="506" spans="1:25" x14ac:dyDescent="0.25">
      <c r="A506">
        <v>24</v>
      </c>
      <c r="B506">
        <v>0.04</v>
      </c>
      <c r="C506">
        <v>24</v>
      </c>
      <c r="D506">
        <v>0.08</v>
      </c>
      <c r="F506">
        <v>25</v>
      </c>
      <c r="G506">
        <v>0.24</v>
      </c>
      <c r="I506">
        <v>26</v>
      </c>
      <c r="J506">
        <v>0.2</v>
      </c>
    </row>
    <row r="507" spans="1:25" x14ac:dyDescent="0.25">
      <c r="A507">
        <v>25</v>
      </c>
      <c r="B507">
        <v>0.04</v>
      </c>
      <c r="C507">
        <v>25</v>
      </c>
      <c r="D507">
        <v>0.08</v>
      </c>
      <c r="F507">
        <v>26</v>
      </c>
      <c r="G507">
        <v>0.22</v>
      </c>
      <c r="I507">
        <v>27</v>
      </c>
      <c r="J507">
        <v>0.2</v>
      </c>
    </row>
    <row r="508" spans="1:25" x14ac:dyDescent="0.25">
      <c r="A508">
        <v>26</v>
      </c>
      <c r="B508">
        <v>0.04</v>
      </c>
      <c r="C508">
        <v>26</v>
      </c>
      <c r="D508">
        <v>0.08</v>
      </c>
      <c r="F508">
        <v>27</v>
      </c>
      <c r="G508">
        <v>0.2</v>
      </c>
      <c r="I508">
        <v>28</v>
      </c>
      <c r="J508">
        <v>0.26</v>
      </c>
    </row>
    <row r="509" spans="1:25" x14ac:dyDescent="0.25">
      <c r="A509">
        <v>27</v>
      </c>
      <c r="B509">
        <v>0.04</v>
      </c>
      <c r="C509">
        <v>27</v>
      </c>
      <c r="D509">
        <v>0.04</v>
      </c>
      <c r="F509">
        <v>28</v>
      </c>
      <c r="G509">
        <v>0.14000000000000001</v>
      </c>
      <c r="I509">
        <v>29</v>
      </c>
      <c r="J509">
        <v>0.42</v>
      </c>
    </row>
    <row r="510" spans="1:25" x14ac:dyDescent="0.25">
      <c r="A510">
        <v>28</v>
      </c>
      <c r="B510">
        <v>0.04</v>
      </c>
      <c r="C510">
        <v>28</v>
      </c>
      <c r="D510">
        <v>0.1</v>
      </c>
      <c r="F510">
        <v>29</v>
      </c>
      <c r="G510">
        <v>0.12</v>
      </c>
      <c r="I510">
        <v>30</v>
      </c>
      <c r="J510">
        <v>0.18</v>
      </c>
    </row>
    <row r="511" spans="1:25" x14ac:dyDescent="0.25">
      <c r="A511">
        <v>29</v>
      </c>
      <c r="B511">
        <v>0.04</v>
      </c>
      <c r="C511">
        <v>29</v>
      </c>
      <c r="D511">
        <v>0.16</v>
      </c>
      <c r="F511">
        <v>30</v>
      </c>
      <c r="G511">
        <v>0.28000000000000003</v>
      </c>
      <c r="I511">
        <v>31</v>
      </c>
      <c r="J511">
        <v>0.24</v>
      </c>
      <c r="L511" s="1">
        <v>0.5</v>
      </c>
      <c r="O511" s="1">
        <v>0.6</v>
      </c>
      <c r="R511" s="1">
        <v>0.7</v>
      </c>
      <c r="U511" s="1">
        <v>0.8</v>
      </c>
      <c r="X511" s="1">
        <v>0.9</v>
      </c>
    </row>
    <row r="512" spans="1:25" x14ac:dyDescent="0.25">
      <c r="A512">
        <v>30</v>
      </c>
      <c r="B512">
        <v>0.04</v>
      </c>
      <c r="C512">
        <v>30</v>
      </c>
      <c r="D512">
        <v>0.04</v>
      </c>
      <c r="F512">
        <v>31</v>
      </c>
      <c r="G512">
        <v>0.16</v>
      </c>
      <c r="I512">
        <v>32</v>
      </c>
      <c r="J512">
        <v>0.2</v>
      </c>
      <c r="L512">
        <v>1</v>
      </c>
      <c r="M512">
        <v>0.56000000000000005</v>
      </c>
      <c r="O512">
        <v>1</v>
      </c>
      <c r="P512">
        <v>0.38</v>
      </c>
      <c r="R512">
        <v>1</v>
      </c>
      <c r="S512">
        <v>0.34</v>
      </c>
      <c r="U512">
        <v>1</v>
      </c>
      <c r="V512">
        <v>0.34</v>
      </c>
      <c r="X512">
        <v>1</v>
      </c>
      <c r="Y512">
        <v>0.32</v>
      </c>
    </row>
    <row r="513" spans="1:25" x14ac:dyDescent="0.25">
      <c r="A513">
        <v>31</v>
      </c>
      <c r="B513">
        <v>0.04</v>
      </c>
      <c r="C513">
        <v>31</v>
      </c>
      <c r="D513">
        <v>0.1</v>
      </c>
      <c r="F513">
        <v>32</v>
      </c>
      <c r="G513">
        <v>0.22</v>
      </c>
      <c r="I513">
        <v>33</v>
      </c>
      <c r="J513">
        <v>0.12</v>
      </c>
      <c r="L513">
        <v>2</v>
      </c>
      <c r="M513">
        <v>0.38</v>
      </c>
      <c r="O513">
        <v>2</v>
      </c>
      <c r="P513">
        <v>0.28000000000000003</v>
      </c>
      <c r="R513">
        <v>2</v>
      </c>
      <c r="S513">
        <v>0.32</v>
      </c>
      <c r="U513">
        <v>2</v>
      </c>
      <c r="V513">
        <v>0.4</v>
      </c>
      <c r="X513">
        <v>2</v>
      </c>
      <c r="Y513">
        <v>0.32</v>
      </c>
    </row>
    <row r="514" spans="1:25" x14ac:dyDescent="0.25">
      <c r="A514">
        <v>32</v>
      </c>
      <c r="B514">
        <v>0.04</v>
      </c>
      <c r="C514">
        <v>32</v>
      </c>
      <c r="D514">
        <v>0.04</v>
      </c>
      <c r="F514">
        <v>33</v>
      </c>
      <c r="G514">
        <v>0.18</v>
      </c>
      <c r="I514">
        <v>34</v>
      </c>
      <c r="J514">
        <v>0.16</v>
      </c>
      <c r="L514">
        <v>3</v>
      </c>
      <c r="M514">
        <v>0.5</v>
      </c>
      <c r="O514">
        <v>3</v>
      </c>
      <c r="P514">
        <v>0.38</v>
      </c>
      <c r="R514">
        <v>3</v>
      </c>
      <c r="S514">
        <v>0.42</v>
      </c>
      <c r="U514">
        <v>3</v>
      </c>
      <c r="V514">
        <v>0.34</v>
      </c>
      <c r="X514">
        <v>3</v>
      </c>
      <c r="Y514">
        <v>0.24</v>
      </c>
    </row>
    <row r="515" spans="1:25" x14ac:dyDescent="0.25">
      <c r="A515">
        <v>33</v>
      </c>
      <c r="B515">
        <v>0.04</v>
      </c>
      <c r="C515">
        <v>33</v>
      </c>
      <c r="D515">
        <v>0.1</v>
      </c>
      <c r="F515">
        <v>34</v>
      </c>
      <c r="G515">
        <v>0.16</v>
      </c>
      <c r="I515">
        <v>35</v>
      </c>
      <c r="J515">
        <v>0.06</v>
      </c>
      <c r="L515">
        <v>4</v>
      </c>
      <c r="M515">
        <v>0.34</v>
      </c>
      <c r="O515">
        <v>4</v>
      </c>
      <c r="P515">
        <v>0.34</v>
      </c>
      <c r="R515">
        <v>4</v>
      </c>
      <c r="S515">
        <v>0.38</v>
      </c>
      <c r="U515">
        <v>4</v>
      </c>
      <c r="V515">
        <v>0.26</v>
      </c>
      <c r="X515">
        <v>4</v>
      </c>
      <c r="Y515">
        <v>0.3</v>
      </c>
    </row>
    <row r="516" spans="1:25" x14ac:dyDescent="0.25">
      <c r="A516">
        <v>34</v>
      </c>
      <c r="B516">
        <v>0.04</v>
      </c>
      <c r="C516">
        <v>34</v>
      </c>
      <c r="D516">
        <v>0.04</v>
      </c>
      <c r="F516">
        <v>35</v>
      </c>
      <c r="G516">
        <v>0.28000000000000003</v>
      </c>
      <c r="I516">
        <v>36</v>
      </c>
      <c r="J516">
        <v>0.12</v>
      </c>
      <c r="L516">
        <v>5</v>
      </c>
      <c r="M516">
        <v>0.42</v>
      </c>
      <c r="O516">
        <v>5</v>
      </c>
      <c r="P516">
        <v>0.42</v>
      </c>
      <c r="R516">
        <v>5</v>
      </c>
      <c r="S516">
        <v>0.4</v>
      </c>
      <c r="U516">
        <v>5</v>
      </c>
      <c r="V516">
        <v>0.36</v>
      </c>
      <c r="X516">
        <v>5</v>
      </c>
      <c r="Y516">
        <v>0.32</v>
      </c>
    </row>
    <row r="517" spans="1:25" x14ac:dyDescent="0.25">
      <c r="A517">
        <v>35</v>
      </c>
      <c r="B517">
        <v>0.04</v>
      </c>
      <c r="C517">
        <v>35</v>
      </c>
      <c r="D517">
        <v>0.12</v>
      </c>
      <c r="F517">
        <v>36</v>
      </c>
      <c r="G517">
        <v>0.12</v>
      </c>
      <c r="I517">
        <v>37</v>
      </c>
      <c r="J517">
        <v>0.24</v>
      </c>
      <c r="L517">
        <v>6</v>
      </c>
      <c r="M517">
        <v>0.36</v>
      </c>
      <c r="O517">
        <v>6</v>
      </c>
      <c r="P517">
        <v>0.42</v>
      </c>
      <c r="R517">
        <v>6</v>
      </c>
      <c r="S517">
        <v>0.38</v>
      </c>
      <c r="U517">
        <v>6</v>
      </c>
      <c r="V517">
        <v>0.28000000000000003</v>
      </c>
      <c r="X517">
        <v>6</v>
      </c>
      <c r="Y517">
        <v>0.16</v>
      </c>
    </row>
    <row r="518" spans="1:25" x14ac:dyDescent="0.25">
      <c r="A518">
        <v>36</v>
      </c>
      <c r="B518">
        <v>0.04</v>
      </c>
      <c r="C518">
        <v>36</v>
      </c>
      <c r="D518">
        <v>0.04</v>
      </c>
      <c r="F518">
        <v>37</v>
      </c>
      <c r="G518">
        <v>0.14000000000000001</v>
      </c>
      <c r="I518">
        <v>38</v>
      </c>
      <c r="J518">
        <v>0.28000000000000003</v>
      </c>
      <c r="L518">
        <v>7</v>
      </c>
      <c r="M518">
        <v>0.42</v>
      </c>
      <c r="O518">
        <v>7</v>
      </c>
      <c r="P518">
        <v>0.36</v>
      </c>
      <c r="R518">
        <v>7</v>
      </c>
      <c r="S518">
        <v>0.28000000000000003</v>
      </c>
      <c r="U518">
        <v>7</v>
      </c>
      <c r="V518">
        <v>0.32</v>
      </c>
      <c r="X518">
        <v>7</v>
      </c>
      <c r="Y518">
        <v>0.36</v>
      </c>
    </row>
    <row r="519" spans="1:25" x14ac:dyDescent="0.25">
      <c r="A519">
        <v>37</v>
      </c>
      <c r="B519">
        <v>0.04</v>
      </c>
      <c r="C519">
        <v>37</v>
      </c>
      <c r="D519">
        <v>0.02</v>
      </c>
      <c r="F519">
        <v>38</v>
      </c>
      <c r="G519">
        <v>0.12</v>
      </c>
      <c r="I519">
        <v>39</v>
      </c>
      <c r="J519">
        <v>0.18</v>
      </c>
      <c r="L519">
        <v>8</v>
      </c>
      <c r="M519">
        <v>0.44</v>
      </c>
      <c r="O519">
        <v>8</v>
      </c>
      <c r="P519">
        <v>0.4</v>
      </c>
      <c r="R519">
        <v>8</v>
      </c>
      <c r="S519">
        <v>0.38</v>
      </c>
      <c r="U519">
        <v>8</v>
      </c>
      <c r="V519">
        <v>0.46</v>
      </c>
      <c r="X519">
        <v>8</v>
      </c>
      <c r="Y519">
        <v>0.3</v>
      </c>
    </row>
    <row r="520" spans="1:25" x14ac:dyDescent="0.25">
      <c r="A520">
        <v>38</v>
      </c>
      <c r="B520">
        <v>0.04</v>
      </c>
      <c r="C520">
        <v>38</v>
      </c>
      <c r="D520">
        <v>0.1</v>
      </c>
      <c r="F520">
        <v>39</v>
      </c>
      <c r="G520">
        <v>0.08</v>
      </c>
      <c r="I520">
        <v>40</v>
      </c>
      <c r="J520">
        <v>0.26</v>
      </c>
      <c r="L520">
        <v>9</v>
      </c>
      <c r="M520">
        <v>0.3</v>
      </c>
      <c r="O520">
        <v>9</v>
      </c>
      <c r="P520">
        <v>0.38</v>
      </c>
      <c r="R520">
        <v>9</v>
      </c>
      <c r="S520">
        <v>0.42</v>
      </c>
      <c r="U520">
        <v>9</v>
      </c>
      <c r="V520">
        <v>0.34</v>
      </c>
      <c r="X520">
        <v>9</v>
      </c>
      <c r="Y520">
        <v>0.34</v>
      </c>
    </row>
    <row r="521" spans="1:25" x14ac:dyDescent="0.25">
      <c r="A521">
        <v>39</v>
      </c>
      <c r="B521">
        <v>0.04</v>
      </c>
      <c r="C521">
        <v>39</v>
      </c>
      <c r="D521">
        <v>0.02</v>
      </c>
      <c r="F521">
        <v>40</v>
      </c>
      <c r="G521">
        <v>0.12</v>
      </c>
      <c r="I521">
        <v>41</v>
      </c>
      <c r="J521">
        <v>0.14000000000000001</v>
      </c>
      <c r="L521">
        <v>10</v>
      </c>
      <c r="M521">
        <v>0.38</v>
      </c>
      <c r="O521">
        <v>10</v>
      </c>
      <c r="P521">
        <v>0.34</v>
      </c>
      <c r="R521">
        <v>10</v>
      </c>
      <c r="S521">
        <v>0.4</v>
      </c>
      <c r="U521">
        <v>10</v>
      </c>
      <c r="V521">
        <v>0.4</v>
      </c>
      <c r="X521">
        <v>10</v>
      </c>
      <c r="Y521">
        <v>0.26</v>
      </c>
    </row>
    <row r="522" spans="1:25" x14ac:dyDescent="0.25">
      <c r="A522">
        <v>40</v>
      </c>
      <c r="B522">
        <v>0.04</v>
      </c>
      <c r="C522">
        <v>40</v>
      </c>
      <c r="D522">
        <v>0.02</v>
      </c>
      <c r="F522">
        <v>41</v>
      </c>
      <c r="G522">
        <v>0.06</v>
      </c>
      <c r="I522">
        <v>42</v>
      </c>
      <c r="J522">
        <v>0.16</v>
      </c>
      <c r="L522">
        <v>11</v>
      </c>
      <c r="M522">
        <v>0.38</v>
      </c>
      <c r="O522">
        <v>11</v>
      </c>
      <c r="P522">
        <v>0.38</v>
      </c>
      <c r="R522">
        <v>11</v>
      </c>
      <c r="S522">
        <v>0.26</v>
      </c>
      <c r="U522">
        <v>11</v>
      </c>
      <c r="V522">
        <v>0.38</v>
      </c>
      <c r="X522">
        <v>11</v>
      </c>
      <c r="Y522">
        <v>0.3</v>
      </c>
    </row>
    <row r="523" spans="1:25" x14ac:dyDescent="0.25">
      <c r="A523">
        <v>41</v>
      </c>
      <c r="B523">
        <v>0.04</v>
      </c>
      <c r="C523">
        <v>41</v>
      </c>
      <c r="D523">
        <v>0.06</v>
      </c>
      <c r="F523">
        <v>42</v>
      </c>
      <c r="G523">
        <v>0.1</v>
      </c>
      <c r="I523">
        <v>43</v>
      </c>
      <c r="J523">
        <v>0.06</v>
      </c>
      <c r="L523">
        <v>12</v>
      </c>
      <c r="M523">
        <v>0.38</v>
      </c>
      <c r="O523">
        <v>12</v>
      </c>
      <c r="P523">
        <v>0.44</v>
      </c>
      <c r="R523">
        <v>12</v>
      </c>
      <c r="S523">
        <v>0.3</v>
      </c>
      <c r="U523">
        <v>12</v>
      </c>
      <c r="V523">
        <v>0.4</v>
      </c>
      <c r="X523">
        <v>12</v>
      </c>
      <c r="Y523">
        <v>0.28000000000000003</v>
      </c>
    </row>
    <row r="524" spans="1:25" x14ac:dyDescent="0.25">
      <c r="A524">
        <v>42</v>
      </c>
      <c r="B524">
        <v>0.04</v>
      </c>
      <c r="C524">
        <v>42</v>
      </c>
      <c r="D524">
        <v>0.04</v>
      </c>
      <c r="F524">
        <v>43</v>
      </c>
      <c r="G524">
        <v>0.04</v>
      </c>
      <c r="I524">
        <v>44</v>
      </c>
      <c r="J524">
        <v>0.22</v>
      </c>
      <c r="L524">
        <v>13</v>
      </c>
      <c r="M524">
        <v>0.4</v>
      </c>
      <c r="O524">
        <v>13</v>
      </c>
      <c r="P524">
        <v>0.46</v>
      </c>
      <c r="R524">
        <v>13</v>
      </c>
      <c r="S524">
        <v>0.36</v>
      </c>
      <c r="U524">
        <v>13</v>
      </c>
      <c r="V524">
        <v>0.38</v>
      </c>
      <c r="X524">
        <v>13</v>
      </c>
      <c r="Y524">
        <v>0.18</v>
      </c>
    </row>
    <row r="525" spans="1:25" x14ac:dyDescent="0.25">
      <c r="A525">
        <v>43</v>
      </c>
      <c r="B525">
        <v>0.04</v>
      </c>
      <c r="C525">
        <v>43</v>
      </c>
      <c r="D525">
        <v>0.04</v>
      </c>
      <c r="F525">
        <v>44</v>
      </c>
      <c r="G525">
        <v>0.1</v>
      </c>
      <c r="I525">
        <v>45</v>
      </c>
      <c r="J525">
        <v>0.26</v>
      </c>
      <c r="L525">
        <v>14</v>
      </c>
      <c r="M525">
        <v>0.42</v>
      </c>
      <c r="O525">
        <v>14</v>
      </c>
      <c r="P525">
        <v>0.28000000000000003</v>
      </c>
      <c r="R525">
        <v>14</v>
      </c>
      <c r="S525">
        <v>0.44</v>
      </c>
      <c r="U525">
        <v>14</v>
      </c>
      <c r="V525">
        <v>0.32</v>
      </c>
      <c r="X525">
        <v>14</v>
      </c>
      <c r="Y525">
        <v>0.24</v>
      </c>
    </row>
    <row r="526" spans="1:25" x14ac:dyDescent="0.25">
      <c r="A526">
        <v>44</v>
      </c>
      <c r="B526">
        <v>0.04</v>
      </c>
      <c r="C526">
        <v>44</v>
      </c>
      <c r="D526">
        <v>9.9999999999999995E-7</v>
      </c>
      <c r="F526">
        <v>45</v>
      </c>
      <c r="G526">
        <v>0.1</v>
      </c>
      <c r="I526">
        <v>46</v>
      </c>
      <c r="J526">
        <v>0.12</v>
      </c>
      <c r="L526">
        <v>15</v>
      </c>
      <c r="M526">
        <v>0.38</v>
      </c>
      <c r="O526">
        <v>15</v>
      </c>
      <c r="P526">
        <v>0.4</v>
      </c>
      <c r="R526">
        <v>15</v>
      </c>
      <c r="S526">
        <v>0.42</v>
      </c>
      <c r="U526">
        <v>15</v>
      </c>
      <c r="V526">
        <v>0.4</v>
      </c>
      <c r="X526">
        <v>15</v>
      </c>
      <c r="Y526">
        <v>0.3</v>
      </c>
    </row>
    <row r="527" spans="1:25" x14ac:dyDescent="0.25">
      <c r="A527">
        <v>45</v>
      </c>
      <c r="B527">
        <v>0.04</v>
      </c>
      <c r="C527">
        <v>45</v>
      </c>
      <c r="D527">
        <v>0.02</v>
      </c>
      <c r="F527">
        <v>46</v>
      </c>
      <c r="G527">
        <v>0.14000000000000001</v>
      </c>
      <c r="I527">
        <v>47</v>
      </c>
      <c r="J527">
        <v>0.14000000000000001</v>
      </c>
      <c r="L527">
        <v>16</v>
      </c>
      <c r="M527">
        <v>0.18</v>
      </c>
      <c r="O527">
        <v>16</v>
      </c>
      <c r="P527">
        <v>0.26</v>
      </c>
      <c r="R527">
        <v>16</v>
      </c>
      <c r="S527">
        <v>0.38</v>
      </c>
      <c r="U527">
        <v>16</v>
      </c>
      <c r="V527">
        <v>0.26</v>
      </c>
      <c r="X527">
        <v>16</v>
      </c>
      <c r="Y527">
        <v>0.24</v>
      </c>
    </row>
    <row r="528" spans="1:25" x14ac:dyDescent="0.25">
      <c r="A528">
        <v>46</v>
      </c>
      <c r="B528">
        <v>0.04</v>
      </c>
      <c r="C528">
        <v>46</v>
      </c>
      <c r="D528">
        <v>9.9999999999999995E-7</v>
      </c>
      <c r="F528">
        <v>47</v>
      </c>
      <c r="G528">
        <v>0.04</v>
      </c>
      <c r="I528">
        <v>48</v>
      </c>
      <c r="J528">
        <v>0.14000000000000001</v>
      </c>
      <c r="L528">
        <v>17</v>
      </c>
      <c r="M528">
        <v>0.34</v>
      </c>
      <c r="O528">
        <v>17</v>
      </c>
      <c r="P528">
        <v>0.48</v>
      </c>
      <c r="R528">
        <v>17</v>
      </c>
      <c r="S528">
        <v>0.28000000000000003</v>
      </c>
      <c r="U528">
        <v>17</v>
      </c>
      <c r="V528">
        <v>0.36</v>
      </c>
      <c r="X528">
        <v>17</v>
      </c>
      <c r="Y528">
        <v>0.3</v>
      </c>
    </row>
    <row r="529" spans="1:25" x14ac:dyDescent="0.25">
      <c r="A529">
        <v>47</v>
      </c>
      <c r="B529">
        <v>0.04</v>
      </c>
      <c r="C529">
        <v>47</v>
      </c>
      <c r="D529">
        <v>0.02</v>
      </c>
      <c r="F529">
        <v>48</v>
      </c>
      <c r="G529">
        <v>0.16</v>
      </c>
      <c r="I529">
        <v>49</v>
      </c>
      <c r="J529">
        <v>0.12</v>
      </c>
      <c r="L529">
        <v>18</v>
      </c>
      <c r="M529">
        <v>0.38</v>
      </c>
      <c r="O529">
        <v>18</v>
      </c>
      <c r="P529">
        <v>0.3</v>
      </c>
      <c r="R529">
        <v>18</v>
      </c>
      <c r="S529">
        <v>0.28000000000000003</v>
      </c>
      <c r="U529">
        <v>18</v>
      </c>
      <c r="V529">
        <v>0.34</v>
      </c>
      <c r="X529">
        <v>18</v>
      </c>
      <c r="Y529">
        <v>0.28000000000000003</v>
      </c>
    </row>
    <row r="530" spans="1:25" x14ac:dyDescent="0.25">
      <c r="A530">
        <v>48</v>
      </c>
      <c r="B530">
        <v>0.04</v>
      </c>
      <c r="C530">
        <v>48</v>
      </c>
      <c r="D530">
        <v>0.02</v>
      </c>
      <c r="F530">
        <v>49</v>
      </c>
      <c r="G530">
        <v>0.14000000000000001</v>
      </c>
      <c r="I530">
        <v>50</v>
      </c>
      <c r="J530">
        <v>0.24</v>
      </c>
      <c r="L530">
        <v>19</v>
      </c>
      <c r="M530">
        <v>0.34</v>
      </c>
      <c r="O530">
        <v>19</v>
      </c>
      <c r="P530">
        <v>0.42</v>
      </c>
      <c r="R530">
        <v>19</v>
      </c>
      <c r="S530">
        <v>0.3</v>
      </c>
      <c r="U530">
        <v>19</v>
      </c>
      <c r="V530">
        <v>0.32</v>
      </c>
      <c r="X530">
        <v>19</v>
      </c>
      <c r="Y530">
        <v>0.26</v>
      </c>
    </row>
    <row r="531" spans="1:25" x14ac:dyDescent="0.25">
      <c r="A531">
        <v>49</v>
      </c>
      <c r="B531">
        <v>0.04</v>
      </c>
      <c r="C531">
        <v>49</v>
      </c>
      <c r="D531">
        <v>0.02</v>
      </c>
      <c r="F531">
        <v>50</v>
      </c>
      <c r="G531">
        <v>0.1</v>
      </c>
      <c r="L531">
        <v>20</v>
      </c>
      <c r="M531">
        <v>0.32</v>
      </c>
      <c r="O531">
        <v>20</v>
      </c>
      <c r="P531">
        <v>0.36</v>
      </c>
      <c r="R531">
        <v>20</v>
      </c>
      <c r="S531">
        <v>0.34</v>
      </c>
      <c r="U531">
        <v>20</v>
      </c>
      <c r="V531">
        <v>0.36</v>
      </c>
      <c r="X531">
        <v>20</v>
      </c>
      <c r="Y531">
        <v>0.36</v>
      </c>
    </row>
    <row r="532" spans="1:25" x14ac:dyDescent="0.25">
      <c r="A532">
        <v>50</v>
      </c>
      <c r="B532">
        <v>0.04</v>
      </c>
      <c r="C532">
        <v>50</v>
      </c>
      <c r="D532">
        <v>9.9999999999999995E-7</v>
      </c>
      <c r="L532">
        <v>21</v>
      </c>
      <c r="M532">
        <v>0.44</v>
      </c>
      <c r="O532">
        <v>21</v>
      </c>
      <c r="P532">
        <v>0.32</v>
      </c>
      <c r="R532">
        <v>21</v>
      </c>
      <c r="S532">
        <v>0.32</v>
      </c>
      <c r="U532">
        <v>21</v>
      </c>
      <c r="V532">
        <v>0.36</v>
      </c>
      <c r="X532">
        <v>21</v>
      </c>
      <c r="Y532">
        <v>0.28000000000000003</v>
      </c>
    </row>
    <row r="533" spans="1:25" x14ac:dyDescent="0.25">
      <c r="L533">
        <v>22</v>
      </c>
      <c r="M533">
        <v>0.24</v>
      </c>
      <c r="O533">
        <v>22</v>
      </c>
      <c r="P533">
        <v>0.28000000000000003</v>
      </c>
      <c r="R533">
        <v>22</v>
      </c>
      <c r="S533">
        <v>0.34</v>
      </c>
      <c r="U533">
        <v>22</v>
      </c>
      <c r="V533">
        <v>0.26</v>
      </c>
      <c r="X533">
        <v>22</v>
      </c>
      <c r="Y533">
        <v>0.2</v>
      </c>
    </row>
    <row r="534" spans="1:25" x14ac:dyDescent="0.25">
      <c r="L534">
        <v>23</v>
      </c>
      <c r="M534">
        <v>0.46</v>
      </c>
      <c r="O534">
        <v>23</v>
      </c>
      <c r="P534">
        <v>0.3</v>
      </c>
      <c r="R534">
        <v>23</v>
      </c>
      <c r="S534">
        <v>0.26</v>
      </c>
      <c r="U534">
        <v>23</v>
      </c>
      <c r="V534">
        <v>0.34</v>
      </c>
      <c r="X534">
        <v>23</v>
      </c>
      <c r="Y534">
        <v>0.36</v>
      </c>
    </row>
    <row r="535" spans="1:25" x14ac:dyDescent="0.25">
      <c r="L535">
        <v>24</v>
      </c>
      <c r="M535">
        <v>0.38</v>
      </c>
      <c r="O535">
        <v>24</v>
      </c>
      <c r="P535">
        <v>0.32</v>
      </c>
      <c r="R535">
        <v>24</v>
      </c>
      <c r="S535">
        <v>0.3</v>
      </c>
      <c r="U535">
        <v>24</v>
      </c>
      <c r="V535">
        <v>0.32</v>
      </c>
      <c r="X535">
        <v>24</v>
      </c>
      <c r="Y535">
        <v>0.14000000000000001</v>
      </c>
    </row>
    <row r="536" spans="1:25" x14ac:dyDescent="0.25">
      <c r="L536">
        <v>25</v>
      </c>
      <c r="M536">
        <v>0.48</v>
      </c>
      <c r="O536">
        <v>25</v>
      </c>
      <c r="P536">
        <v>0.3</v>
      </c>
      <c r="R536">
        <v>25</v>
      </c>
      <c r="S536">
        <v>0.34</v>
      </c>
      <c r="U536">
        <v>25</v>
      </c>
      <c r="V536">
        <v>0.32</v>
      </c>
      <c r="X536">
        <v>25</v>
      </c>
      <c r="Y536">
        <v>0.18</v>
      </c>
    </row>
    <row r="537" spans="1:25" x14ac:dyDescent="0.25">
      <c r="L537">
        <v>26</v>
      </c>
      <c r="M537">
        <v>0.34</v>
      </c>
      <c r="O537">
        <v>26</v>
      </c>
      <c r="P537">
        <v>0.32</v>
      </c>
      <c r="R537">
        <v>26</v>
      </c>
      <c r="S537">
        <v>0.36</v>
      </c>
      <c r="U537">
        <v>26</v>
      </c>
      <c r="V537">
        <v>0.28000000000000003</v>
      </c>
      <c r="X537">
        <v>26</v>
      </c>
      <c r="Y537">
        <v>0.26</v>
      </c>
    </row>
    <row r="538" spans="1:25" x14ac:dyDescent="0.25">
      <c r="L538">
        <v>27</v>
      </c>
      <c r="M538">
        <v>0.34</v>
      </c>
      <c r="O538">
        <v>27</v>
      </c>
      <c r="P538">
        <v>0.3</v>
      </c>
      <c r="R538">
        <v>27</v>
      </c>
      <c r="S538">
        <v>0.32</v>
      </c>
      <c r="U538">
        <v>27</v>
      </c>
      <c r="V538">
        <v>0.36</v>
      </c>
      <c r="X538">
        <v>27</v>
      </c>
      <c r="Y538">
        <v>0.28000000000000003</v>
      </c>
    </row>
    <row r="539" spans="1:25" x14ac:dyDescent="0.25">
      <c r="L539">
        <v>28</v>
      </c>
      <c r="M539">
        <v>0.28000000000000003</v>
      </c>
      <c r="O539">
        <v>28</v>
      </c>
      <c r="P539">
        <v>0.36</v>
      </c>
      <c r="R539">
        <v>28</v>
      </c>
      <c r="S539">
        <v>0.4</v>
      </c>
      <c r="U539">
        <v>28</v>
      </c>
      <c r="V539">
        <v>0.36</v>
      </c>
      <c r="X539">
        <v>28</v>
      </c>
      <c r="Y539">
        <v>0.18</v>
      </c>
    </row>
    <row r="540" spans="1:25" x14ac:dyDescent="0.25">
      <c r="L540">
        <v>29</v>
      </c>
      <c r="M540">
        <v>0.34</v>
      </c>
      <c r="O540">
        <v>29</v>
      </c>
      <c r="P540">
        <v>0.32</v>
      </c>
      <c r="R540">
        <v>29</v>
      </c>
      <c r="S540">
        <v>0.24</v>
      </c>
      <c r="U540">
        <v>29</v>
      </c>
      <c r="V540">
        <v>0.36</v>
      </c>
      <c r="X540">
        <v>29</v>
      </c>
      <c r="Y540">
        <v>0.4</v>
      </c>
    </row>
    <row r="541" spans="1:25" x14ac:dyDescent="0.25">
      <c r="L541">
        <v>30</v>
      </c>
      <c r="M541">
        <v>0.3</v>
      </c>
      <c r="O541">
        <v>30</v>
      </c>
      <c r="P541">
        <v>0.22</v>
      </c>
      <c r="R541">
        <v>30</v>
      </c>
      <c r="S541">
        <v>0.34</v>
      </c>
      <c r="U541">
        <v>30</v>
      </c>
      <c r="V541">
        <v>0.22</v>
      </c>
      <c r="X541">
        <v>30</v>
      </c>
      <c r="Y541">
        <v>0.22</v>
      </c>
    </row>
    <row r="542" spans="1:25" x14ac:dyDescent="0.25">
      <c r="L542">
        <v>31</v>
      </c>
      <c r="M542">
        <v>0.36</v>
      </c>
      <c r="O542">
        <v>31</v>
      </c>
      <c r="P542">
        <v>0.38</v>
      </c>
      <c r="R542">
        <v>31</v>
      </c>
      <c r="S542">
        <v>0.28000000000000003</v>
      </c>
      <c r="U542">
        <v>31</v>
      </c>
      <c r="V542">
        <v>0.3</v>
      </c>
      <c r="X542">
        <v>31</v>
      </c>
      <c r="Y542">
        <v>0.26</v>
      </c>
    </row>
    <row r="543" spans="1:25" x14ac:dyDescent="0.25">
      <c r="L543">
        <v>32</v>
      </c>
      <c r="M543">
        <v>0.3</v>
      </c>
      <c r="O543">
        <v>32</v>
      </c>
      <c r="P543">
        <v>0.34</v>
      </c>
      <c r="R543">
        <v>32</v>
      </c>
      <c r="S543">
        <v>0.36</v>
      </c>
      <c r="U543">
        <v>32</v>
      </c>
      <c r="V543">
        <v>0.36</v>
      </c>
      <c r="X543">
        <v>32</v>
      </c>
      <c r="Y543">
        <v>0.34</v>
      </c>
    </row>
    <row r="544" spans="1:25" x14ac:dyDescent="0.25">
      <c r="L544">
        <v>33</v>
      </c>
      <c r="M544">
        <v>0.22</v>
      </c>
      <c r="O544">
        <v>33</v>
      </c>
      <c r="P544">
        <v>0.26</v>
      </c>
      <c r="R544">
        <v>33</v>
      </c>
      <c r="S544">
        <v>0.34</v>
      </c>
      <c r="U544">
        <v>33</v>
      </c>
      <c r="V544">
        <v>0.34</v>
      </c>
      <c r="X544">
        <v>33</v>
      </c>
      <c r="Y544">
        <v>0.32</v>
      </c>
    </row>
    <row r="545" spans="12:25" x14ac:dyDescent="0.25">
      <c r="L545">
        <v>34</v>
      </c>
      <c r="M545">
        <v>0.24</v>
      </c>
      <c r="O545">
        <v>34</v>
      </c>
      <c r="P545">
        <v>0.3</v>
      </c>
      <c r="R545">
        <v>34</v>
      </c>
      <c r="S545">
        <v>0.3</v>
      </c>
      <c r="U545">
        <v>34</v>
      </c>
      <c r="V545">
        <v>0.32</v>
      </c>
      <c r="X545">
        <v>34</v>
      </c>
      <c r="Y545">
        <v>0.22</v>
      </c>
    </row>
    <row r="546" spans="12:25" x14ac:dyDescent="0.25">
      <c r="L546">
        <v>35</v>
      </c>
      <c r="M546">
        <v>0.28000000000000003</v>
      </c>
      <c r="O546">
        <v>35</v>
      </c>
      <c r="P546">
        <v>0.38</v>
      </c>
      <c r="R546">
        <v>35</v>
      </c>
      <c r="S546">
        <v>0.44</v>
      </c>
      <c r="U546">
        <v>35</v>
      </c>
      <c r="V546">
        <v>0.2</v>
      </c>
      <c r="X546">
        <v>35</v>
      </c>
      <c r="Y546">
        <v>0.3</v>
      </c>
    </row>
    <row r="547" spans="12:25" x14ac:dyDescent="0.25">
      <c r="L547">
        <v>36</v>
      </c>
      <c r="M547">
        <v>0.32</v>
      </c>
      <c r="O547">
        <v>36</v>
      </c>
      <c r="P547">
        <v>0.24</v>
      </c>
      <c r="R547">
        <v>36</v>
      </c>
      <c r="S547">
        <v>0.26</v>
      </c>
      <c r="U547">
        <v>36</v>
      </c>
      <c r="V547">
        <v>0.26</v>
      </c>
      <c r="X547">
        <v>36</v>
      </c>
      <c r="Y547">
        <v>0.2</v>
      </c>
    </row>
    <row r="548" spans="12:25" x14ac:dyDescent="0.25">
      <c r="L548">
        <v>37</v>
      </c>
      <c r="M548">
        <v>0.34</v>
      </c>
      <c r="O548">
        <v>37</v>
      </c>
      <c r="P548">
        <v>0.34</v>
      </c>
      <c r="R548">
        <v>37</v>
      </c>
      <c r="S548">
        <v>0.3</v>
      </c>
      <c r="U548">
        <v>37</v>
      </c>
      <c r="V548">
        <v>0.4</v>
      </c>
      <c r="X548">
        <v>37</v>
      </c>
      <c r="Y548">
        <v>0.26</v>
      </c>
    </row>
    <row r="549" spans="12:25" x14ac:dyDescent="0.25">
      <c r="L549">
        <v>38</v>
      </c>
      <c r="M549">
        <v>0.32</v>
      </c>
      <c r="O549">
        <v>38</v>
      </c>
      <c r="P549">
        <v>0.36</v>
      </c>
      <c r="R549">
        <v>38</v>
      </c>
      <c r="S549">
        <v>0.32</v>
      </c>
      <c r="U549">
        <v>38</v>
      </c>
      <c r="V549">
        <v>0.28000000000000003</v>
      </c>
      <c r="X549">
        <v>38</v>
      </c>
      <c r="Y549">
        <v>0.24</v>
      </c>
    </row>
    <row r="550" spans="12:25" x14ac:dyDescent="0.25">
      <c r="L550">
        <v>39</v>
      </c>
      <c r="M550">
        <v>0.18</v>
      </c>
      <c r="O550">
        <v>39</v>
      </c>
      <c r="P550">
        <v>0.3</v>
      </c>
      <c r="R550">
        <v>39</v>
      </c>
      <c r="S550">
        <v>0.32</v>
      </c>
      <c r="U550">
        <v>39</v>
      </c>
      <c r="V550">
        <v>0.28000000000000003</v>
      </c>
      <c r="X550">
        <v>39</v>
      </c>
      <c r="Y550">
        <v>0.24</v>
      </c>
    </row>
    <row r="551" spans="12:25" x14ac:dyDescent="0.25">
      <c r="L551">
        <v>40</v>
      </c>
      <c r="M551">
        <v>0.2</v>
      </c>
      <c r="O551">
        <v>40</v>
      </c>
      <c r="P551">
        <v>0.32</v>
      </c>
      <c r="R551">
        <v>40</v>
      </c>
      <c r="S551">
        <v>0.36</v>
      </c>
      <c r="U551">
        <v>40</v>
      </c>
      <c r="V551">
        <v>0.42</v>
      </c>
      <c r="X551">
        <v>40</v>
      </c>
      <c r="Y551">
        <v>0.28000000000000003</v>
      </c>
    </row>
    <row r="552" spans="12:25" x14ac:dyDescent="0.25">
      <c r="L552">
        <v>41</v>
      </c>
      <c r="M552">
        <v>0.24</v>
      </c>
      <c r="O552">
        <v>41</v>
      </c>
      <c r="P552">
        <v>0.2</v>
      </c>
      <c r="R552">
        <v>41</v>
      </c>
      <c r="S552">
        <v>0.36</v>
      </c>
      <c r="U552">
        <v>41</v>
      </c>
      <c r="V552">
        <v>0.28000000000000003</v>
      </c>
      <c r="X552">
        <v>41</v>
      </c>
      <c r="Y552">
        <v>0.18</v>
      </c>
    </row>
    <row r="553" spans="12:25" x14ac:dyDescent="0.25">
      <c r="L553">
        <v>42</v>
      </c>
      <c r="M553">
        <v>0.22</v>
      </c>
      <c r="O553">
        <v>42</v>
      </c>
      <c r="P553">
        <v>0.26</v>
      </c>
      <c r="R553">
        <v>42</v>
      </c>
      <c r="S553">
        <v>0.28000000000000003</v>
      </c>
      <c r="U553">
        <v>42</v>
      </c>
      <c r="V553">
        <v>0.26</v>
      </c>
      <c r="X553">
        <v>42</v>
      </c>
      <c r="Y553">
        <v>0.34</v>
      </c>
    </row>
    <row r="554" spans="12:25" x14ac:dyDescent="0.25">
      <c r="L554">
        <v>43</v>
      </c>
      <c r="M554">
        <v>0.38</v>
      </c>
      <c r="O554">
        <v>43</v>
      </c>
      <c r="P554">
        <v>0.34</v>
      </c>
      <c r="R554">
        <v>43</v>
      </c>
      <c r="S554">
        <v>0.28000000000000003</v>
      </c>
      <c r="U554">
        <v>43</v>
      </c>
      <c r="V554">
        <v>0.3</v>
      </c>
      <c r="X554">
        <v>43</v>
      </c>
      <c r="Y554">
        <v>0.22</v>
      </c>
    </row>
    <row r="555" spans="12:25" x14ac:dyDescent="0.25">
      <c r="L555">
        <v>44</v>
      </c>
      <c r="M555">
        <v>0.18</v>
      </c>
      <c r="O555">
        <v>44</v>
      </c>
      <c r="P555">
        <v>0.32</v>
      </c>
      <c r="R555">
        <v>44</v>
      </c>
      <c r="S555">
        <v>0.28000000000000003</v>
      </c>
      <c r="U555">
        <v>44</v>
      </c>
      <c r="V555">
        <v>0.32</v>
      </c>
      <c r="X555">
        <v>44</v>
      </c>
      <c r="Y555">
        <v>0.22</v>
      </c>
    </row>
    <row r="556" spans="12:25" x14ac:dyDescent="0.25">
      <c r="L556">
        <v>45</v>
      </c>
      <c r="M556">
        <v>0.2</v>
      </c>
      <c r="O556">
        <v>45</v>
      </c>
      <c r="P556">
        <v>0.3</v>
      </c>
      <c r="R556">
        <v>45</v>
      </c>
      <c r="S556">
        <v>0.3</v>
      </c>
      <c r="U556">
        <v>45</v>
      </c>
      <c r="V556">
        <v>0.32</v>
      </c>
      <c r="X556">
        <v>45</v>
      </c>
      <c r="Y556">
        <v>0.28000000000000003</v>
      </c>
    </row>
    <row r="557" spans="12:25" x14ac:dyDescent="0.25">
      <c r="L557">
        <v>46</v>
      </c>
      <c r="M557">
        <v>0.16</v>
      </c>
      <c r="O557">
        <v>46</v>
      </c>
      <c r="P557">
        <v>0.34</v>
      </c>
      <c r="R557">
        <v>46</v>
      </c>
      <c r="S557">
        <v>0.22</v>
      </c>
      <c r="U557">
        <v>46</v>
      </c>
      <c r="V557">
        <v>0.32</v>
      </c>
      <c r="X557">
        <v>46</v>
      </c>
      <c r="Y557">
        <v>0.3</v>
      </c>
    </row>
    <row r="558" spans="12:25" x14ac:dyDescent="0.25">
      <c r="L558">
        <v>47</v>
      </c>
      <c r="M558">
        <v>0.16</v>
      </c>
      <c r="O558">
        <v>47</v>
      </c>
      <c r="P558">
        <v>0.2</v>
      </c>
      <c r="R558">
        <v>47</v>
      </c>
      <c r="S558">
        <v>0.3</v>
      </c>
      <c r="U558">
        <v>47</v>
      </c>
      <c r="V558">
        <v>0.26</v>
      </c>
      <c r="X558">
        <v>47</v>
      </c>
      <c r="Y558">
        <v>0.14000000000000001</v>
      </c>
    </row>
    <row r="559" spans="12:25" x14ac:dyDescent="0.25">
      <c r="L559">
        <v>48</v>
      </c>
      <c r="M559">
        <v>0.24</v>
      </c>
      <c r="O559">
        <v>48</v>
      </c>
      <c r="P559">
        <v>0.22</v>
      </c>
      <c r="R559">
        <v>48</v>
      </c>
      <c r="S559">
        <v>0.32</v>
      </c>
      <c r="U559">
        <v>48</v>
      </c>
      <c r="V559">
        <v>0.32</v>
      </c>
      <c r="X559">
        <v>48</v>
      </c>
      <c r="Y559">
        <v>0.1</v>
      </c>
    </row>
    <row r="560" spans="12:25" x14ac:dyDescent="0.25">
      <c r="L560">
        <v>49</v>
      </c>
      <c r="M560">
        <v>0.26</v>
      </c>
      <c r="O560">
        <v>49</v>
      </c>
      <c r="P560">
        <v>0.26</v>
      </c>
      <c r="R560">
        <v>49</v>
      </c>
      <c r="S560">
        <v>0.2</v>
      </c>
      <c r="U560">
        <v>49</v>
      </c>
      <c r="V560">
        <v>0.36</v>
      </c>
      <c r="X560">
        <v>49</v>
      </c>
      <c r="Y560">
        <v>0.28000000000000003</v>
      </c>
    </row>
    <row r="561" spans="12:25" x14ac:dyDescent="0.25">
      <c r="L561">
        <v>50</v>
      </c>
      <c r="M561">
        <v>0.24</v>
      </c>
      <c r="O561">
        <v>50</v>
      </c>
      <c r="P561">
        <v>0.26</v>
      </c>
      <c r="R561">
        <v>50</v>
      </c>
      <c r="S561">
        <v>0.3</v>
      </c>
      <c r="U561">
        <v>50</v>
      </c>
      <c r="V561">
        <v>0.28000000000000003</v>
      </c>
      <c r="X561">
        <v>50</v>
      </c>
      <c r="Y561">
        <v>0.24</v>
      </c>
    </row>
  </sheetData>
  <pageMargins left="0.7" right="0.7" top="0.75" bottom="0.75" header="0.3" footer="0.3"/>
  <pageSetup orientation="portrait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W303"/>
  <sheetViews>
    <sheetView topLeftCell="A25" workbookViewId="0">
      <selection activeCell="D60" sqref="D60"/>
    </sheetView>
  </sheetViews>
  <sheetFormatPr defaultRowHeight="15" x14ac:dyDescent="0.25"/>
  <cols>
    <col min="14" max="14" width="10.85546875" customWidth="1"/>
    <col min="15" max="22" width="11.28515625" customWidth="1"/>
    <col min="23" max="23" width="12.140625" customWidth="1"/>
  </cols>
  <sheetData>
    <row r="8" spans="14:23" x14ac:dyDescent="0.25">
      <c r="N8" t="s">
        <v>0</v>
      </c>
      <c r="O8" t="s">
        <v>1</v>
      </c>
      <c r="P8" t="s">
        <v>2</v>
      </c>
      <c r="Q8" t="s">
        <v>3</v>
      </c>
      <c r="R8" t="s">
        <v>4</v>
      </c>
      <c r="S8" t="s">
        <v>5</v>
      </c>
      <c r="T8" t="s">
        <v>6</v>
      </c>
      <c r="U8" t="s">
        <v>7</v>
      </c>
      <c r="V8" t="s">
        <v>8</v>
      </c>
      <c r="W8" t="s">
        <v>9</v>
      </c>
    </row>
    <row r="9" spans="14:23" x14ac:dyDescent="0.25">
      <c r="N9">
        <v>50</v>
      </c>
      <c r="O9">
        <v>1</v>
      </c>
      <c r="P9">
        <v>1</v>
      </c>
      <c r="Q9">
        <v>1</v>
      </c>
      <c r="R9">
        <v>50000</v>
      </c>
      <c r="S9">
        <v>0.3</v>
      </c>
      <c r="T9">
        <v>1</v>
      </c>
      <c r="U9">
        <v>1</v>
      </c>
      <c r="V9">
        <v>150000</v>
      </c>
      <c r="W9">
        <v>0.25490200000000002</v>
      </c>
    </row>
    <row r="10" spans="14:23" x14ac:dyDescent="0.25">
      <c r="N10">
        <v>50</v>
      </c>
      <c r="O10">
        <v>1</v>
      </c>
      <c r="P10">
        <v>1</v>
      </c>
      <c r="Q10">
        <v>1</v>
      </c>
      <c r="R10">
        <v>50000</v>
      </c>
      <c r="S10">
        <v>0.3</v>
      </c>
      <c r="T10">
        <v>1</v>
      </c>
      <c r="U10">
        <v>1</v>
      </c>
      <c r="V10">
        <v>150000</v>
      </c>
      <c r="W10">
        <v>0.54901999999999995</v>
      </c>
    </row>
    <row r="11" spans="14:23" x14ac:dyDescent="0.25">
      <c r="N11">
        <v>50</v>
      </c>
      <c r="O11">
        <v>1</v>
      </c>
      <c r="P11">
        <v>1</v>
      </c>
      <c r="Q11">
        <v>1</v>
      </c>
      <c r="R11">
        <v>50000</v>
      </c>
      <c r="S11">
        <v>0.3</v>
      </c>
      <c r="T11">
        <v>1</v>
      </c>
      <c r="U11">
        <v>1</v>
      </c>
      <c r="V11">
        <v>150000</v>
      </c>
      <c r="W11">
        <v>0.43137300000000001</v>
      </c>
    </row>
    <row r="12" spans="14:23" x14ac:dyDescent="0.25">
      <c r="N12">
        <v>50</v>
      </c>
      <c r="O12">
        <v>1</v>
      </c>
      <c r="P12">
        <v>1</v>
      </c>
      <c r="Q12">
        <v>1</v>
      </c>
      <c r="R12">
        <v>50000</v>
      </c>
      <c r="S12">
        <v>0.3</v>
      </c>
      <c r="T12">
        <v>1</v>
      </c>
      <c r="U12">
        <v>1</v>
      </c>
      <c r="V12">
        <v>150000</v>
      </c>
      <c r="W12">
        <v>0.47058800000000001</v>
      </c>
    </row>
    <row r="13" spans="14:23" x14ac:dyDescent="0.25">
      <c r="N13">
        <v>50</v>
      </c>
      <c r="O13">
        <v>1</v>
      </c>
      <c r="P13">
        <v>1</v>
      </c>
      <c r="Q13">
        <v>1</v>
      </c>
      <c r="R13">
        <v>50000</v>
      </c>
      <c r="S13">
        <v>0.3</v>
      </c>
      <c r="T13">
        <v>1</v>
      </c>
      <c r="U13">
        <v>1</v>
      </c>
      <c r="V13">
        <v>150000</v>
      </c>
      <c r="W13">
        <v>0.64705900000000005</v>
      </c>
    </row>
    <row r="14" spans="14:23" x14ac:dyDescent="0.25">
      <c r="N14">
        <v>50</v>
      </c>
      <c r="O14">
        <v>1</v>
      </c>
      <c r="P14">
        <v>1</v>
      </c>
      <c r="Q14">
        <v>1</v>
      </c>
      <c r="R14">
        <v>50000</v>
      </c>
      <c r="S14">
        <v>0.3</v>
      </c>
      <c r="T14">
        <v>1</v>
      </c>
      <c r="U14">
        <v>1</v>
      </c>
      <c r="V14">
        <v>150000</v>
      </c>
      <c r="W14">
        <v>0.50980400000000003</v>
      </c>
    </row>
    <row r="15" spans="14:23" x14ac:dyDescent="0.25">
      <c r="N15">
        <v>50</v>
      </c>
      <c r="O15">
        <v>1</v>
      </c>
      <c r="P15">
        <v>1</v>
      </c>
      <c r="Q15">
        <v>1</v>
      </c>
      <c r="R15">
        <v>50000</v>
      </c>
      <c r="S15">
        <v>0.3</v>
      </c>
      <c r="T15">
        <v>1</v>
      </c>
      <c r="U15">
        <v>1</v>
      </c>
      <c r="V15">
        <v>150000</v>
      </c>
      <c r="W15">
        <v>0.52941199999999999</v>
      </c>
    </row>
    <row r="16" spans="14:23" x14ac:dyDescent="0.25">
      <c r="N16">
        <v>50</v>
      </c>
      <c r="O16">
        <v>1</v>
      </c>
      <c r="P16">
        <v>1</v>
      </c>
      <c r="Q16">
        <v>1</v>
      </c>
      <c r="R16">
        <v>50000</v>
      </c>
      <c r="S16">
        <v>0.3</v>
      </c>
      <c r="T16">
        <v>1</v>
      </c>
      <c r="U16">
        <v>1</v>
      </c>
      <c r="V16">
        <v>150000</v>
      </c>
      <c r="W16">
        <v>0.47058800000000001</v>
      </c>
    </row>
    <row r="17" spans="14:23" x14ac:dyDescent="0.25">
      <c r="N17">
        <v>50</v>
      </c>
      <c r="O17">
        <v>1</v>
      </c>
      <c r="P17">
        <v>1</v>
      </c>
      <c r="Q17">
        <v>1</v>
      </c>
      <c r="R17">
        <v>50000</v>
      </c>
      <c r="S17">
        <v>0.3</v>
      </c>
      <c r="T17">
        <v>1</v>
      </c>
      <c r="U17">
        <v>1</v>
      </c>
      <c r="V17">
        <v>150000</v>
      </c>
      <c r="W17">
        <v>0.58823499999999995</v>
      </c>
    </row>
    <row r="18" spans="14:23" x14ac:dyDescent="0.25">
      <c r="N18">
        <v>50</v>
      </c>
      <c r="O18">
        <v>1</v>
      </c>
      <c r="P18">
        <v>1</v>
      </c>
      <c r="Q18">
        <v>1</v>
      </c>
      <c r="R18">
        <v>50000</v>
      </c>
      <c r="S18">
        <v>0.3</v>
      </c>
      <c r="T18">
        <v>1</v>
      </c>
      <c r="U18">
        <v>1</v>
      </c>
      <c r="V18">
        <v>150000</v>
      </c>
      <c r="W18">
        <v>0.45097999999999999</v>
      </c>
    </row>
    <row r="19" spans="14:23" x14ac:dyDescent="0.25">
      <c r="N19">
        <v>50</v>
      </c>
      <c r="O19">
        <v>1</v>
      </c>
      <c r="P19">
        <v>1</v>
      </c>
      <c r="Q19">
        <v>1</v>
      </c>
      <c r="R19">
        <v>50000</v>
      </c>
      <c r="S19">
        <v>0.3</v>
      </c>
      <c r="T19">
        <v>1</v>
      </c>
      <c r="U19">
        <v>1</v>
      </c>
      <c r="V19">
        <v>150000</v>
      </c>
      <c r="W19">
        <v>0.33333299999999999</v>
      </c>
    </row>
    <row r="20" spans="14:23" x14ac:dyDescent="0.25">
      <c r="N20">
        <v>50</v>
      </c>
      <c r="O20">
        <v>1</v>
      </c>
      <c r="P20">
        <v>1</v>
      </c>
      <c r="Q20">
        <v>1</v>
      </c>
      <c r="R20">
        <v>50000</v>
      </c>
      <c r="S20">
        <v>0.3</v>
      </c>
      <c r="T20">
        <v>1</v>
      </c>
      <c r="U20">
        <v>1</v>
      </c>
      <c r="V20">
        <v>150000</v>
      </c>
      <c r="W20">
        <v>0.54901999999999995</v>
      </c>
    </row>
    <row r="21" spans="14:23" x14ac:dyDescent="0.25">
      <c r="N21">
        <v>50</v>
      </c>
      <c r="O21">
        <v>1</v>
      </c>
      <c r="P21">
        <v>1</v>
      </c>
      <c r="Q21">
        <v>1</v>
      </c>
      <c r="R21">
        <v>50000</v>
      </c>
      <c r="S21">
        <v>0.3</v>
      </c>
      <c r="T21">
        <v>1</v>
      </c>
      <c r="U21">
        <v>1</v>
      </c>
      <c r="V21">
        <v>150000</v>
      </c>
      <c r="W21">
        <v>0.49019600000000002</v>
      </c>
    </row>
    <row r="22" spans="14:23" x14ac:dyDescent="0.25">
      <c r="N22">
        <v>50</v>
      </c>
      <c r="O22">
        <v>1</v>
      </c>
      <c r="P22">
        <v>1</v>
      </c>
      <c r="Q22">
        <v>1</v>
      </c>
      <c r="R22">
        <v>50000</v>
      </c>
      <c r="S22">
        <v>0.3</v>
      </c>
      <c r="T22">
        <v>1</v>
      </c>
      <c r="U22">
        <v>1</v>
      </c>
      <c r="V22">
        <v>150000</v>
      </c>
      <c r="W22">
        <v>0.52941199999999999</v>
      </c>
    </row>
    <row r="23" spans="14:23" x14ac:dyDescent="0.25">
      <c r="N23">
        <v>50</v>
      </c>
      <c r="O23">
        <v>1</v>
      </c>
      <c r="P23">
        <v>1</v>
      </c>
      <c r="Q23">
        <v>1</v>
      </c>
      <c r="R23">
        <v>50000</v>
      </c>
      <c r="S23">
        <v>0.3</v>
      </c>
      <c r="T23">
        <v>1</v>
      </c>
      <c r="U23">
        <v>1</v>
      </c>
      <c r="V23">
        <v>150000</v>
      </c>
      <c r="W23">
        <v>0.52941199999999999</v>
      </c>
    </row>
    <row r="24" spans="14:23" x14ac:dyDescent="0.25">
      <c r="N24">
        <v>50</v>
      </c>
      <c r="O24">
        <v>1</v>
      </c>
      <c r="P24">
        <v>1</v>
      </c>
      <c r="Q24">
        <v>1</v>
      </c>
      <c r="R24">
        <v>50000</v>
      </c>
      <c r="S24">
        <v>0.3</v>
      </c>
      <c r="T24">
        <v>1</v>
      </c>
      <c r="U24">
        <v>1</v>
      </c>
      <c r="V24">
        <v>150000</v>
      </c>
      <c r="W24">
        <v>0.352941</v>
      </c>
    </row>
    <row r="25" spans="14:23" x14ac:dyDescent="0.25">
      <c r="N25">
        <v>50</v>
      </c>
      <c r="O25">
        <v>1</v>
      </c>
      <c r="P25">
        <v>1</v>
      </c>
      <c r="Q25">
        <v>1</v>
      </c>
      <c r="R25">
        <v>50000</v>
      </c>
      <c r="S25">
        <v>0.3</v>
      </c>
      <c r="T25">
        <v>1</v>
      </c>
      <c r="U25">
        <v>1</v>
      </c>
      <c r="V25">
        <v>150000</v>
      </c>
      <c r="W25">
        <v>0.33333299999999999</v>
      </c>
    </row>
    <row r="26" spans="14:23" x14ac:dyDescent="0.25">
      <c r="N26">
        <v>50</v>
      </c>
      <c r="O26">
        <v>1</v>
      </c>
      <c r="P26">
        <v>1</v>
      </c>
      <c r="Q26">
        <v>1</v>
      </c>
      <c r="R26">
        <v>50000</v>
      </c>
      <c r="S26">
        <v>0.3</v>
      </c>
      <c r="T26">
        <v>1</v>
      </c>
      <c r="U26">
        <v>1</v>
      </c>
      <c r="V26">
        <v>150000</v>
      </c>
      <c r="W26">
        <v>0.45097999999999999</v>
      </c>
    </row>
    <row r="27" spans="14:23" x14ac:dyDescent="0.25">
      <c r="N27">
        <v>50</v>
      </c>
      <c r="O27">
        <v>1</v>
      </c>
      <c r="P27">
        <v>1</v>
      </c>
      <c r="Q27">
        <v>1</v>
      </c>
      <c r="R27">
        <v>50000</v>
      </c>
      <c r="S27">
        <v>0.3</v>
      </c>
      <c r="T27">
        <v>1</v>
      </c>
      <c r="U27">
        <v>1</v>
      </c>
      <c r="V27">
        <v>150000</v>
      </c>
      <c r="W27">
        <v>0.50980400000000003</v>
      </c>
    </row>
    <row r="28" spans="14:23" x14ac:dyDescent="0.25">
      <c r="N28">
        <v>50</v>
      </c>
      <c r="O28">
        <v>1</v>
      </c>
      <c r="P28">
        <v>1</v>
      </c>
      <c r="Q28">
        <v>1</v>
      </c>
      <c r="R28">
        <v>50000</v>
      </c>
      <c r="S28">
        <v>0.3</v>
      </c>
      <c r="T28">
        <v>1</v>
      </c>
      <c r="U28">
        <v>1</v>
      </c>
      <c r="V28">
        <v>150000</v>
      </c>
      <c r="W28">
        <v>0.29411799999999999</v>
      </c>
    </row>
    <row r="29" spans="14:23" x14ac:dyDescent="0.25">
      <c r="N29">
        <v>50</v>
      </c>
      <c r="O29">
        <v>1</v>
      </c>
      <c r="P29">
        <v>1</v>
      </c>
      <c r="Q29">
        <v>1</v>
      </c>
      <c r="R29">
        <v>50000</v>
      </c>
      <c r="S29">
        <v>0.3</v>
      </c>
      <c r="T29">
        <v>1</v>
      </c>
      <c r="U29">
        <v>1</v>
      </c>
      <c r="V29">
        <v>150000</v>
      </c>
      <c r="W29">
        <v>0.56862699999999999</v>
      </c>
    </row>
    <row r="30" spans="14:23" x14ac:dyDescent="0.25">
      <c r="N30">
        <v>50</v>
      </c>
      <c r="O30">
        <v>1</v>
      </c>
      <c r="P30">
        <v>1</v>
      </c>
      <c r="Q30">
        <v>1</v>
      </c>
      <c r="R30">
        <v>50000</v>
      </c>
      <c r="S30">
        <v>0.3</v>
      </c>
      <c r="T30">
        <v>1</v>
      </c>
      <c r="U30">
        <v>1</v>
      </c>
      <c r="V30">
        <v>150000</v>
      </c>
      <c r="W30">
        <v>0.31372499999999998</v>
      </c>
    </row>
    <row r="31" spans="14:23" x14ac:dyDescent="0.25">
      <c r="N31">
        <v>50</v>
      </c>
      <c r="O31">
        <v>1</v>
      </c>
      <c r="P31">
        <v>1</v>
      </c>
      <c r="Q31">
        <v>1</v>
      </c>
      <c r="R31">
        <v>50000</v>
      </c>
      <c r="S31">
        <v>0.3</v>
      </c>
      <c r="T31">
        <v>1</v>
      </c>
      <c r="U31">
        <v>1</v>
      </c>
      <c r="V31">
        <v>150000</v>
      </c>
      <c r="W31">
        <v>0.43137300000000001</v>
      </c>
    </row>
    <row r="32" spans="14:23" x14ac:dyDescent="0.25">
      <c r="N32">
        <v>50</v>
      </c>
      <c r="O32">
        <v>1</v>
      </c>
      <c r="P32">
        <v>1</v>
      </c>
      <c r="Q32">
        <v>1</v>
      </c>
      <c r="R32">
        <v>50000</v>
      </c>
      <c r="S32">
        <v>0.3</v>
      </c>
      <c r="T32">
        <v>1</v>
      </c>
      <c r="U32">
        <v>1</v>
      </c>
      <c r="V32">
        <v>150000</v>
      </c>
      <c r="W32">
        <v>0.33333299999999999</v>
      </c>
    </row>
    <row r="33" spans="4:23" x14ac:dyDescent="0.25">
      <c r="N33">
        <v>50</v>
      </c>
      <c r="O33">
        <v>1</v>
      </c>
      <c r="P33">
        <v>1</v>
      </c>
      <c r="Q33">
        <v>1</v>
      </c>
      <c r="R33">
        <v>50000</v>
      </c>
      <c r="S33">
        <v>0.3</v>
      </c>
      <c r="T33">
        <v>1</v>
      </c>
      <c r="U33">
        <v>1</v>
      </c>
      <c r="V33">
        <v>150000</v>
      </c>
      <c r="W33">
        <v>0.37254900000000002</v>
      </c>
    </row>
    <row r="34" spans="4:23" x14ac:dyDescent="0.25">
      <c r="N34">
        <v>50</v>
      </c>
      <c r="O34">
        <v>1</v>
      </c>
      <c r="P34">
        <v>1</v>
      </c>
      <c r="Q34">
        <v>1</v>
      </c>
      <c r="R34">
        <v>50000</v>
      </c>
      <c r="S34">
        <v>0.3</v>
      </c>
      <c r="T34">
        <v>1</v>
      </c>
      <c r="U34">
        <v>1</v>
      </c>
      <c r="V34">
        <v>150000</v>
      </c>
      <c r="W34">
        <v>0.43137300000000001</v>
      </c>
    </row>
    <row r="35" spans="4:23" x14ac:dyDescent="0.25">
      <c r="N35">
        <v>50</v>
      </c>
      <c r="O35">
        <v>1</v>
      </c>
      <c r="P35">
        <v>1</v>
      </c>
      <c r="Q35">
        <v>1</v>
      </c>
      <c r="R35">
        <v>50000</v>
      </c>
      <c r="S35">
        <v>0.3</v>
      </c>
      <c r="T35">
        <v>1</v>
      </c>
      <c r="U35">
        <v>1</v>
      </c>
      <c r="V35">
        <v>150000</v>
      </c>
      <c r="W35">
        <v>0.56862699999999999</v>
      </c>
    </row>
    <row r="36" spans="4:23" x14ac:dyDescent="0.25">
      <c r="N36">
        <v>50</v>
      </c>
      <c r="O36">
        <v>2</v>
      </c>
      <c r="P36">
        <v>1</v>
      </c>
      <c r="Q36">
        <v>1</v>
      </c>
      <c r="R36">
        <v>50000</v>
      </c>
      <c r="S36">
        <v>0.3</v>
      </c>
      <c r="T36">
        <v>1</v>
      </c>
      <c r="U36">
        <v>1</v>
      </c>
      <c r="V36">
        <v>150000</v>
      </c>
      <c r="W36">
        <v>0.30769200000000002</v>
      </c>
    </row>
    <row r="37" spans="4:23" x14ac:dyDescent="0.25">
      <c r="N37">
        <v>50</v>
      </c>
      <c r="O37">
        <v>2</v>
      </c>
      <c r="P37">
        <v>1</v>
      </c>
      <c r="Q37">
        <v>1</v>
      </c>
      <c r="R37">
        <v>50000</v>
      </c>
      <c r="S37">
        <v>0.3</v>
      </c>
      <c r="T37">
        <v>1</v>
      </c>
      <c r="U37">
        <v>1</v>
      </c>
      <c r="V37">
        <v>150000</v>
      </c>
      <c r="W37">
        <v>0.480769</v>
      </c>
    </row>
    <row r="38" spans="4:23" x14ac:dyDescent="0.25">
      <c r="N38">
        <v>50</v>
      </c>
      <c r="O38">
        <v>2</v>
      </c>
      <c r="P38">
        <v>1</v>
      </c>
      <c r="Q38">
        <v>1</v>
      </c>
      <c r="R38">
        <v>50000</v>
      </c>
      <c r="S38">
        <v>0.3</v>
      </c>
      <c r="T38">
        <v>1</v>
      </c>
      <c r="U38">
        <v>1</v>
      </c>
      <c r="V38">
        <v>150000</v>
      </c>
      <c r="W38">
        <v>0.44230799999999998</v>
      </c>
    </row>
    <row r="39" spans="4:23" x14ac:dyDescent="0.25">
      <c r="N39">
        <v>50</v>
      </c>
      <c r="O39">
        <v>2</v>
      </c>
      <c r="P39">
        <v>1</v>
      </c>
      <c r="Q39">
        <v>1</v>
      </c>
      <c r="R39">
        <v>50000</v>
      </c>
      <c r="S39">
        <v>0.3</v>
      </c>
      <c r="T39">
        <v>1</v>
      </c>
      <c r="U39">
        <v>1</v>
      </c>
      <c r="V39">
        <v>150000</v>
      </c>
      <c r="W39">
        <v>0.5</v>
      </c>
    </row>
    <row r="40" spans="4:23" x14ac:dyDescent="0.25">
      <c r="N40">
        <v>50</v>
      </c>
      <c r="O40">
        <v>2</v>
      </c>
      <c r="P40">
        <v>1</v>
      </c>
      <c r="Q40">
        <v>1</v>
      </c>
      <c r="R40">
        <v>50000</v>
      </c>
      <c r="S40">
        <v>0.3</v>
      </c>
      <c r="T40">
        <v>1</v>
      </c>
      <c r="U40">
        <v>1</v>
      </c>
      <c r="V40">
        <v>150000</v>
      </c>
      <c r="W40">
        <v>0.44230799999999998</v>
      </c>
    </row>
    <row r="41" spans="4:23" x14ac:dyDescent="0.25">
      <c r="N41">
        <v>50</v>
      </c>
      <c r="O41">
        <v>2</v>
      </c>
      <c r="P41">
        <v>1</v>
      </c>
      <c r="Q41">
        <v>1</v>
      </c>
      <c r="R41">
        <v>50000</v>
      </c>
      <c r="S41">
        <v>0.3</v>
      </c>
      <c r="T41">
        <v>1</v>
      </c>
      <c r="U41">
        <v>1</v>
      </c>
      <c r="V41">
        <v>150000</v>
      </c>
      <c r="W41">
        <v>0.36538500000000002</v>
      </c>
    </row>
    <row r="42" spans="4:23" x14ac:dyDescent="0.25">
      <c r="D42" t="s">
        <v>16</v>
      </c>
      <c r="N42">
        <v>50</v>
      </c>
      <c r="O42">
        <v>2</v>
      </c>
      <c r="P42">
        <v>1</v>
      </c>
      <c r="Q42">
        <v>1</v>
      </c>
      <c r="R42">
        <v>50000</v>
      </c>
      <c r="S42">
        <v>0.3</v>
      </c>
      <c r="T42">
        <v>1</v>
      </c>
      <c r="U42">
        <v>1</v>
      </c>
      <c r="V42">
        <v>150000</v>
      </c>
      <c r="W42">
        <v>0.36538500000000002</v>
      </c>
    </row>
    <row r="43" spans="4:23" x14ac:dyDescent="0.25">
      <c r="D43" t="s">
        <v>17</v>
      </c>
      <c r="N43">
        <v>50</v>
      </c>
      <c r="O43">
        <v>2</v>
      </c>
      <c r="P43">
        <v>1</v>
      </c>
      <c r="Q43">
        <v>1</v>
      </c>
      <c r="R43">
        <v>50000</v>
      </c>
      <c r="S43">
        <v>0.3</v>
      </c>
      <c r="T43">
        <v>1</v>
      </c>
      <c r="U43">
        <v>1</v>
      </c>
      <c r="V43">
        <v>150000</v>
      </c>
      <c r="W43">
        <v>0.63461500000000004</v>
      </c>
    </row>
    <row r="44" spans="4:23" x14ac:dyDescent="0.25">
      <c r="N44">
        <v>50</v>
      </c>
      <c r="O44">
        <v>2</v>
      </c>
      <c r="P44">
        <v>1</v>
      </c>
      <c r="Q44">
        <v>1</v>
      </c>
      <c r="R44">
        <v>50000</v>
      </c>
      <c r="S44">
        <v>0.3</v>
      </c>
      <c r="T44">
        <v>1</v>
      </c>
      <c r="U44">
        <v>1</v>
      </c>
      <c r="V44">
        <v>150000</v>
      </c>
      <c r="W44">
        <v>0.40384599999999998</v>
      </c>
    </row>
    <row r="45" spans="4:23" x14ac:dyDescent="0.25">
      <c r="D45" t="s">
        <v>18</v>
      </c>
      <c r="N45">
        <v>50</v>
      </c>
      <c r="O45">
        <v>2</v>
      </c>
      <c r="P45">
        <v>1</v>
      </c>
      <c r="Q45">
        <v>1</v>
      </c>
      <c r="R45">
        <v>50000</v>
      </c>
      <c r="S45">
        <v>0.3</v>
      </c>
      <c r="T45">
        <v>1</v>
      </c>
      <c r="U45">
        <v>1</v>
      </c>
      <c r="V45">
        <v>150000</v>
      </c>
      <c r="W45">
        <v>0.44230799999999998</v>
      </c>
    </row>
    <row r="46" spans="4:23" x14ac:dyDescent="0.25">
      <c r="D46" t="s">
        <v>19</v>
      </c>
      <c r="N46">
        <v>50</v>
      </c>
      <c r="O46">
        <v>2</v>
      </c>
      <c r="P46">
        <v>1</v>
      </c>
      <c r="Q46">
        <v>1</v>
      </c>
      <c r="R46">
        <v>50000</v>
      </c>
      <c r="S46">
        <v>0.3</v>
      </c>
      <c r="T46">
        <v>1</v>
      </c>
      <c r="U46">
        <v>1</v>
      </c>
      <c r="V46">
        <v>150000</v>
      </c>
      <c r="W46">
        <v>0.538462</v>
      </c>
    </row>
    <row r="47" spans="4:23" x14ac:dyDescent="0.25">
      <c r="D47" t="s">
        <v>20</v>
      </c>
      <c r="N47">
        <v>50</v>
      </c>
      <c r="O47">
        <v>2</v>
      </c>
      <c r="P47">
        <v>1</v>
      </c>
      <c r="Q47">
        <v>1</v>
      </c>
      <c r="R47">
        <v>50000</v>
      </c>
      <c r="S47">
        <v>0.3</v>
      </c>
      <c r="T47">
        <v>1</v>
      </c>
      <c r="U47">
        <v>1</v>
      </c>
      <c r="V47">
        <v>150000</v>
      </c>
      <c r="W47">
        <v>0.38461499999999998</v>
      </c>
    </row>
    <row r="48" spans="4:23" x14ac:dyDescent="0.25">
      <c r="D48" t="s">
        <v>25</v>
      </c>
      <c r="N48">
        <v>50</v>
      </c>
      <c r="O48">
        <v>2</v>
      </c>
      <c r="P48">
        <v>1</v>
      </c>
      <c r="Q48">
        <v>1</v>
      </c>
      <c r="R48">
        <v>50000</v>
      </c>
      <c r="S48">
        <v>0.3</v>
      </c>
      <c r="T48">
        <v>1</v>
      </c>
      <c r="U48">
        <v>1</v>
      </c>
      <c r="V48">
        <v>150000</v>
      </c>
      <c r="W48">
        <v>0.42307699999999998</v>
      </c>
    </row>
    <row r="49" spans="4:23" x14ac:dyDescent="0.25">
      <c r="D49" t="s">
        <v>21</v>
      </c>
      <c r="N49">
        <v>50</v>
      </c>
      <c r="O49">
        <v>2</v>
      </c>
      <c r="P49">
        <v>1</v>
      </c>
      <c r="Q49">
        <v>1</v>
      </c>
      <c r="R49">
        <v>50000</v>
      </c>
      <c r="S49">
        <v>0.3</v>
      </c>
      <c r="T49">
        <v>1</v>
      </c>
      <c r="U49">
        <v>1</v>
      </c>
      <c r="V49">
        <v>150000</v>
      </c>
      <c r="W49">
        <v>0.5</v>
      </c>
    </row>
    <row r="50" spans="4:23" x14ac:dyDescent="0.25">
      <c r="D50" t="s">
        <v>22</v>
      </c>
      <c r="N50">
        <v>50</v>
      </c>
      <c r="O50">
        <v>2</v>
      </c>
      <c r="P50">
        <v>1</v>
      </c>
      <c r="Q50">
        <v>1</v>
      </c>
      <c r="R50">
        <v>50000</v>
      </c>
      <c r="S50">
        <v>0.3</v>
      </c>
      <c r="T50">
        <v>1</v>
      </c>
      <c r="U50">
        <v>1</v>
      </c>
      <c r="V50">
        <v>150000</v>
      </c>
      <c r="W50">
        <v>0.57692299999999996</v>
      </c>
    </row>
    <row r="51" spans="4:23" x14ac:dyDescent="0.25">
      <c r="N51">
        <v>50</v>
      </c>
      <c r="O51">
        <v>3</v>
      </c>
      <c r="P51">
        <v>1</v>
      </c>
      <c r="Q51">
        <v>1</v>
      </c>
      <c r="R51">
        <v>50000</v>
      </c>
      <c r="S51">
        <v>0.3</v>
      </c>
      <c r="T51">
        <v>1</v>
      </c>
      <c r="U51">
        <v>1</v>
      </c>
      <c r="V51">
        <v>150000</v>
      </c>
      <c r="W51">
        <v>0.47169800000000001</v>
      </c>
    </row>
    <row r="52" spans="4:23" x14ac:dyDescent="0.25">
      <c r="D52" t="s">
        <v>23</v>
      </c>
      <c r="N52">
        <v>50</v>
      </c>
      <c r="O52">
        <v>3</v>
      </c>
      <c r="P52">
        <v>1</v>
      </c>
      <c r="Q52">
        <v>1</v>
      </c>
      <c r="R52">
        <v>50000</v>
      </c>
      <c r="S52">
        <v>0.3</v>
      </c>
      <c r="T52">
        <v>1</v>
      </c>
      <c r="U52">
        <v>1</v>
      </c>
      <c r="V52">
        <v>150000</v>
      </c>
      <c r="W52">
        <v>0.32075500000000001</v>
      </c>
    </row>
    <row r="53" spans="4:23" x14ac:dyDescent="0.25">
      <c r="D53" t="s">
        <v>24</v>
      </c>
      <c r="N53">
        <v>50</v>
      </c>
      <c r="O53">
        <v>3</v>
      </c>
      <c r="P53">
        <v>1</v>
      </c>
      <c r="Q53">
        <v>1</v>
      </c>
      <c r="R53">
        <v>50000</v>
      </c>
      <c r="S53">
        <v>0.3</v>
      </c>
      <c r="T53">
        <v>1</v>
      </c>
      <c r="U53">
        <v>1</v>
      </c>
      <c r="V53">
        <v>150000</v>
      </c>
      <c r="W53">
        <v>0.490566</v>
      </c>
    </row>
    <row r="54" spans="4:23" x14ac:dyDescent="0.25">
      <c r="D54" t="s">
        <v>26</v>
      </c>
      <c r="N54">
        <v>50</v>
      </c>
      <c r="O54">
        <v>3</v>
      </c>
      <c r="P54">
        <v>1</v>
      </c>
      <c r="Q54">
        <v>1</v>
      </c>
      <c r="R54">
        <v>50000</v>
      </c>
      <c r="S54">
        <v>0.3</v>
      </c>
      <c r="T54">
        <v>1</v>
      </c>
      <c r="U54">
        <v>1</v>
      </c>
      <c r="V54">
        <v>150000</v>
      </c>
      <c r="W54">
        <v>0.43396200000000001</v>
      </c>
    </row>
    <row r="55" spans="4:23" x14ac:dyDescent="0.25">
      <c r="D55" t="s">
        <v>27</v>
      </c>
      <c r="N55">
        <v>50</v>
      </c>
      <c r="O55">
        <v>3</v>
      </c>
      <c r="P55">
        <v>1</v>
      </c>
      <c r="Q55">
        <v>1</v>
      </c>
      <c r="R55">
        <v>50000</v>
      </c>
      <c r="S55">
        <v>0.3</v>
      </c>
      <c r="T55">
        <v>1</v>
      </c>
      <c r="U55">
        <v>1</v>
      </c>
      <c r="V55">
        <v>150000</v>
      </c>
      <c r="W55">
        <v>0.358491</v>
      </c>
    </row>
    <row r="56" spans="4:23" x14ac:dyDescent="0.25">
      <c r="N56">
        <v>50</v>
      </c>
      <c r="O56">
        <v>3</v>
      </c>
      <c r="P56">
        <v>1</v>
      </c>
      <c r="Q56">
        <v>1</v>
      </c>
      <c r="R56">
        <v>50000</v>
      </c>
      <c r="S56">
        <v>0.3</v>
      </c>
      <c r="T56">
        <v>1</v>
      </c>
      <c r="U56">
        <v>1</v>
      </c>
      <c r="V56">
        <v>150000</v>
      </c>
      <c r="W56">
        <v>0.52830200000000005</v>
      </c>
    </row>
    <row r="57" spans="4:23" x14ac:dyDescent="0.25">
      <c r="D57" t="s">
        <v>28</v>
      </c>
      <c r="N57">
        <v>50</v>
      </c>
      <c r="O57">
        <v>3</v>
      </c>
      <c r="P57">
        <v>1</v>
      </c>
      <c r="Q57">
        <v>1</v>
      </c>
      <c r="R57">
        <v>50000</v>
      </c>
      <c r="S57">
        <v>0.3</v>
      </c>
      <c r="T57">
        <v>1</v>
      </c>
      <c r="U57">
        <v>1</v>
      </c>
      <c r="V57">
        <v>150000</v>
      </c>
      <c r="W57">
        <v>0.490566</v>
      </c>
    </row>
    <row r="58" spans="4:23" x14ac:dyDescent="0.25">
      <c r="D58" t="s">
        <v>29</v>
      </c>
      <c r="N58">
        <v>50</v>
      </c>
      <c r="O58">
        <v>3</v>
      </c>
      <c r="P58">
        <v>1</v>
      </c>
      <c r="Q58">
        <v>1</v>
      </c>
      <c r="R58">
        <v>50000</v>
      </c>
      <c r="S58">
        <v>0.3</v>
      </c>
      <c r="T58">
        <v>1</v>
      </c>
      <c r="U58">
        <v>1</v>
      </c>
      <c r="V58">
        <v>150000</v>
      </c>
      <c r="W58">
        <v>0.39622600000000002</v>
      </c>
    </row>
    <row r="59" spans="4:23" x14ac:dyDescent="0.25">
      <c r="D59" t="s">
        <v>30</v>
      </c>
      <c r="N59">
        <v>50</v>
      </c>
      <c r="O59">
        <v>3</v>
      </c>
      <c r="P59">
        <v>1</v>
      </c>
      <c r="Q59">
        <v>1</v>
      </c>
      <c r="R59">
        <v>50000</v>
      </c>
      <c r="S59">
        <v>0.3</v>
      </c>
      <c r="T59">
        <v>1</v>
      </c>
      <c r="U59">
        <v>1</v>
      </c>
      <c r="V59">
        <v>150000</v>
      </c>
      <c r="W59">
        <v>0.43396200000000001</v>
      </c>
    </row>
    <row r="60" spans="4:23" x14ac:dyDescent="0.25">
      <c r="D60" t="s">
        <v>31</v>
      </c>
      <c r="N60">
        <v>50</v>
      </c>
      <c r="O60">
        <v>3</v>
      </c>
      <c r="P60">
        <v>1</v>
      </c>
      <c r="Q60">
        <v>1</v>
      </c>
      <c r="R60">
        <v>50000</v>
      </c>
      <c r="S60">
        <v>0.3</v>
      </c>
      <c r="T60">
        <v>1</v>
      </c>
      <c r="U60">
        <v>1</v>
      </c>
      <c r="V60">
        <v>150000</v>
      </c>
      <c r="W60">
        <v>0.52830200000000005</v>
      </c>
    </row>
    <row r="61" spans="4:23" x14ac:dyDescent="0.25">
      <c r="D61" t="s">
        <v>32</v>
      </c>
      <c r="N61">
        <v>50</v>
      </c>
      <c r="O61">
        <v>3</v>
      </c>
      <c r="P61">
        <v>1</v>
      </c>
      <c r="Q61">
        <v>1</v>
      </c>
      <c r="R61">
        <v>50000</v>
      </c>
      <c r="S61">
        <v>0.3</v>
      </c>
      <c r="T61">
        <v>1</v>
      </c>
      <c r="U61">
        <v>1</v>
      </c>
      <c r="V61">
        <v>150000</v>
      </c>
      <c r="W61">
        <v>0.41509400000000002</v>
      </c>
    </row>
    <row r="62" spans="4:23" x14ac:dyDescent="0.25">
      <c r="N62">
        <v>50</v>
      </c>
      <c r="O62">
        <v>3</v>
      </c>
      <c r="P62">
        <v>1</v>
      </c>
      <c r="Q62">
        <v>1</v>
      </c>
      <c r="R62">
        <v>50000</v>
      </c>
      <c r="S62">
        <v>0.3</v>
      </c>
      <c r="T62">
        <v>1</v>
      </c>
      <c r="U62">
        <v>1</v>
      </c>
      <c r="V62">
        <v>150000</v>
      </c>
      <c r="W62">
        <v>0.37735800000000003</v>
      </c>
    </row>
    <row r="63" spans="4:23" x14ac:dyDescent="0.25">
      <c r="N63">
        <v>50</v>
      </c>
      <c r="O63">
        <v>3</v>
      </c>
      <c r="P63">
        <v>1</v>
      </c>
      <c r="Q63">
        <v>1</v>
      </c>
      <c r="R63">
        <v>50000</v>
      </c>
      <c r="S63">
        <v>0.3</v>
      </c>
      <c r="T63">
        <v>1</v>
      </c>
      <c r="U63">
        <v>1</v>
      </c>
      <c r="V63">
        <v>150000</v>
      </c>
      <c r="W63">
        <v>0.41509400000000002</v>
      </c>
    </row>
    <row r="64" spans="4:23" x14ac:dyDescent="0.25">
      <c r="N64">
        <v>50</v>
      </c>
      <c r="O64">
        <v>3</v>
      </c>
      <c r="P64">
        <v>1</v>
      </c>
      <c r="Q64">
        <v>1</v>
      </c>
      <c r="R64">
        <v>50000</v>
      </c>
      <c r="S64">
        <v>0.3</v>
      </c>
      <c r="T64">
        <v>1</v>
      </c>
      <c r="U64">
        <v>1</v>
      </c>
      <c r="V64">
        <v>150000</v>
      </c>
      <c r="W64">
        <v>0.43396200000000001</v>
      </c>
    </row>
    <row r="65" spans="14:23" x14ac:dyDescent="0.25">
      <c r="N65">
        <v>50</v>
      </c>
      <c r="O65">
        <v>4</v>
      </c>
      <c r="P65">
        <v>1</v>
      </c>
      <c r="Q65">
        <v>1</v>
      </c>
      <c r="R65">
        <v>50000</v>
      </c>
      <c r="S65">
        <v>0.3</v>
      </c>
      <c r="T65">
        <v>1</v>
      </c>
      <c r="U65">
        <v>1</v>
      </c>
      <c r="V65">
        <v>150000</v>
      </c>
      <c r="W65">
        <v>0.48148099999999999</v>
      </c>
    </row>
    <row r="66" spans="14:23" x14ac:dyDescent="0.25">
      <c r="N66">
        <v>50</v>
      </c>
      <c r="O66">
        <v>4</v>
      </c>
      <c r="P66">
        <v>1</v>
      </c>
      <c r="Q66">
        <v>1</v>
      </c>
      <c r="R66">
        <v>50000</v>
      </c>
      <c r="S66">
        <v>0.3</v>
      </c>
      <c r="T66">
        <v>1</v>
      </c>
      <c r="U66">
        <v>1</v>
      </c>
      <c r="V66">
        <v>150000</v>
      </c>
      <c r="W66">
        <v>0.5</v>
      </c>
    </row>
    <row r="67" spans="14:23" x14ac:dyDescent="0.25">
      <c r="N67">
        <v>50</v>
      </c>
      <c r="O67">
        <v>4</v>
      </c>
      <c r="P67">
        <v>1</v>
      </c>
      <c r="Q67">
        <v>1</v>
      </c>
      <c r="R67">
        <v>50000</v>
      </c>
      <c r="S67">
        <v>0.3</v>
      </c>
      <c r="T67">
        <v>1</v>
      </c>
      <c r="U67">
        <v>1</v>
      </c>
      <c r="V67">
        <v>150000</v>
      </c>
      <c r="W67">
        <v>0.48148099999999999</v>
      </c>
    </row>
    <row r="68" spans="14:23" x14ac:dyDescent="0.25">
      <c r="N68">
        <v>50</v>
      </c>
      <c r="O68">
        <v>4</v>
      </c>
      <c r="P68">
        <v>1</v>
      </c>
      <c r="Q68">
        <v>1</v>
      </c>
      <c r="R68">
        <v>50000</v>
      </c>
      <c r="S68">
        <v>0.3</v>
      </c>
      <c r="T68">
        <v>1</v>
      </c>
      <c r="U68">
        <v>1</v>
      </c>
      <c r="V68">
        <v>150000</v>
      </c>
      <c r="W68">
        <v>0.351852</v>
      </c>
    </row>
    <row r="69" spans="14:23" x14ac:dyDescent="0.25">
      <c r="N69">
        <v>50</v>
      </c>
      <c r="O69">
        <v>4</v>
      </c>
      <c r="P69">
        <v>1</v>
      </c>
      <c r="Q69">
        <v>1</v>
      </c>
      <c r="R69">
        <v>50000</v>
      </c>
      <c r="S69">
        <v>0.3</v>
      </c>
      <c r="T69">
        <v>1</v>
      </c>
      <c r="U69">
        <v>1</v>
      </c>
      <c r="V69">
        <v>150000</v>
      </c>
      <c r="W69">
        <v>0.42592600000000003</v>
      </c>
    </row>
    <row r="70" spans="14:23" x14ac:dyDescent="0.25">
      <c r="N70">
        <v>50</v>
      </c>
      <c r="O70">
        <v>4</v>
      </c>
      <c r="P70">
        <v>1</v>
      </c>
      <c r="Q70">
        <v>1</v>
      </c>
      <c r="R70">
        <v>50000</v>
      </c>
      <c r="S70">
        <v>0.3</v>
      </c>
      <c r="T70">
        <v>1</v>
      </c>
      <c r="U70">
        <v>1</v>
      </c>
      <c r="V70">
        <v>150000</v>
      </c>
      <c r="W70">
        <v>0.27777800000000002</v>
      </c>
    </row>
    <row r="71" spans="14:23" x14ac:dyDescent="0.25">
      <c r="N71">
        <v>50</v>
      </c>
      <c r="O71">
        <v>4</v>
      </c>
      <c r="P71">
        <v>1</v>
      </c>
      <c r="Q71">
        <v>1</v>
      </c>
      <c r="R71">
        <v>50000</v>
      </c>
      <c r="S71">
        <v>0.3</v>
      </c>
      <c r="T71">
        <v>1</v>
      </c>
      <c r="U71">
        <v>1</v>
      </c>
      <c r="V71">
        <v>150000</v>
      </c>
      <c r="W71">
        <v>0.296296</v>
      </c>
    </row>
    <row r="72" spans="14:23" x14ac:dyDescent="0.25">
      <c r="N72">
        <v>50</v>
      </c>
      <c r="O72">
        <v>4</v>
      </c>
      <c r="P72">
        <v>1</v>
      </c>
      <c r="Q72">
        <v>1</v>
      </c>
      <c r="R72">
        <v>50000</v>
      </c>
      <c r="S72">
        <v>0.3</v>
      </c>
      <c r="T72">
        <v>1</v>
      </c>
      <c r="U72">
        <v>1</v>
      </c>
      <c r="V72">
        <v>150000</v>
      </c>
      <c r="W72">
        <v>0.40740700000000002</v>
      </c>
    </row>
    <row r="73" spans="14:23" x14ac:dyDescent="0.25">
      <c r="N73">
        <v>50</v>
      </c>
      <c r="O73">
        <v>4</v>
      </c>
      <c r="P73">
        <v>1</v>
      </c>
      <c r="Q73">
        <v>1</v>
      </c>
      <c r="R73">
        <v>50000</v>
      </c>
      <c r="S73">
        <v>0.3</v>
      </c>
      <c r="T73">
        <v>1</v>
      </c>
      <c r="U73">
        <v>1</v>
      </c>
      <c r="V73">
        <v>150000</v>
      </c>
      <c r="W73">
        <v>0.55555600000000005</v>
      </c>
    </row>
    <row r="74" spans="14:23" x14ac:dyDescent="0.25">
      <c r="N74">
        <v>50</v>
      </c>
      <c r="O74">
        <v>4</v>
      </c>
      <c r="P74">
        <v>1</v>
      </c>
      <c r="Q74">
        <v>1</v>
      </c>
      <c r="R74">
        <v>50000</v>
      </c>
      <c r="S74">
        <v>0.3</v>
      </c>
      <c r="T74">
        <v>1</v>
      </c>
      <c r="U74">
        <v>1</v>
      </c>
      <c r="V74">
        <v>150000</v>
      </c>
      <c r="W74">
        <v>0.55555600000000005</v>
      </c>
    </row>
    <row r="75" spans="14:23" x14ac:dyDescent="0.25">
      <c r="N75">
        <v>50</v>
      </c>
      <c r="O75">
        <v>4</v>
      </c>
      <c r="P75">
        <v>1</v>
      </c>
      <c r="Q75">
        <v>1</v>
      </c>
      <c r="R75">
        <v>50000</v>
      </c>
      <c r="S75">
        <v>0.3</v>
      </c>
      <c r="T75">
        <v>1</v>
      </c>
      <c r="U75">
        <v>1</v>
      </c>
      <c r="V75">
        <v>150000</v>
      </c>
      <c r="W75">
        <v>0.37036999999999998</v>
      </c>
    </row>
    <row r="76" spans="14:23" x14ac:dyDescent="0.25">
      <c r="N76">
        <v>50</v>
      </c>
      <c r="O76">
        <v>4</v>
      </c>
      <c r="P76">
        <v>1</v>
      </c>
      <c r="Q76">
        <v>1</v>
      </c>
      <c r="R76">
        <v>50000</v>
      </c>
      <c r="S76">
        <v>0.3</v>
      </c>
      <c r="T76">
        <v>1</v>
      </c>
      <c r="U76">
        <v>1</v>
      </c>
      <c r="V76">
        <v>150000</v>
      </c>
      <c r="W76">
        <v>0.55555600000000005</v>
      </c>
    </row>
    <row r="77" spans="14:23" x14ac:dyDescent="0.25">
      <c r="N77">
        <v>50</v>
      </c>
      <c r="O77">
        <v>4</v>
      </c>
      <c r="P77">
        <v>1</v>
      </c>
      <c r="Q77">
        <v>1</v>
      </c>
      <c r="R77">
        <v>50000</v>
      </c>
      <c r="S77">
        <v>0.3</v>
      </c>
      <c r="T77">
        <v>1</v>
      </c>
      <c r="U77">
        <v>1</v>
      </c>
      <c r="V77">
        <v>150000</v>
      </c>
      <c r="W77">
        <v>0.37036999999999998</v>
      </c>
    </row>
    <row r="78" spans="14:23" x14ac:dyDescent="0.25">
      <c r="N78">
        <v>50</v>
      </c>
      <c r="O78">
        <v>4</v>
      </c>
      <c r="P78">
        <v>1</v>
      </c>
      <c r="Q78">
        <v>1</v>
      </c>
      <c r="R78">
        <v>50000</v>
      </c>
      <c r="S78">
        <v>0.3</v>
      </c>
      <c r="T78">
        <v>1</v>
      </c>
      <c r="U78">
        <v>1</v>
      </c>
      <c r="V78">
        <v>150000</v>
      </c>
      <c r="W78">
        <v>0.40740700000000002</v>
      </c>
    </row>
    <row r="79" spans="14:23" x14ac:dyDescent="0.25">
      <c r="N79">
        <v>50</v>
      </c>
      <c r="O79">
        <v>5</v>
      </c>
      <c r="P79">
        <v>1</v>
      </c>
      <c r="Q79">
        <v>1</v>
      </c>
      <c r="R79">
        <v>50000</v>
      </c>
      <c r="S79">
        <v>0.3</v>
      </c>
      <c r="T79">
        <v>1</v>
      </c>
      <c r="U79">
        <v>1</v>
      </c>
      <c r="V79">
        <v>150000</v>
      </c>
      <c r="W79">
        <v>0.36363600000000001</v>
      </c>
    </row>
    <row r="80" spans="14:23" x14ac:dyDescent="0.25">
      <c r="N80">
        <v>50</v>
      </c>
      <c r="O80">
        <v>6</v>
      </c>
      <c r="P80">
        <v>1</v>
      </c>
      <c r="Q80">
        <v>1</v>
      </c>
      <c r="R80">
        <v>50000</v>
      </c>
      <c r="S80">
        <v>0.3</v>
      </c>
      <c r="T80">
        <v>1</v>
      </c>
      <c r="U80">
        <v>1</v>
      </c>
      <c r="V80">
        <v>150000</v>
      </c>
      <c r="W80">
        <v>0.25</v>
      </c>
    </row>
    <row r="81" spans="14:23" x14ac:dyDescent="0.25">
      <c r="N81">
        <v>50</v>
      </c>
      <c r="O81">
        <v>6</v>
      </c>
      <c r="P81">
        <v>1</v>
      </c>
      <c r="Q81">
        <v>1</v>
      </c>
      <c r="R81">
        <v>50000</v>
      </c>
      <c r="S81">
        <v>0.3</v>
      </c>
      <c r="T81">
        <v>1</v>
      </c>
      <c r="U81">
        <v>1</v>
      </c>
      <c r="V81">
        <v>150000</v>
      </c>
      <c r="W81">
        <v>0.42857099999999998</v>
      </c>
    </row>
    <row r="82" spans="14:23" x14ac:dyDescent="0.25">
      <c r="N82">
        <v>50</v>
      </c>
      <c r="O82">
        <v>6</v>
      </c>
      <c r="P82">
        <v>1</v>
      </c>
      <c r="Q82">
        <v>1</v>
      </c>
      <c r="R82">
        <v>50000</v>
      </c>
      <c r="S82">
        <v>0.3</v>
      </c>
      <c r="T82">
        <v>1</v>
      </c>
      <c r="U82">
        <v>1</v>
      </c>
      <c r="V82">
        <v>150000</v>
      </c>
      <c r="W82">
        <v>0.44642900000000002</v>
      </c>
    </row>
    <row r="83" spans="14:23" x14ac:dyDescent="0.25">
      <c r="N83">
        <v>50</v>
      </c>
      <c r="O83">
        <v>6</v>
      </c>
      <c r="P83">
        <v>1</v>
      </c>
      <c r="Q83">
        <v>1</v>
      </c>
      <c r="R83">
        <v>50000</v>
      </c>
      <c r="S83">
        <v>0.3</v>
      </c>
      <c r="T83">
        <v>1</v>
      </c>
      <c r="U83">
        <v>1</v>
      </c>
      <c r="V83">
        <v>150000</v>
      </c>
      <c r="W83">
        <v>0.46428599999999998</v>
      </c>
    </row>
    <row r="84" spans="14:23" x14ac:dyDescent="0.25">
      <c r="N84">
        <v>50</v>
      </c>
      <c r="O84">
        <v>6</v>
      </c>
      <c r="P84">
        <v>1</v>
      </c>
      <c r="Q84">
        <v>1</v>
      </c>
      <c r="R84">
        <v>50000</v>
      </c>
      <c r="S84">
        <v>0.3</v>
      </c>
      <c r="T84">
        <v>1</v>
      </c>
      <c r="U84">
        <v>1</v>
      </c>
      <c r="V84">
        <v>150000</v>
      </c>
      <c r="W84">
        <v>0.55357100000000004</v>
      </c>
    </row>
    <row r="85" spans="14:23" x14ac:dyDescent="0.25">
      <c r="N85">
        <v>50</v>
      </c>
      <c r="O85">
        <v>6</v>
      </c>
      <c r="P85">
        <v>1</v>
      </c>
      <c r="Q85">
        <v>1</v>
      </c>
      <c r="R85">
        <v>50000</v>
      </c>
      <c r="S85">
        <v>0.3</v>
      </c>
      <c r="T85">
        <v>1</v>
      </c>
      <c r="U85">
        <v>1</v>
      </c>
      <c r="V85">
        <v>150000</v>
      </c>
      <c r="W85">
        <v>0.39285700000000001</v>
      </c>
    </row>
    <row r="86" spans="14:23" x14ac:dyDescent="0.25">
      <c r="N86">
        <v>50</v>
      </c>
      <c r="O86">
        <v>6</v>
      </c>
      <c r="P86">
        <v>1</v>
      </c>
      <c r="Q86">
        <v>1</v>
      </c>
      <c r="R86">
        <v>50000</v>
      </c>
      <c r="S86">
        <v>0.3</v>
      </c>
      <c r="T86">
        <v>1</v>
      </c>
      <c r="U86">
        <v>1</v>
      </c>
      <c r="V86">
        <v>150000</v>
      </c>
      <c r="W86">
        <v>0.30357099999999998</v>
      </c>
    </row>
    <row r="87" spans="14:23" x14ac:dyDescent="0.25">
      <c r="N87">
        <v>50</v>
      </c>
      <c r="O87">
        <v>6</v>
      </c>
      <c r="P87">
        <v>1</v>
      </c>
      <c r="Q87">
        <v>1</v>
      </c>
      <c r="R87">
        <v>50000</v>
      </c>
      <c r="S87">
        <v>0.3</v>
      </c>
      <c r="T87">
        <v>1</v>
      </c>
      <c r="U87">
        <v>1</v>
      </c>
      <c r="V87">
        <v>150000</v>
      </c>
      <c r="W87">
        <v>0.35714299999999999</v>
      </c>
    </row>
    <row r="88" spans="14:23" x14ac:dyDescent="0.25">
      <c r="N88">
        <v>50</v>
      </c>
      <c r="O88">
        <v>6</v>
      </c>
      <c r="P88">
        <v>1</v>
      </c>
      <c r="Q88">
        <v>1</v>
      </c>
      <c r="R88">
        <v>50000</v>
      </c>
      <c r="S88">
        <v>0.3</v>
      </c>
      <c r="T88">
        <v>1</v>
      </c>
      <c r="U88">
        <v>1</v>
      </c>
      <c r="V88">
        <v>150000</v>
      </c>
      <c r="W88">
        <v>0.44642900000000002</v>
      </c>
    </row>
    <row r="89" spans="14:23" x14ac:dyDescent="0.25">
      <c r="N89">
        <v>50</v>
      </c>
      <c r="O89">
        <v>6</v>
      </c>
      <c r="P89">
        <v>1</v>
      </c>
      <c r="Q89">
        <v>1</v>
      </c>
      <c r="R89">
        <v>50000</v>
      </c>
      <c r="S89">
        <v>0.3</v>
      </c>
      <c r="T89">
        <v>1</v>
      </c>
      <c r="U89">
        <v>1</v>
      </c>
      <c r="V89">
        <v>150000</v>
      </c>
      <c r="W89">
        <v>0.46428599999999998</v>
      </c>
    </row>
    <row r="90" spans="14:23" x14ac:dyDescent="0.25">
      <c r="N90">
        <v>50</v>
      </c>
      <c r="O90">
        <v>6</v>
      </c>
      <c r="P90">
        <v>1</v>
      </c>
      <c r="Q90">
        <v>1</v>
      </c>
      <c r="R90">
        <v>50000</v>
      </c>
      <c r="S90">
        <v>0.3</v>
      </c>
      <c r="T90">
        <v>1</v>
      </c>
      <c r="U90">
        <v>1</v>
      </c>
      <c r="V90">
        <v>150000</v>
      </c>
      <c r="W90">
        <v>0.44642900000000002</v>
      </c>
    </row>
    <row r="91" spans="14:23" x14ac:dyDescent="0.25">
      <c r="N91">
        <v>50</v>
      </c>
      <c r="O91">
        <v>6</v>
      </c>
      <c r="P91">
        <v>1</v>
      </c>
      <c r="Q91">
        <v>1</v>
      </c>
      <c r="R91">
        <v>50000</v>
      </c>
      <c r="S91">
        <v>0.3</v>
      </c>
      <c r="T91">
        <v>1</v>
      </c>
      <c r="U91">
        <v>1</v>
      </c>
      <c r="V91">
        <v>150000</v>
      </c>
      <c r="W91">
        <v>0.39285700000000001</v>
      </c>
    </row>
    <row r="92" spans="14:23" x14ac:dyDescent="0.25">
      <c r="N92">
        <v>50</v>
      </c>
      <c r="O92">
        <v>6</v>
      </c>
      <c r="P92">
        <v>1</v>
      </c>
      <c r="Q92">
        <v>1</v>
      </c>
      <c r="R92">
        <v>50000</v>
      </c>
      <c r="S92">
        <v>0.3</v>
      </c>
      <c r="T92">
        <v>1</v>
      </c>
      <c r="U92">
        <v>1</v>
      </c>
      <c r="V92">
        <v>150000</v>
      </c>
      <c r="W92">
        <v>0.5</v>
      </c>
    </row>
    <row r="93" spans="14:23" x14ac:dyDescent="0.25">
      <c r="N93">
        <v>50</v>
      </c>
      <c r="O93">
        <v>7</v>
      </c>
      <c r="P93">
        <v>1</v>
      </c>
      <c r="Q93">
        <v>1</v>
      </c>
      <c r="R93">
        <v>50000</v>
      </c>
      <c r="S93">
        <v>0.3</v>
      </c>
      <c r="T93">
        <v>1</v>
      </c>
      <c r="U93">
        <v>1</v>
      </c>
      <c r="V93">
        <v>150000</v>
      </c>
      <c r="W93">
        <v>0.385965</v>
      </c>
    </row>
    <row r="94" spans="14:23" x14ac:dyDescent="0.25">
      <c r="N94">
        <v>50</v>
      </c>
      <c r="O94">
        <v>8</v>
      </c>
      <c r="P94">
        <v>1</v>
      </c>
      <c r="Q94">
        <v>1</v>
      </c>
      <c r="R94">
        <v>50000</v>
      </c>
      <c r="S94">
        <v>0.3</v>
      </c>
      <c r="T94">
        <v>1</v>
      </c>
      <c r="U94">
        <v>1</v>
      </c>
      <c r="V94">
        <v>150000</v>
      </c>
      <c r="W94">
        <v>0.36206899999999997</v>
      </c>
    </row>
    <row r="95" spans="14:23" x14ac:dyDescent="0.25">
      <c r="N95">
        <v>50</v>
      </c>
      <c r="O95">
        <v>9</v>
      </c>
      <c r="P95">
        <v>1</v>
      </c>
      <c r="Q95">
        <v>1</v>
      </c>
      <c r="R95">
        <v>50000</v>
      </c>
      <c r="S95">
        <v>0.3</v>
      </c>
      <c r="T95">
        <v>1</v>
      </c>
      <c r="U95">
        <v>1</v>
      </c>
      <c r="V95">
        <v>150000</v>
      </c>
      <c r="W95">
        <v>0.45762700000000001</v>
      </c>
    </row>
    <row r="96" spans="14:23" x14ac:dyDescent="0.25">
      <c r="N96">
        <v>50</v>
      </c>
      <c r="O96">
        <v>10</v>
      </c>
      <c r="P96">
        <v>1</v>
      </c>
      <c r="Q96">
        <v>1</v>
      </c>
      <c r="R96">
        <v>50000</v>
      </c>
      <c r="S96">
        <v>0.3</v>
      </c>
      <c r="T96">
        <v>1</v>
      </c>
      <c r="U96">
        <v>1</v>
      </c>
      <c r="V96">
        <v>150000</v>
      </c>
      <c r="W96">
        <v>0.41666700000000001</v>
      </c>
    </row>
    <row r="97" spans="14:23" x14ac:dyDescent="0.25">
      <c r="N97">
        <v>50</v>
      </c>
      <c r="O97">
        <v>11</v>
      </c>
      <c r="P97">
        <v>1</v>
      </c>
      <c r="Q97">
        <v>1</v>
      </c>
      <c r="R97">
        <v>50000</v>
      </c>
      <c r="S97">
        <v>0.3</v>
      </c>
      <c r="T97">
        <v>1</v>
      </c>
      <c r="U97">
        <v>1</v>
      </c>
      <c r="V97">
        <v>150000</v>
      </c>
      <c r="W97">
        <v>0.40983599999999998</v>
      </c>
    </row>
    <row r="98" spans="14:23" x14ac:dyDescent="0.25">
      <c r="N98">
        <v>50</v>
      </c>
      <c r="O98">
        <v>11</v>
      </c>
      <c r="P98">
        <v>1</v>
      </c>
      <c r="Q98">
        <v>1</v>
      </c>
      <c r="R98">
        <v>50000</v>
      </c>
      <c r="S98">
        <v>0.3</v>
      </c>
      <c r="T98">
        <v>1</v>
      </c>
      <c r="U98">
        <v>1</v>
      </c>
      <c r="V98">
        <v>150000</v>
      </c>
      <c r="W98">
        <v>0.27868900000000002</v>
      </c>
    </row>
    <row r="99" spans="14:23" x14ac:dyDescent="0.25">
      <c r="N99">
        <v>50</v>
      </c>
      <c r="O99">
        <v>11</v>
      </c>
      <c r="P99">
        <v>1</v>
      </c>
      <c r="Q99">
        <v>1</v>
      </c>
      <c r="R99">
        <v>50000</v>
      </c>
      <c r="S99">
        <v>0.3</v>
      </c>
      <c r="T99">
        <v>1</v>
      </c>
      <c r="U99">
        <v>1</v>
      </c>
      <c r="V99">
        <v>150000</v>
      </c>
      <c r="W99">
        <v>0.27868900000000002</v>
      </c>
    </row>
    <row r="100" spans="14:23" x14ac:dyDescent="0.25">
      <c r="N100">
        <v>50</v>
      </c>
      <c r="O100">
        <v>11</v>
      </c>
      <c r="P100">
        <v>1</v>
      </c>
      <c r="Q100">
        <v>1</v>
      </c>
      <c r="R100">
        <v>50000</v>
      </c>
      <c r="S100">
        <v>0.3</v>
      </c>
      <c r="T100">
        <v>1</v>
      </c>
      <c r="U100">
        <v>1</v>
      </c>
      <c r="V100">
        <v>150000</v>
      </c>
      <c r="W100">
        <v>0.27868900000000002</v>
      </c>
    </row>
    <row r="101" spans="14:23" x14ac:dyDescent="0.25">
      <c r="N101">
        <v>50</v>
      </c>
      <c r="O101">
        <v>11</v>
      </c>
      <c r="P101">
        <v>1</v>
      </c>
      <c r="Q101">
        <v>1</v>
      </c>
      <c r="R101">
        <v>50000</v>
      </c>
      <c r="S101">
        <v>0.3</v>
      </c>
      <c r="T101">
        <v>1</v>
      </c>
      <c r="U101">
        <v>1</v>
      </c>
      <c r="V101">
        <v>150000</v>
      </c>
      <c r="W101">
        <v>0.29508200000000001</v>
      </c>
    </row>
    <row r="102" spans="14:23" x14ac:dyDescent="0.25">
      <c r="N102">
        <v>50</v>
      </c>
      <c r="O102">
        <v>11</v>
      </c>
      <c r="P102">
        <v>1</v>
      </c>
      <c r="Q102">
        <v>1</v>
      </c>
      <c r="R102">
        <v>50000</v>
      </c>
      <c r="S102">
        <v>0.3</v>
      </c>
      <c r="T102">
        <v>1</v>
      </c>
      <c r="U102">
        <v>1</v>
      </c>
      <c r="V102">
        <v>150000</v>
      </c>
      <c r="W102">
        <v>0.34426200000000001</v>
      </c>
    </row>
    <row r="103" spans="14:23" x14ac:dyDescent="0.25">
      <c r="N103">
        <v>50</v>
      </c>
      <c r="O103">
        <v>11</v>
      </c>
      <c r="P103">
        <v>1</v>
      </c>
      <c r="Q103">
        <v>1</v>
      </c>
      <c r="R103">
        <v>50000</v>
      </c>
      <c r="S103">
        <v>0.3</v>
      </c>
      <c r="T103">
        <v>1</v>
      </c>
      <c r="U103">
        <v>1</v>
      </c>
      <c r="V103">
        <v>150000</v>
      </c>
      <c r="W103">
        <v>0.262295</v>
      </c>
    </row>
    <row r="104" spans="14:23" x14ac:dyDescent="0.25">
      <c r="N104">
        <v>50</v>
      </c>
      <c r="O104">
        <v>11</v>
      </c>
      <c r="P104">
        <v>1</v>
      </c>
      <c r="Q104">
        <v>1</v>
      </c>
      <c r="R104">
        <v>50000</v>
      </c>
      <c r="S104">
        <v>0.3</v>
      </c>
      <c r="T104">
        <v>1</v>
      </c>
      <c r="U104">
        <v>1</v>
      </c>
      <c r="V104">
        <v>150000</v>
      </c>
      <c r="W104">
        <v>0.29508200000000001</v>
      </c>
    </row>
    <row r="105" spans="14:23" x14ac:dyDescent="0.25">
      <c r="N105">
        <v>50</v>
      </c>
      <c r="O105">
        <v>11</v>
      </c>
      <c r="P105">
        <v>1</v>
      </c>
      <c r="Q105">
        <v>1</v>
      </c>
      <c r="R105">
        <v>50000</v>
      </c>
      <c r="S105">
        <v>0.3</v>
      </c>
      <c r="T105">
        <v>1</v>
      </c>
      <c r="U105">
        <v>1</v>
      </c>
      <c r="V105">
        <v>150000</v>
      </c>
      <c r="W105">
        <v>0.34426200000000001</v>
      </c>
    </row>
    <row r="106" spans="14:23" x14ac:dyDescent="0.25">
      <c r="N106">
        <v>50</v>
      </c>
      <c r="O106">
        <v>11</v>
      </c>
      <c r="P106">
        <v>1</v>
      </c>
      <c r="Q106">
        <v>1</v>
      </c>
      <c r="R106">
        <v>50000</v>
      </c>
      <c r="S106">
        <v>0.3</v>
      </c>
      <c r="T106">
        <v>1</v>
      </c>
      <c r="U106">
        <v>1</v>
      </c>
      <c r="V106">
        <v>150000</v>
      </c>
      <c r="W106">
        <v>0.40983599999999998</v>
      </c>
    </row>
    <row r="107" spans="14:23" x14ac:dyDescent="0.25">
      <c r="N107">
        <v>50</v>
      </c>
      <c r="O107">
        <v>11</v>
      </c>
      <c r="P107">
        <v>1</v>
      </c>
      <c r="Q107">
        <v>1</v>
      </c>
      <c r="R107">
        <v>50000</v>
      </c>
      <c r="S107">
        <v>0.3</v>
      </c>
      <c r="T107">
        <v>1</v>
      </c>
      <c r="U107">
        <v>1</v>
      </c>
      <c r="V107">
        <v>150000</v>
      </c>
      <c r="W107">
        <v>0.213115</v>
      </c>
    </row>
    <row r="108" spans="14:23" x14ac:dyDescent="0.25">
      <c r="N108">
        <v>50</v>
      </c>
      <c r="O108">
        <v>11</v>
      </c>
      <c r="P108">
        <v>1</v>
      </c>
      <c r="Q108">
        <v>1</v>
      </c>
      <c r="R108">
        <v>50000</v>
      </c>
      <c r="S108">
        <v>0.3</v>
      </c>
      <c r="T108">
        <v>1</v>
      </c>
      <c r="U108">
        <v>1</v>
      </c>
      <c r="V108">
        <v>150000</v>
      </c>
      <c r="W108">
        <v>0.311475</v>
      </c>
    </row>
    <row r="109" spans="14:23" x14ac:dyDescent="0.25">
      <c r="N109">
        <v>50</v>
      </c>
      <c r="O109">
        <v>11</v>
      </c>
      <c r="P109">
        <v>1</v>
      </c>
      <c r="Q109">
        <v>1</v>
      </c>
      <c r="R109">
        <v>50000</v>
      </c>
      <c r="S109">
        <v>0.3</v>
      </c>
      <c r="T109">
        <v>1</v>
      </c>
      <c r="U109">
        <v>1</v>
      </c>
      <c r="V109">
        <v>150000</v>
      </c>
      <c r="W109">
        <v>0.27868900000000002</v>
      </c>
    </row>
    <row r="110" spans="14:23" x14ac:dyDescent="0.25">
      <c r="N110">
        <v>50</v>
      </c>
      <c r="O110">
        <v>12</v>
      </c>
      <c r="P110">
        <v>1</v>
      </c>
      <c r="Q110">
        <v>1</v>
      </c>
      <c r="R110">
        <v>50000</v>
      </c>
      <c r="S110">
        <v>0.3</v>
      </c>
      <c r="T110">
        <v>1</v>
      </c>
      <c r="U110">
        <v>1</v>
      </c>
      <c r="V110">
        <v>150000</v>
      </c>
      <c r="W110">
        <v>0.40322599999999997</v>
      </c>
    </row>
    <row r="111" spans="14:23" x14ac:dyDescent="0.25">
      <c r="N111">
        <v>50</v>
      </c>
      <c r="O111">
        <v>13</v>
      </c>
      <c r="P111">
        <v>1</v>
      </c>
      <c r="Q111">
        <v>1</v>
      </c>
      <c r="R111">
        <v>50000</v>
      </c>
      <c r="S111">
        <v>0.3</v>
      </c>
      <c r="T111">
        <v>1</v>
      </c>
      <c r="U111">
        <v>1</v>
      </c>
      <c r="V111">
        <v>150000</v>
      </c>
      <c r="W111">
        <v>0.222222</v>
      </c>
    </row>
    <row r="112" spans="14:23" x14ac:dyDescent="0.25">
      <c r="N112">
        <v>50</v>
      </c>
      <c r="O112">
        <v>14</v>
      </c>
      <c r="P112">
        <v>1</v>
      </c>
      <c r="Q112">
        <v>1</v>
      </c>
      <c r="R112">
        <v>50000</v>
      </c>
      <c r="S112">
        <v>0.3</v>
      </c>
      <c r="T112">
        <v>1</v>
      </c>
      <c r="U112">
        <v>1</v>
      </c>
      <c r="V112">
        <v>150000</v>
      </c>
      <c r="W112">
        <v>0.390625</v>
      </c>
    </row>
    <row r="113" spans="14:23" x14ac:dyDescent="0.25">
      <c r="N113">
        <v>50</v>
      </c>
      <c r="O113">
        <v>15</v>
      </c>
      <c r="P113">
        <v>1</v>
      </c>
      <c r="Q113">
        <v>1</v>
      </c>
      <c r="R113">
        <v>50000</v>
      </c>
      <c r="S113">
        <v>0.3</v>
      </c>
      <c r="T113">
        <v>1</v>
      </c>
      <c r="U113">
        <v>1</v>
      </c>
      <c r="V113">
        <v>150000</v>
      </c>
      <c r="W113">
        <v>0.323077</v>
      </c>
    </row>
    <row r="114" spans="14:23" x14ac:dyDescent="0.25">
      <c r="N114">
        <v>50</v>
      </c>
      <c r="O114">
        <v>16</v>
      </c>
      <c r="P114">
        <v>1</v>
      </c>
      <c r="Q114">
        <v>1</v>
      </c>
      <c r="R114">
        <v>50000</v>
      </c>
      <c r="S114">
        <v>0.3</v>
      </c>
      <c r="T114">
        <v>1</v>
      </c>
      <c r="U114">
        <v>1</v>
      </c>
      <c r="V114">
        <v>150000</v>
      </c>
      <c r="W114">
        <v>0.272727</v>
      </c>
    </row>
    <row r="115" spans="14:23" x14ac:dyDescent="0.25">
      <c r="N115">
        <v>50</v>
      </c>
      <c r="O115">
        <v>16</v>
      </c>
      <c r="P115">
        <v>1</v>
      </c>
      <c r="Q115">
        <v>1</v>
      </c>
      <c r="R115">
        <v>50000</v>
      </c>
      <c r="S115">
        <v>0.3</v>
      </c>
      <c r="T115">
        <v>1</v>
      </c>
      <c r="U115">
        <v>1</v>
      </c>
      <c r="V115">
        <v>150000</v>
      </c>
      <c r="W115">
        <v>0.30303000000000002</v>
      </c>
    </row>
    <row r="116" spans="14:23" x14ac:dyDescent="0.25">
      <c r="N116">
        <v>50</v>
      </c>
      <c r="O116">
        <v>16</v>
      </c>
      <c r="P116">
        <v>1</v>
      </c>
      <c r="Q116">
        <v>1</v>
      </c>
      <c r="R116">
        <v>50000</v>
      </c>
      <c r="S116">
        <v>0.3</v>
      </c>
      <c r="T116">
        <v>1</v>
      </c>
      <c r="U116">
        <v>1</v>
      </c>
      <c r="V116">
        <v>150000</v>
      </c>
      <c r="W116">
        <v>0.33333299999999999</v>
      </c>
    </row>
    <row r="117" spans="14:23" x14ac:dyDescent="0.25">
      <c r="N117">
        <v>50</v>
      </c>
      <c r="O117">
        <v>16</v>
      </c>
      <c r="P117">
        <v>1</v>
      </c>
      <c r="Q117">
        <v>1</v>
      </c>
      <c r="R117">
        <v>50000</v>
      </c>
      <c r="S117">
        <v>0.3</v>
      </c>
      <c r="T117">
        <v>1</v>
      </c>
      <c r="U117">
        <v>1</v>
      </c>
      <c r="V117">
        <v>150000</v>
      </c>
      <c r="W117">
        <v>0.30303000000000002</v>
      </c>
    </row>
    <row r="118" spans="14:23" x14ac:dyDescent="0.25">
      <c r="N118">
        <v>50</v>
      </c>
      <c r="O118">
        <v>16</v>
      </c>
      <c r="P118">
        <v>1</v>
      </c>
      <c r="Q118">
        <v>1</v>
      </c>
      <c r="R118">
        <v>50000</v>
      </c>
      <c r="S118">
        <v>0.3</v>
      </c>
      <c r="T118">
        <v>1</v>
      </c>
      <c r="U118">
        <v>1</v>
      </c>
      <c r="V118">
        <v>150000</v>
      </c>
      <c r="W118">
        <v>0.33333299999999999</v>
      </c>
    </row>
    <row r="119" spans="14:23" x14ac:dyDescent="0.25">
      <c r="N119">
        <v>50</v>
      </c>
      <c r="O119">
        <v>16</v>
      </c>
      <c r="P119">
        <v>1</v>
      </c>
      <c r="Q119">
        <v>1</v>
      </c>
      <c r="R119">
        <v>50000</v>
      </c>
      <c r="S119">
        <v>0.3</v>
      </c>
      <c r="T119">
        <v>1</v>
      </c>
      <c r="U119">
        <v>1</v>
      </c>
      <c r="V119">
        <v>150000</v>
      </c>
      <c r="W119">
        <v>0.33333299999999999</v>
      </c>
    </row>
    <row r="120" spans="14:23" x14ac:dyDescent="0.25">
      <c r="N120">
        <v>50</v>
      </c>
      <c r="O120">
        <v>16</v>
      </c>
      <c r="P120">
        <v>1</v>
      </c>
      <c r="Q120">
        <v>1</v>
      </c>
      <c r="R120">
        <v>50000</v>
      </c>
      <c r="S120">
        <v>0.3</v>
      </c>
      <c r="T120">
        <v>1</v>
      </c>
      <c r="U120">
        <v>1</v>
      </c>
      <c r="V120">
        <v>150000</v>
      </c>
      <c r="W120">
        <v>0.37878800000000001</v>
      </c>
    </row>
    <row r="121" spans="14:23" x14ac:dyDescent="0.25">
      <c r="N121">
        <v>50</v>
      </c>
      <c r="O121">
        <v>16</v>
      </c>
      <c r="P121">
        <v>1</v>
      </c>
      <c r="Q121">
        <v>1</v>
      </c>
      <c r="R121">
        <v>50000</v>
      </c>
      <c r="S121">
        <v>0.3</v>
      </c>
      <c r="T121">
        <v>1</v>
      </c>
      <c r="U121">
        <v>1</v>
      </c>
      <c r="V121">
        <v>150000</v>
      </c>
      <c r="W121">
        <v>0.272727</v>
      </c>
    </row>
    <row r="122" spans="14:23" x14ac:dyDescent="0.25">
      <c r="N122">
        <v>50</v>
      </c>
      <c r="O122">
        <v>16</v>
      </c>
      <c r="P122">
        <v>1</v>
      </c>
      <c r="Q122">
        <v>1</v>
      </c>
      <c r="R122">
        <v>50000</v>
      </c>
      <c r="S122">
        <v>0.3</v>
      </c>
      <c r="T122">
        <v>1</v>
      </c>
      <c r="U122">
        <v>1</v>
      </c>
      <c r="V122">
        <v>150000</v>
      </c>
      <c r="W122">
        <v>0.272727</v>
      </c>
    </row>
    <row r="123" spans="14:23" x14ac:dyDescent="0.25">
      <c r="N123">
        <v>50</v>
      </c>
      <c r="O123">
        <v>16</v>
      </c>
      <c r="P123">
        <v>1</v>
      </c>
      <c r="Q123">
        <v>1</v>
      </c>
      <c r="R123">
        <v>50000</v>
      </c>
      <c r="S123">
        <v>0.3</v>
      </c>
      <c r="T123">
        <v>1</v>
      </c>
      <c r="U123">
        <v>1</v>
      </c>
      <c r="V123">
        <v>150000</v>
      </c>
      <c r="W123">
        <v>0.43939400000000001</v>
      </c>
    </row>
    <row r="124" spans="14:23" x14ac:dyDescent="0.25">
      <c r="N124">
        <v>50</v>
      </c>
      <c r="O124">
        <v>16</v>
      </c>
      <c r="P124">
        <v>1</v>
      </c>
      <c r="Q124">
        <v>1</v>
      </c>
      <c r="R124">
        <v>50000</v>
      </c>
      <c r="S124">
        <v>0.3</v>
      </c>
      <c r="T124">
        <v>1</v>
      </c>
      <c r="U124">
        <v>1</v>
      </c>
      <c r="V124">
        <v>150000</v>
      </c>
      <c r="W124">
        <v>0.19697000000000001</v>
      </c>
    </row>
    <row r="125" spans="14:23" x14ac:dyDescent="0.25">
      <c r="N125">
        <v>50</v>
      </c>
      <c r="O125">
        <v>16</v>
      </c>
      <c r="P125">
        <v>1</v>
      </c>
      <c r="Q125">
        <v>1</v>
      </c>
      <c r="R125">
        <v>50000</v>
      </c>
      <c r="S125">
        <v>0.3</v>
      </c>
      <c r="T125">
        <v>1</v>
      </c>
      <c r="U125">
        <v>1</v>
      </c>
      <c r="V125">
        <v>150000</v>
      </c>
      <c r="W125">
        <v>0.31818200000000002</v>
      </c>
    </row>
    <row r="126" spans="14:23" x14ac:dyDescent="0.25">
      <c r="N126">
        <v>50</v>
      </c>
      <c r="O126">
        <v>16</v>
      </c>
      <c r="P126">
        <v>1</v>
      </c>
      <c r="Q126">
        <v>1</v>
      </c>
      <c r="R126">
        <v>50000</v>
      </c>
      <c r="S126">
        <v>0.3</v>
      </c>
      <c r="T126">
        <v>1</v>
      </c>
      <c r="U126">
        <v>1</v>
      </c>
      <c r="V126">
        <v>150000</v>
      </c>
      <c r="W126">
        <v>0.34848499999999999</v>
      </c>
    </row>
    <row r="127" spans="14:23" x14ac:dyDescent="0.25">
      <c r="N127">
        <v>50</v>
      </c>
      <c r="O127">
        <v>17</v>
      </c>
      <c r="P127">
        <v>1</v>
      </c>
      <c r="Q127">
        <v>1</v>
      </c>
      <c r="R127">
        <v>50000</v>
      </c>
      <c r="S127">
        <v>0.3</v>
      </c>
      <c r="T127">
        <v>1</v>
      </c>
      <c r="U127">
        <v>1</v>
      </c>
      <c r="V127">
        <v>150000</v>
      </c>
      <c r="W127">
        <v>0.283582</v>
      </c>
    </row>
    <row r="128" spans="14:23" x14ac:dyDescent="0.25">
      <c r="N128">
        <v>50</v>
      </c>
      <c r="O128">
        <v>18</v>
      </c>
      <c r="P128">
        <v>1</v>
      </c>
      <c r="Q128">
        <v>1</v>
      </c>
      <c r="R128">
        <v>50000</v>
      </c>
      <c r="S128">
        <v>0.3</v>
      </c>
      <c r="T128">
        <v>1</v>
      </c>
      <c r="U128">
        <v>1</v>
      </c>
      <c r="V128">
        <v>150000</v>
      </c>
      <c r="W128">
        <v>0.29411799999999999</v>
      </c>
    </row>
    <row r="129" spans="14:23" x14ac:dyDescent="0.25">
      <c r="N129">
        <v>50</v>
      </c>
      <c r="O129">
        <v>19</v>
      </c>
      <c r="P129">
        <v>1</v>
      </c>
      <c r="Q129">
        <v>1</v>
      </c>
      <c r="R129">
        <v>50000</v>
      </c>
      <c r="S129">
        <v>0.3</v>
      </c>
      <c r="T129">
        <v>1</v>
      </c>
      <c r="U129">
        <v>1</v>
      </c>
      <c r="V129">
        <v>150000</v>
      </c>
      <c r="W129">
        <v>0.26086999999999999</v>
      </c>
    </row>
    <row r="130" spans="14:23" x14ac:dyDescent="0.25">
      <c r="N130">
        <v>50</v>
      </c>
      <c r="O130">
        <v>20</v>
      </c>
      <c r="P130">
        <v>1</v>
      </c>
      <c r="Q130">
        <v>1</v>
      </c>
      <c r="R130">
        <v>50000</v>
      </c>
      <c r="S130">
        <v>0.3</v>
      </c>
      <c r="T130">
        <v>1</v>
      </c>
      <c r="U130">
        <v>1</v>
      </c>
      <c r="V130">
        <v>150000</v>
      </c>
      <c r="W130">
        <v>0.328571</v>
      </c>
    </row>
    <row r="131" spans="14:23" x14ac:dyDescent="0.25">
      <c r="N131">
        <v>50</v>
      </c>
      <c r="O131">
        <v>21</v>
      </c>
      <c r="P131">
        <v>1</v>
      </c>
      <c r="Q131">
        <v>1</v>
      </c>
      <c r="R131">
        <v>50000</v>
      </c>
      <c r="S131">
        <v>0.3</v>
      </c>
      <c r="T131">
        <v>1</v>
      </c>
      <c r="U131">
        <v>1</v>
      </c>
      <c r="V131">
        <v>150000</v>
      </c>
      <c r="W131">
        <v>0.23943700000000001</v>
      </c>
    </row>
    <row r="132" spans="14:23" x14ac:dyDescent="0.25">
      <c r="N132">
        <v>50</v>
      </c>
      <c r="O132">
        <v>21</v>
      </c>
      <c r="P132">
        <v>1</v>
      </c>
      <c r="Q132">
        <v>1</v>
      </c>
      <c r="R132">
        <v>50000</v>
      </c>
      <c r="S132">
        <v>0.3</v>
      </c>
      <c r="T132">
        <v>1</v>
      </c>
      <c r="U132">
        <v>1</v>
      </c>
      <c r="V132">
        <v>150000</v>
      </c>
      <c r="W132">
        <v>0.197183</v>
      </c>
    </row>
    <row r="133" spans="14:23" x14ac:dyDescent="0.25">
      <c r="N133">
        <v>50</v>
      </c>
      <c r="O133">
        <v>21</v>
      </c>
      <c r="P133">
        <v>1</v>
      </c>
      <c r="Q133">
        <v>1</v>
      </c>
      <c r="R133">
        <v>50000</v>
      </c>
      <c r="S133">
        <v>0.3</v>
      </c>
      <c r="T133">
        <v>1</v>
      </c>
      <c r="U133">
        <v>1</v>
      </c>
      <c r="V133">
        <v>150000</v>
      </c>
      <c r="W133">
        <v>0.23943700000000001</v>
      </c>
    </row>
    <row r="134" spans="14:23" x14ac:dyDescent="0.25">
      <c r="N134">
        <v>50</v>
      </c>
      <c r="O134">
        <v>21</v>
      </c>
      <c r="P134">
        <v>1</v>
      </c>
      <c r="Q134">
        <v>1</v>
      </c>
      <c r="R134">
        <v>50000</v>
      </c>
      <c r="S134">
        <v>0.3</v>
      </c>
      <c r="T134">
        <v>1</v>
      </c>
      <c r="U134">
        <v>1</v>
      </c>
      <c r="V134">
        <v>150000</v>
      </c>
      <c r="W134">
        <v>0.23943700000000001</v>
      </c>
    </row>
    <row r="135" spans="14:23" x14ac:dyDescent="0.25">
      <c r="N135">
        <v>50</v>
      </c>
      <c r="O135">
        <v>21</v>
      </c>
      <c r="P135">
        <v>1</v>
      </c>
      <c r="Q135">
        <v>1</v>
      </c>
      <c r="R135">
        <v>50000</v>
      </c>
      <c r="S135">
        <v>0.3</v>
      </c>
      <c r="T135">
        <v>1</v>
      </c>
      <c r="U135">
        <v>1</v>
      </c>
      <c r="V135">
        <v>150000</v>
      </c>
      <c r="W135">
        <v>0.28169</v>
      </c>
    </row>
    <row r="136" spans="14:23" x14ac:dyDescent="0.25">
      <c r="N136">
        <v>50</v>
      </c>
      <c r="O136">
        <v>21</v>
      </c>
      <c r="P136">
        <v>1</v>
      </c>
      <c r="Q136">
        <v>1</v>
      </c>
      <c r="R136">
        <v>50000</v>
      </c>
      <c r="S136">
        <v>0.3</v>
      </c>
      <c r="T136">
        <v>1</v>
      </c>
      <c r="U136">
        <v>1</v>
      </c>
      <c r="V136">
        <v>150000</v>
      </c>
      <c r="W136">
        <v>0.253521</v>
      </c>
    </row>
    <row r="137" spans="14:23" x14ac:dyDescent="0.25">
      <c r="N137">
        <v>50</v>
      </c>
      <c r="O137">
        <v>21</v>
      </c>
      <c r="P137">
        <v>1</v>
      </c>
      <c r="Q137">
        <v>1</v>
      </c>
      <c r="R137">
        <v>50000</v>
      </c>
      <c r="S137">
        <v>0.3</v>
      </c>
      <c r="T137">
        <v>1</v>
      </c>
      <c r="U137">
        <v>1</v>
      </c>
      <c r="V137">
        <v>150000</v>
      </c>
      <c r="W137">
        <v>0.36619699999999999</v>
      </c>
    </row>
    <row r="138" spans="14:23" x14ac:dyDescent="0.25">
      <c r="N138">
        <v>50</v>
      </c>
      <c r="O138">
        <v>21</v>
      </c>
      <c r="P138">
        <v>1</v>
      </c>
      <c r="Q138">
        <v>1</v>
      </c>
      <c r="R138">
        <v>50000</v>
      </c>
      <c r="S138">
        <v>0.3</v>
      </c>
      <c r="T138">
        <v>1</v>
      </c>
      <c r="U138">
        <v>1</v>
      </c>
      <c r="V138">
        <v>150000</v>
      </c>
      <c r="W138">
        <v>0.32394400000000001</v>
      </c>
    </row>
    <row r="139" spans="14:23" x14ac:dyDescent="0.25">
      <c r="N139">
        <v>50</v>
      </c>
      <c r="O139">
        <v>21</v>
      </c>
      <c r="P139">
        <v>1</v>
      </c>
      <c r="Q139">
        <v>1</v>
      </c>
      <c r="R139">
        <v>50000</v>
      </c>
      <c r="S139">
        <v>0.3</v>
      </c>
      <c r="T139">
        <v>1</v>
      </c>
      <c r="U139">
        <v>1</v>
      </c>
      <c r="V139">
        <v>150000</v>
      </c>
      <c r="W139">
        <v>0.309859</v>
      </c>
    </row>
    <row r="140" spans="14:23" x14ac:dyDescent="0.25">
      <c r="N140">
        <v>50</v>
      </c>
      <c r="O140">
        <v>21</v>
      </c>
      <c r="P140">
        <v>1</v>
      </c>
      <c r="Q140">
        <v>1</v>
      </c>
      <c r="R140">
        <v>50000</v>
      </c>
      <c r="S140">
        <v>0.3</v>
      </c>
      <c r="T140">
        <v>1</v>
      </c>
      <c r="U140">
        <v>1</v>
      </c>
      <c r="V140">
        <v>150000</v>
      </c>
      <c r="W140">
        <v>0.15493000000000001</v>
      </c>
    </row>
    <row r="141" spans="14:23" x14ac:dyDescent="0.25">
      <c r="N141">
        <v>50</v>
      </c>
      <c r="O141">
        <v>21</v>
      </c>
      <c r="P141">
        <v>1</v>
      </c>
      <c r="Q141">
        <v>1</v>
      </c>
      <c r="R141">
        <v>50000</v>
      </c>
      <c r="S141">
        <v>0.3</v>
      </c>
      <c r="T141">
        <v>1</v>
      </c>
      <c r="U141">
        <v>1</v>
      </c>
      <c r="V141">
        <v>150000</v>
      </c>
      <c r="W141">
        <v>0.253521</v>
      </c>
    </row>
    <row r="142" spans="14:23" x14ac:dyDescent="0.25">
      <c r="N142">
        <v>50</v>
      </c>
      <c r="O142">
        <v>21</v>
      </c>
      <c r="P142">
        <v>1</v>
      </c>
      <c r="Q142">
        <v>1</v>
      </c>
      <c r="R142">
        <v>50000</v>
      </c>
      <c r="S142">
        <v>0.3</v>
      </c>
      <c r="T142">
        <v>1</v>
      </c>
      <c r="U142">
        <v>1</v>
      </c>
      <c r="V142">
        <v>150000</v>
      </c>
      <c r="W142">
        <v>0.32394400000000001</v>
      </c>
    </row>
    <row r="143" spans="14:23" x14ac:dyDescent="0.25">
      <c r="N143">
        <v>50</v>
      </c>
      <c r="O143">
        <v>21</v>
      </c>
      <c r="P143">
        <v>1</v>
      </c>
      <c r="Q143">
        <v>1</v>
      </c>
      <c r="R143">
        <v>50000</v>
      </c>
      <c r="S143">
        <v>0.3</v>
      </c>
      <c r="T143">
        <v>1</v>
      </c>
      <c r="U143">
        <v>1</v>
      </c>
      <c r="V143">
        <v>150000</v>
      </c>
      <c r="W143">
        <v>0.21126800000000001</v>
      </c>
    </row>
    <row r="144" spans="14:23" x14ac:dyDescent="0.25">
      <c r="N144">
        <v>50</v>
      </c>
      <c r="O144">
        <v>22</v>
      </c>
      <c r="P144">
        <v>1</v>
      </c>
      <c r="Q144">
        <v>1</v>
      </c>
      <c r="R144">
        <v>50000</v>
      </c>
      <c r="S144">
        <v>0.3</v>
      </c>
      <c r="T144">
        <v>1</v>
      </c>
      <c r="U144">
        <v>1</v>
      </c>
      <c r="V144">
        <v>150000</v>
      </c>
      <c r="W144">
        <v>0.19444400000000001</v>
      </c>
    </row>
    <row r="145" spans="14:23" x14ac:dyDescent="0.25">
      <c r="N145">
        <v>50</v>
      </c>
      <c r="O145">
        <v>23</v>
      </c>
      <c r="P145">
        <v>1</v>
      </c>
      <c r="Q145">
        <v>1</v>
      </c>
      <c r="R145">
        <v>50000</v>
      </c>
      <c r="S145">
        <v>0.3</v>
      </c>
      <c r="T145">
        <v>1</v>
      </c>
      <c r="U145">
        <v>1</v>
      </c>
      <c r="V145">
        <v>150000</v>
      </c>
      <c r="W145">
        <v>0.20547899999999999</v>
      </c>
    </row>
    <row r="146" spans="14:23" x14ac:dyDescent="0.25">
      <c r="N146">
        <v>50</v>
      </c>
      <c r="O146">
        <v>24</v>
      </c>
      <c r="P146">
        <v>1</v>
      </c>
      <c r="Q146">
        <v>1</v>
      </c>
      <c r="R146">
        <v>50000</v>
      </c>
      <c r="S146">
        <v>0.3</v>
      </c>
      <c r="T146">
        <v>1</v>
      </c>
      <c r="U146">
        <v>1</v>
      </c>
      <c r="V146">
        <v>150000</v>
      </c>
      <c r="W146">
        <v>0.27027000000000001</v>
      </c>
    </row>
    <row r="147" spans="14:23" x14ac:dyDescent="0.25">
      <c r="N147">
        <v>50</v>
      </c>
      <c r="O147">
        <v>25</v>
      </c>
      <c r="P147">
        <v>1</v>
      </c>
      <c r="Q147">
        <v>1</v>
      </c>
      <c r="R147">
        <v>50000</v>
      </c>
      <c r="S147">
        <v>0.3</v>
      </c>
      <c r="T147">
        <v>1</v>
      </c>
      <c r="U147">
        <v>1</v>
      </c>
      <c r="V147">
        <v>150000</v>
      </c>
      <c r="W147">
        <v>0.24</v>
      </c>
    </row>
    <row r="148" spans="14:23" x14ac:dyDescent="0.25">
      <c r="N148">
        <v>50</v>
      </c>
      <c r="O148">
        <v>26</v>
      </c>
      <c r="P148">
        <v>1</v>
      </c>
      <c r="Q148">
        <v>1</v>
      </c>
      <c r="R148">
        <v>50000</v>
      </c>
      <c r="S148">
        <v>0.3</v>
      </c>
      <c r="T148">
        <v>1</v>
      </c>
      <c r="U148">
        <v>1</v>
      </c>
      <c r="V148">
        <v>150000</v>
      </c>
      <c r="W148">
        <v>0.236842</v>
      </c>
    </row>
    <row r="149" spans="14:23" x14ac:dyDescent="0.25">
      <c r="N149">
        <v>50</v>
      </c>
      <c r="O149">
        <v>26</v>
      </c>
      <c r="P149">
        <v>1</v>
      </c>
      <c r="Q149">
        <v>1</v>
      </c>
      <c r="R149">
        <v>50000</v>
      </c>
      <c r="S149">
        <v>0.3</v>
      </c>
      <c r="T149">
        <v>1</v>
      </c>
      <c r="U149">
        <v>1</v>
      </c>
      <c r="V149">
        <v>150000</v>
      </c>
      <c r="W149">
        <v>0.21052599999999999</v>
      </c>
    </row>
    <row r="150" spans="14:23" x14ac:dyDescent="0.25">
      <c r="N150">
        <v>50</v>
      </c>
      <c r="O150">
        <v>26</v>
      </c>
      <c r="P150">
        <v>1</v>
      </c>
      <c r="Q150">
        <v>1</v>
      </c>
      <c r="R150">
        <v>50000</v>
      </c>
      <c r="S150">
        <v>0.3</v>
      </c>
      <c r="T150">
        <v>1</v>
      </c>
      <c r="U150">
        <v>1</v>
      </c>
      <c r="V150">
        <v>150000</v>
      </c>
      <c r="W150">
        <v>0.18421100000000001</v>
      </c>
    </row>
    <row r="151" spans="14:23" x14ac:dyDescent="0.25">
      <c r="N151">
        <v>50</v>
      </c>
      <c r="O151">
        <v>26</v>
      </c>
      <c r="P151">
        <v>1</v>
      </c>
      <c r="Q151">
        <v>1</v>
      </c>
      <c r="R151">
        <v>50000</v>
      </c>
      <c r="S151">
        <v>0.3</v>
      </c>
      <c r="T151">
        <v>1</v>
      </c>
      <c r="U151">
        <v>1</v>
      </c>
      <c r="V151">
        <v>150000</v>
      </c>
      <c r="W151">
        <v>0.19736799999999999</v>
      </c>
    </row>
    <row r="152" spans="14:23" x14ac:dyDescent="0.25">
      <c r="N152">
        <v>50</v>
      </c>
      <c r="O152">
        <v>26</v>
      </c>
      <c r="P152">
        <v>1</v>
      </c>
      <c r="Q152">
        <v>1</v>
      </c>
      <c r="R152">
        <v>50000</v>
      </c>
      <c r="S152">
        <v>0.3</v>
      </c>
      <c r="T152">
        <v>1</v>
      </c>
      <c r="U152">
        <v>1</v>
      </c>
      <c r="V152">
        <v>150000</v>
      </c>
      <c r="W152">
        <v>0.28947400000000001</v>
      </c>
    </row>
    <row r="153" spans="14:23" x14ac:dyDescent="0.25">
      <c r="N153">
        <v>50</v>
      </c>
      <c r="O153">
        <v>26</v>
      </c>
      <c r="P153">
        <v>1</v>
      </c>
      <c r="Q153">
        <v>1</v>
      </c>
      <c r="R153">
        <v>50000</v>
      </c>
      <c r="S153">
        <v>0.3</v>
      </c>
      <c r="T153">
        <v>1</v>
      </c>
      <c r="U153">
        <v>1</v>
      </c>
      <c r="V153">
        <v>150000</v>
      </c>
      <c r="W153">
        <v>0.22368399999999999</v>
      </c>
    </row>
    <row r="154" spans="14:23" x14ac:dyDescent="0.25">
      <c r="N154">
        <v>50</v>
      </c>
      <c r="O154">
        <v>26</v>
      </c>
      <c r="P154">
        <v>1</v>
      </c>
      <c r="Q154">
        <v>1</v>
      </c>
      <c r="R154">
        <v>50000</v>
      </c>
      <c r="S154">
        <v>0.3</v>
      </c>
      <c r="T154">
        <v>1</v>
      </c>
      <c r="U154">
        <v>1</v>
      </c>
      <c r="V154">
        <v>150000</v>
      </c>
      <c r="W154">
        <v>0.17105300000000001</v>
      </c>
    </row>
    <row r="155" spans="14:23" x14ac:dyDescent="0.25">
      <c r="N155">
        <v>50</v>
      </c>
      <c r="O155">
        <v>26</v>
      </c>
      <c r="P155">
        <v>1</v>
      </c>
      <c r="Q155">
        <v>1</v>
      </c>
      <c r="R155">
        <v>50000</v>
      </c>
      <c r="S155">
        <v>0.3</v>
      </c>
      <c r="T155">
        <v>1</v>
      </c>
      <c r="U155">
        <v>1</v>
      </c>
      <c r="V155">
        <v>150000</v>
      </c>
      <c r="W155">
        <v>0.21052599999999999</v>
      </c>
    </row>
    <row r="156" spans="14:23" x14ac:dyDescent="0.25">
      <c r="N156">
        <v>50</v>
      </c>
      <c r="O156">
        <v>26</v>
      </c>
      <c r="P156">
        <v>1</v>
      </c>
      <c r="Q156">
        <v>1</v>
      </c>
      <c r="R156">
        <v>50000</v>
      </c>
      <c r="S156">
        <v>0.3</v>
      </c>
      <c r="T156">
        <v>1</v>
      </c>
      <c r="U156">
        <v>1</v>
      </c>
      <c r="V156">
        <v>150000</v>
      </c>
      <c r="W156">
        <v>0.17105300000000001</v>
      </c>
    </row>
    <row r="157" spans="14:23" x14ac:dyDescent="0.25">
      <c r="N157">
        <v>50</v>
      </c>
      <c r="O157">
        <v>26</v>
      </c>
      <c r="P157">
        <v>1</v>
      </c>
      <c r="Q157">
        <v>1</v>
      </c>
      <c r="R157">
        <v>50000</v>
      </c>
      <c r="S157">
        <v>0.3</v>
      </c>
      <c r="T157">
        <v>1</v>
      </c>
      <c r="U157">
        <v>1</v>
      </c>
      <c r="V157">
        <v>150000</v>
      </c>
      <c r="W157">
        <v>0.22368399999999999</v>
      </c>
    </row>
    <row r="158" spans="14:23" x14ac:dyDescent="0.25">
      <c r="N158">
        <v>50</v>
      </c>
      <c r="O158">
        <v>26</v>
      </c>
      <c r="P158">
        <v>1</v>
      </c>
      <c r="Q158">
        <v>1</v>
      </c>
      <c r="R158">
        <v>50000</v>
      </c>
      <c r="S158">
        <v>0.3</v>
      </c>
      <c r="T158">
        <v>1</v>
      </c>
      <c r="U158">
        <v>1</v>
      </c>
      <c r="V158">
        <v>150000</v>
      </c>
      <c r="W158">
        <v>0.27631600000000001</v>
      </c>
    </row>
    <row r="159" spans="14:23" x14ac:dyDescent="0.25">
      <c r="N159">
        <v>50</v>
      </c>
      <c r="O159">
        <v>26</v>
      </c>
      <c r="P159">
        <v>1</v>
      </c>
      <c r="Q159">
        <v>1</v>
      </c>
      <c r="R159">
        <v>50000</v>
      </c>
      <c r="S159">
        <v>0.3</v>
      </c>
      <c r="T159">
        <v>1</v>
      </c>
      <c r="U159">
        <v>1</v>
      </c>
      <c r="V159">
        <v>150000</v>
      </c>
      <c r="W159">
        <v>0.19736799999999999</v>
      </c>
    </row>
    <row r="160" spans="14:23" x14ac:dyDescent="0.25">
      <c r="N160">
        <v>50</v>
      </c>
      <c r="O160">
        <v>26</v>
      </c>
      <c r="P160">
        <v>1</v>
      </c>
      <c r="Q160">
        <v>1</v>
      </c>
      <c r="R160">
        <v>50000</v>
      </c>
      <c r="S160">
        <v>0.3</v>
      </c>
      <c r="T160">
        <v>1</v>
      </c>
      <c r="U160">
        <v>1</v>
      </c>
      <c r="V160">
        <v>150000</v>
      </c>
      <c r="W160">
        <v>9.2105300000000001E-2</v>
      </c>
    </row>
    <row r="161" spans="14:23" x14ac:dyDescent="0.25">
      <c r="N161">
        <v>50</v>
      </c>
      <c r="O161">
        <v>27</v>
      </c>
      <c r="P161">
        <v>1</v>
      </c>
      <c r="Q161">
        <v>1</v>
      </c>
      <c r="R161">
        <v>50000</v>
      </c>
      <c r="S161">
        <v>0.3</v>
      </c>
      <c r="T161">
        <v>1</v>
      </c>
      <c r="U161">
        <v>1</v>
      </c>
      <c r="V161">
        <v>150000</v>
      </c>
      <c r="W161">
        <v>0.207792</v>
      </c>
    </row>
    <row r="162" spans="14:23" x14ac:dyDescent="0.25">
      <c r="N162">
        <v>50</v>
      </c>
      <c r="O162">
        <v>28</v>
      </c>
      <c r="P162">
        <v>1</v>
      </c>
      <c r="Q162">
        <v>1</v>
      </c>
      <c r="R162">
        <v>50000</v>
      </c>
      <c r="S162">
        <v>0.3</v>
      </c>
      <c r="T162">
        <v>1</v>
      </c>
      <c r="U162">
        <v>1</v>
      </c>
      <c r="V162">
        <v>150000</v>
      </c>
      <c r="W162">
        <v>0.282051</v>
      </c>
    </row>
    <row r="163" spans="14:23" x14ac:dyDescent="0.25">
      <c r="N163">
        <v>50</v>
      </c>
      <c r="O163">
        <v>29</v>
      </c>
      <c r="P163">
        <v>1</v>
      </c>
      <c r="Q163">
        <v>1</v>
      </c>
      <c r="R163">
        <v>50000</v>
      </c>
      <c r="S163">
        <v>0.3</v>
      </c>
      <c r="T163">
        <v>1</v>
      </c>
      <c r="U163">
        <v>1</v>
      </c>
      <c r="V163">
        <v>150000</v>
      </c>
      <c r="W163">
        <v>0.20253199999999999</v>
      </c>
    </row>
    <row r="164" spans="14:23" x14ac:dyDescent="0.25">
      <c r="N164">
        <v>50</v>
      </c>
      <c r="O164">
        <v>30</v>
      </c>
      <c r="P164">
        <v>1</v>
      </c>
      <c r="Q164">
        <v>1</v>
      </c>
      <c r="R164">
        <v>50000</v>
      </c>
      <c r="S164">
        <v>0.3</v>
      </c>
      <c r="T164">
        <v>1</v>
      </c>
      <c r="U164">
        <v>1</v>
      </c>
      <c r="V164">
        <v>150000</v>
      </c>
      <c r="W164">
        <v>0.22500000000000001</v>
      </c>
    </row>
    <row r="165" spans="14:23" x14ac:dyDescent="0.25">
      <c r="N165">
        <v>50</v>
      </c>
      <c r="O165">
        <v>31</v>
      </c>
      <c r="P165">
        <v>1</v>
      </c>
      <c r="Q165">
        <v>1</v>
      </c>
      <c r="R165">
        <v>50000</v>
      </c>
      <c r="S165">
        <v>0.3</v>
      </c>
      <c r="T165">
        <v>1</v>
      </c>
      <c r="U165">
        <v>1</v>
      </c>
      <c r="V165">
        <v>150000</v>
      </c>
      <c r="W165">
        <v>0.19753100000000001</v>
      </c>
    </row>
    <row r="166" spans="14:23" x14ac:dyDescent="0.25">
      <c r="N166">
        <v>50</v>
      </c>
      <c r="O166">
        <v>31</v>
      </c>
      <c r="P166">
        <v>1</v>
      </c>
      <c r="Q166">
        <v>1</v>
      </c>
      <c r="R166">
        <v>50000</v>
      </c>
      <c r="S166">
        <v>0.3</v>
      </c>
      <c r="T166">
        <v>1</v>
      </c>
      <c r="U166">
        <v>1</v>
      </c>
      <c r="V166">
        <v>150000</v>
      </c>
      <c r="W166">
        <v>0.20987700000000001</v>
      </c>
    </row>
    <row r="167" spans="14:23" x14ac:dyDescent="0.25">
      <c r="N167">
        <v>50</v>
      </c>
      <c r="O167">
        <v>31</v>
      </c>
      <c r="P167">
        <v>1</v>
      </c>
      <c r="Q167">
        <v>1</v>
      </c>
      <c r="R167">
        <v>50000</v>
      </c>
      <c r="S167">
        <v>0.3</v>
      </c>
      <c r="T167">
        <v>1</v>
      </c>
      <c r="U167">
        <v>1</v>
      </c>
      <c r="V167">
        <v>150000</v>
      </c>
      <c r="W167">
        <v>0.320988</v>
      </c>
    </row>
    <row r="168" spans="14:23" x14ac:dyDescent="0.25">
      <c r="N168">
        <v>50</v>
      </c>
      <c r="O168">
        <v>31</v>
      </c>
      <c r="P168">
        <v>1</v>
      </c>
      <c r="Q168">
        <v>1</v>
      </c>
      <c r="R168">
        <v>50000</v>
      </c>
      <c r="S168">
        <v>0.3</v>
      </c>
      <c r="T168">
        <v>1</v>
      </c>
      <c r="U168">
        <v>1</v>
      </c>
      <c r="V168">
        <v>150000</v>
      </c>
      <c r="W168">
        <v>0.320988</v>
      </c>
    </row>
    <row r="169" spans="14:23" x14ac:dyDescent="0.25">
      <c r="N169">
        <v>50</v>
      </c>
      <c r="O169">
        <v>31</v>
      </c>
      <c r="P169">
        <v>1</v>
      </c>
      <c r="Q169">
        <v>1</v>
      </c>
      <c r="R169">
        <v>50000</v>
      </c>
      <c r="S169">
        <v>0.3</v>
      </c>
      <c r="T169">
        <v>1</v>
      </c>
      <c r="U169">
        <v>1</v>
      </c>
      <c r="V169">
        <v>150000</v>
      </c>
      <c r="W169">
        <v>0.19753100000000001</v>
      </c>
    </row>
    <row r="170" spans="14:23" x14ac:dyDescent="0.25">
      <c r="N170">
        <v>50</v>
      </c>
      <c r="O170">
        <v>31</v>
      </c>
      <c r="P170">
        <v>1</v>
      </c>
      <c r="Q170">
        <v>1</v>
      </c>
      <c r="R170">
        <v>50000</v>
      </c>
      <c r="S170">
        <v>0.3</v>
      </c>
      <c r="T170">
        <v>1</v>
      </c>
      <c r="U170">
        <v>1</v>
      </c>
      <c r="V170">
        <v>150000</v>
      </c>
      <c r="W170">
        <v>0.234568</v>
      </c>
    </row>
    <row r="171" spans="14:23" x14ac:dyDescent="0.25">
      <c r="N171">
        <v>50</v>
      </c>
      <c r="O171">
        <v>31</v>
      </c>
      <c r="P171">
        <v>1</v>
      </c>
      <c r="Q171">
        <v>1</v>
      </c>
      <c r="R171">
        <v>50000</v>
      </c>
      <c r="S171">
        <v>0.3</v>
      </c>
      <c r="T171">
        <v>1</v>
      </c>
      <c r="U171">
        <v>1</v>
      </c>
      <c r="V171">
        <v>150000</v>
      </c>
      <c r="W171">
        <v>0.30864200000000003</v>
      </c>
    </row>
    <row r="172" spans="14:23" x14ac:dyDescent="0.25">
      <c r="N172">
        <v>50</v>
      </c>
      <c r="O172">
        <v>31</v>
      </c>
      <c r="P172">
        <v>1</v>
      </c>
      <c r="Q172">
        <v>1</v>
      </c>
      <c r="R172">
        <v>50000</v>
      </c>
      <c r="S172">
        <v>0.3</v>
      </c>
      <c r="T172">
        <v>1</v>
      </c>
      <c r="U172">
        <v>1</v>
      </c>
      <c r="V172">
        <v>150000</v>
      </c>
      <c r="W172">
        <v>0.222222</v>
      </c>
    </row>
    <row r="173" spans="14:23" x14ac:dyDescent="0.25">
      <c r="N173">
        <v>50</v>
      </c>
      <c r="O173">
        <v>31</v>
      </c>
      <c r="P173">
        <v>1</v>
      </c>
      <c r="Q173">
        <v>1</v>
      </c>
      <c r="R173">
        <v>50000</v>
      </c>
      <c r="S173">
        <v>0.3</v>
      </c>
      <c r="T173">
        <v>1</v>
      </c>
      <c r="U173">
        <v>1</v>
      </c>
      <c r="V173">
        <v>150000</v>
      </c>
      <c r="W173">
        <v>0.234568</v>
      </c>
    </row>
    <row r="174" spans="14:23" x14ac:dyDescent="0.25">
      <c r="N174">
        <v>50</v>
      </c>
      <c r="O174">
        <v>31</v>
      </c>
      <c r="P174">
        <v>1</v>
      </c>
      <c r="Q174">
        <v>1</v>
      </c>
      <c r="R174">
        <v>50000</v>
      </c>
      <c r="S174">
        <v>0.3</v>
      </c>
      <c r="T174">
        <v>1</v>
      </c>
      <c r="U174">
        <v>1</v>
      </c>
      <c r="V174">
        <v>150000</v>
      </c>
      <c r="W174">
        <v>0.148148</v>
      </c>
    </row>
    <row r="175" spans="14:23" x14ac:dyDescent="0.25">
      <c r="N175">
        <v>50</v>
      </c>
      <c r="O175">
        <v>31</v>
      </c>
      <c r="P175">
        <v>1</v>
      </c>
      <c r="Q175">
        <v>1</v>
      </c>
      <c r="R175">
        <v>50000</v>
      </c>
      <c r="S175">
        <v>0.3</v>
      </c>
      <c r="T175">
        <v>1</v>
      </c>
      <c r="U175">
        <v>1</v>
      </c>
      <c r="V175">
        <v>150000</v>
      </c>
      <c r="W175">
        <v>0.148148</v>
      </c>
    </row>
    <row r="176" spans="14:23" x14ac:dyDescent="0.25">
      <c r="N176">
        <v>50</v>
      </c>
      <c r="O176">
        <v>31</v>
      </c>
      <c r="P176">
        <v>1</v>
      </c>
      <c r="Q176">
        <v>1</v>
      </c>
      <c r="R176">
        <v>50000</v>
      </c>
      <c r="S176">
        <v>0.3</v>
      </c>
      <c r="T176">
        <v>1</v>
      </c>
      <c r="U176">
        <v>1</v>
      </c>
      <c r="V176">
        <v>150000</v>
      </c>
      <c r="W176">
        <v>0.19753100000000001</v>
      </c>
    </row>
    <row r="177" spans="14:23" x14ac:dyDescent="0.25">
      <c r="N177">
        <v>50</v>
      </c>
      <c r="O177">
        <v>36</v>
      </c>
      <c r="P177">
        <v>1</v>
      </c>
      <c r="Q177">
        <v>1</v>
      </c>
      <c r="R177">
        <v>50000</v>
      </c>
      <c r="S177">
        <v>0.3</v>
      </c>
      <c r="T177">
        <v>1</v>
      </c>
      <c r="U177">
        <v>1</v>
      </c>
      <c r="V177">
        <v>150000</v>
      </c>
      <c r="W177">
        <v>0.15116299999999999</v>
      </c>
    </row>
    <row r="178" spans="14:23" x14ac:dyDescent="0.25">
      <c r="N178">
        <v>50</v>
      </c>
      <c r="O178">
        <v>36</v>
      </c>
      <c r="P178">
        <v>1</v>
      </c>
      <c r="Q178">
        <v>1</v>
      </c>
      <c r="R178">
        <v>50000</v>
      </c>
      <c r="S178">
        <v>0.3</v>
      </c>
      <c r="T178">
        <v>1</v>
      </c>
      <c r="U178">
        <v>1</v>
      </c>
      <c r="V178">
        <v>150000</v>
      </c>
      <c r="W178">
        <v>8.1395300000000004E-2</v>
      </c>
    </row>
    <row r="179" spans="14:23" x14ac:dyDescent="0.25">
      <c r="N179">
        <v>50</v>
      </c>
      <c r="O179">
        <v>36</v>
      </c>
      <c r="P179">
        <v>1</v>
      </c>
      <c r="Q179">
        <v>1</v>
      </c>
      <c r="R179">
        <v>50000</v>
      </c>
      <c r="S179">
        <v>0.3</v>
      </c>
      <c r="T179">
        <v>1</v>
      </c>
      <c r="U179">
        <v>1</v>
      </c>
      <c r="V179">
        <v>150000</v>
      </c>
      <c r="W179">
        <v>0.12790699999999999</v>
      </c>
    </row>
    <row r="180" spans="14:23" x14ac:dyDescent="0.25">
      <c r="N180">
        <v>50</v>
      </c>
      <c r="O180">
        <v>36</v>
      </c>
      <c r="P180">
        <v>1</v>
      </c>
      <c r="Q180">
        <v>1</v>
      </c>
      <c r="R180">
        <v>50000</v>
      </c>
      <c r="S180">
        <v>0.3</v>
      </c>
      <c r="T180">
        <v>1</v>
      </c>
      <c r="U180">
        <v>1</v>
      </c>
      <c r="V180">
        <v>150000</v>
      </c>
      <c r="W180">
        <v>0.18604699999999999</v>
      </c>
    </row>
    <row r="181" spans="14:23" x14ac:dyDescent="0.25">
      <c r="N181">
        <v>50</v>
      </c>
      <c r="O181">
        <v>36</v>
      </c>
      <c r="P181">
        <v>1</v>
      </c>
      <c r="Q181">
        <v>1</v>
      </c>
      <c r="R181">
        <v>50000</v>
      </c>
      <c r="S181">
        <v>0.3</v>
      </c>
      <c r="T181">
        <v>1</v>
      </c>
      <c r="U181">
        <v>1</v>
      </c>
      <c r="V181">
        <v>150000</v>
      </c>
      <c r="W181">
        <v>0.13953499999999999</v>
      </c>
    </row>
    <row r="182" spans="14:23" x14ac:dyDescent="0.25">
      <c r="N182">
        <v>50</v>
      </c>
      <c r="O182">
        <v>36</v>
      </c>
      <c r="P182">
        <v>1</v>
      </c>
      <c r="Q182">
        <v>1</v>
      </c>
      <c r="R182">
        <v>50000</v>
      </c>
      <c r="S182">
        <v>0.3</v>
      </c>
      <c r="T182">
        <v>1</v>
      </c>
      <c r="U182">
        <v>1</v>
      </c>
      <c r="V182">
        <v>150000</v>
      </c>
      <c r="W182">
        <v>0.12790699999999999</v>
      </c>
    </row>
    <row r="183" spans="14:23" x14ac:dyDescent="0.25">
      <c r="N183">
        <v>50</v>
      </c>
      <c r="O183">
        <v>36</v>
      </c>
      <c r="P183">
        <v>1</v>
      </c>
      <c r="Q183">
        <v>1</v>
      </c>
      <c r="R183">
        <v>50000</v>
      </c>
      <c r="S183">
        <v>0.3</v>
      </c>
      <c r="T183">
        <v>1</v>
      </c>
      <c r="U183">
        <v>1</v>
      </c>
      <c r="V183">
        <v>150000</v>
      </c>
      <c r="W183">
        <v>0.19767399999999999</v>
      </c>
    </row>
    <row r="184" spans="14:23" x14ac:dyDescent="0.25">
      <c r="N184">
        <v>50</v>
      </c>
      <c r="O184">
        <v>36</v>
      </c>
      <c r="P184">
        <v>1</v>
      </c>
      <c r="Q184">
        <v>1</v>
      </c>
      <c r="R184">
        <v>50000</v>
      </c>
      <c r="S184">
        <v>0.3</v>
      </c>
      <c r="T184">
        <v>1</v>
      </c>
      <c r="U184">
        <v>1</v>
      </c>
      <c r="V184">
        <v>150000</v>
      </c>
      <c r="W184">
        <v>0.20930199999999999</v>
      </c>
    </row>
    <row r="185" spans="14:23" x14ac:dyDescent="0.25">
      <c r="N185">
        <v>50</v>
      </c>
      <c r="O185">
        <v>36</v>
      </c>
      <c r="P185">
        <v>1</v>
      </c>
      <c r="Q185">
        <v>1</v>
      </c>
      <c r="R185">
        <v>50000</v>
      </c>
      <c r="S185">
        <v>0.3</v>
      </c>
      <c r="T185">
        <v>1</v>
      </c>
      <c r="U185">
        <v>1</v>
      </c>
      <c r="V185">
        <v>150000</v>
      </c>
      <c r="W185">
        <v>0.17441899999999999</v>
      </c>
    </row>
    <row r="186" spans="14:23" x14ac:dyDescent="0.25">
      <c r="N186">
        <v>50</v>
      </c>
      <c r="O186">
        <v>36</v>
      </c>
      <c r="P186">
        <v>1</v>
      </c>
      <c r="Q186">
        <v>1</v>
      </c>
      <c r="R186">
        <v>50000</v>
      </c>
      <c r="S186">
        <v>0.3</v>
      </c>
      <c r="T186">
        <v>1</v>
      </c>
      <c r="U186">
        <v>1</v>
      </c>
      <c r="V186">
        <v>150000</v>
      </c>
      <c r="W186">
        <v>0.20930199999999999</v>
      </c>
    </row>
    <row r="187" spans="14:23" x14ac:dyDescent="0.25">
      <c r="N187">
        <v>50</v>
      </c>
      <c r="O187">
        <v>36</v>
      </c>
      <c r="P187">
        <v>1</v>
      </c>
      <c r="Q187">
        <v>1</v>
      </c>
      <c r="R187">
        <v>50000</v>
      </c>
      <c r="S187">
        <v>0.3</v>
      </c>
      <c r="T187">
        <v>1</v>
      </c>
      <c r="U187">
        <v>1</v>
      </c>
      <c r="V187">
        <v>150000</v>
      </c>
      <c r="W187">
        <v>0.13953499999999999</v>
      </c>
    </row>
    <row r="188" spans="14:23" x14ac:dyDescent="0.25">
      <c r="N188">
        <v>50</v>
      </c>
      <c r="O188">
        <v>36</v>
      </c>
      <c r="P188">
        <v>1</v>
      </c>
      <c r="Q188">
        <v>1</v>
      </c>
      <c r="R188">
        <v>50000</v>
      </c>
      <c r="S188">
        <v>0.3</v>
      </c>
      <c r="T188">
        <v>1</v>
      </c>
      <c r="U188">
        <v>1</v>
      </c>
      <c r="V188">
        <v>150000</v>
      </c>
      <c r="W188">
        <v>0.10465099999999999</v>
      </c>
    </row>
    <row r="189" spans="14:23" x14ac:dyDescent="0.25">
      <c r="N189">
        <v>50</v>
      </c>
      <c r="O189">
        <v>41</v>
      </c>
      <c r="P189">
        <v>1</v>
      </c>
      <c r="Q189">
        <v>1</v>
      </c>
      <c r="R189">
        <v>50000</v>
      </c>
      <c r="S189">
        <v>0.3</v>
      </c>
      <c r="T189">
        <v>1</v>
      </c>
      <c r="U189">
        <v>1</v>
      </c>
      <c r="V189">
        <v>150000</v>
      </c>
      <c r="W189">
        <v>0.17582400000000001</v>
      </c>
    </row>
    <row r="190" spans="14:23" x14ac:dyDescent="0.25">
      <c r="N190">
        <v>50</v>
      </c>
      <c r="O190">
        <v>41</v>
      </c>
      <c r="P190">
        <v>1</v>
      </c>
      <c r="Q190">
        <v>1</v>
      </c>
      <c r="R190">
        <v>50000</v>
      </c>
      <c r="S190">
        <v>0.3</v>
      </c>
      <c r="T190">
        <v>1</v>
      </c>
      <c r="U190">
        <v>1</v>
      </c>
      <c r="V190">
        <v>150000</v>
      </c>
      <c r="W190">
        <v>0.21978</v>
      </c>
    </row>
    <row r="191" spans="14:23" x14ac:dyDescent="0.25">
      <c r="N191">
        <v>50</v>
      </c>
      <c r="O191">
        <v>41</v>
      </c>
      <c r="P191">
        <v>1</v>
      </c>
      <c r="Q191">
        <v>1</v>
      </c>
      <c r="R191">
        <v>50000</v>
      </c>
      <c r="S191">
        <v>0.3</v>
      </c>
      <c r="T191">
        <v>1</v>
      </c>
      <c r="U191">
        <v>1</v>
      </c>
      <c r="V191">
        <v>150000</v>
      </c>
      <c r="W191">
        <v>0.230769</v>
      </c>
    </row>
    <row r="192" spans="14:23" x14ac:dyDescent="0.25">
      <c r="N192">
        <v>50</v>
      </c>
      <c r="O192">
        <v>41</v>
      </c>
      <c r="P192">
        <v>1</v>
      </c>
      <c r="Q192">
        <v>1</v>
      </c>
      <c r="R192">
        <v>50000</v>
      </c>
      <c r="S192">
        <v>0.3</v>
      </c>
      <c r="T192">
        <v>1</v>
      </c>
      <c r="U192">
        <v>1</v>
      </c>
      <c r="V192">
        <v>150000</v>
      </c>
      <c r="W192">
        <v>0.21978</v>
      </c>
    </row>
    <row r="193" spans="14:23" x14ac:dyDescent="0.25">
      <c r="N193">
        <v>50</v>
      </c>
      <c r="O193">
        <v>41</v>
      </c>
      <c r="P193">
        <v>1</v>
      </c>
      <c r="Q193">
        <v>1</v>
      </c>
      <c r="R193">
        <v>50000</v>
      </c>
      <c r="S193">
        <v>0.3</v>
      </c>
      <c r="T193">
        <v>1</v>
      </c>
      <c r="U193">
        <v>1</v>
      </c>
      <c r="V193">
        <v>150000</v>
      </c>
      <c r="W193">
        <v>0.14285700000000001</v>
      </c>
    </row>
    <row r="194" spans="14:23" x14ac:dyDescent="0.25">
      <c r="N194">
        <v>50</v>
      </c>
      <c r="O194">
        <v>41</v>
      </c>
      <c r="P194">
        <v>1</v>
      </c>
      <c r="Q194">
        <v>1</v>
      </c>
      <c r="R194">
        <v>50000</v>
      </c>
      <c r="S194">
        <v>0.3</v>
      </c>
      <c r="T194">
        <v>1</v>
      </c>
      <c r="U194">
        <v>1</v>
      </c>
      <c r="V194">
        <v>150000</v>
      </c>
      <c r="W194">
        <v>0.21978</v>
      </c>
    </row>
    <row r="195" spans="14:23" x14ac:dyDescent="0.25">
      <c r="N195">
        <v>50</v>
      </c>
      <c r="O195">
        <v>41</v>
      </c>
      <c r="P195">
        <v>1</v>
      </c>
      <c r="Q195">
        <v>1</v>
      </c>
      <c r="R195">
        <v>50000</v>
      </c>
      <c r="S195">
        <v>0.3</v>
      </c>
      <c r="T195">
        <v>1</v>
      </c>
      <c r="U195">
        <v>1</v>
      </c>
      <c r="V195">
        <v>150000</v>
      </c>
      <c r="W195">
        <v>0.17582400000000001</v>
      </c>
    </row>
    <row r="196" spans="14:23" x14ac:dyDescent="0.25">
      <c r="N196">
        <v>50</v>
      </c>
      <c r="O196">
        <v>41</v>
      </c>
      <c r="P196">
        <v>1</v>
      </c>
      <c r="Q196">
        <v>1</v>
      </c>
      <c r="R196">
        <v>50000</v>
      </c>
      <c r="S196">
        <v>0.3</v>
      </c>
      <c r="T196">
        <v>1</v>
      </c>
      <c r="U196">
        <v>1</v>
      </c>
      <c r="V196">
        <v>150000</v>
      </c>
      <c r="W196">
        <v>0.16483500000000001</v>
      </c>
    </row>
    <row r="197" spans="14:23" x14ac:dyDescent="0.25">
      <c r="N197">
        <v>50</v>
      </c>
      <c r="O197">
        <v>41</v>
      </c>
      <c r="P197">
        <v>1</v>
      </c>
      <c r="Q197">
        <v>1</v>
      </c>
      <c r="R197">
        <v>50000</v>
      </c>
      <c r="S197">
        <v>0.3</v>
      </c>
      <c r="T197">
        <v>1</v>
      </c>
      <c r="U197">
        <v>1</v>
      </c>
      <c r="V197">
        <v>150000</v>
      </c>
      <c r="W197">
        <v>7.6923099999999994E-2</v>
      </c>
    </row>
    <row r="198" spans="14:23" x14ac:dyDescent="0.25">
      <c r="N198">
        <v>50</v>
      </c>
      <c r="O198">
        <v>41</v>
      </c>
      <c r="P198">
        <v>1</v>
      </c>
      <c r="Q198">
        <v>1</v>
      </c>
      <c r="R198">
        <v>50000</v>
      </c>
      <c r="S198">
        <v>0.3</v>
      </c>
      <c r="T198">
        <v>1</v>
      </c>
      <c r="U198">
        <v>1</v>
      </c>
      <c r="V198">
        <v>150000</v>
      </c>
      <c r="W198">
        <v>0.208791</v>
      </c>
    </row>
    <row r="199" spans="14:23" x14ac:dyDescent="0.25">
      <c r="N199">
        <v>50</v>
      </c>
      <c r="O199">
        <v>41</v>
      </c>
      <c r="P199">
        <v>1</v>
      </c>
      <c r="Q199">
        <v>1</v>
      </c>
      <c r="R199">
        <v>50000</v>
      </c>
      <c r="S199">
        <v>0.3</v>
      </c>
      <c r="T199">
        <v>1</v>
      </c>
      <c r="U199">
        <v>1</v>
      </c>
      <c r="V199">
        <v>150000</v>
      </c>
      <c r="W199">
        <v>0.21978</v>
      </c>
    </row>
    <row r="200" spans="14:23" x14ac:dyDescent="0.25">
      <c r="N200">
        <v>50</v>
      </c>
      <c r="O200">
        <v>41</v>
      </c>
      <c r="P200">
        <v>1</v>
      </c>
      <c r="Q200">
        <v>1</v>
      </c>
      <c r="R200">
        <v>50000</v>
      </c>
      <c r="S200">
        <v>0.3</v>
      </c>
      <c r="T200">
        <v>1</v>
      </c>
      <c r="U200">
        <v>1</v>
      </c>
      <c r="V200">
        <v>150000</v>
      </c>
      <c r="W200">
        <v>0.19780200000000001</v>
      </c>
    </row>
    <row r="201" spans="14:23" x14ac:dyDescent="0.25">
      <c r="N201">
        <v>50</v>
      </c>
      <c r="O201">
        <v>46</v>
      </c>
      <c r="P201">
        <v>1</v>
      </c>
      <c r="Q201">
        <v>1</v>
      </c>
      <c r="R201">
        <v>50000</v>
      </c>
      <c r="S201">
        <v>0.3</v>
      </c>
      <c r="T201">
        <v>1</v>
      </c>
      <c r="U201">
        <v>1</v>
      </c>
      <c r="V201">
        <v>150000</v>
      </c>
      <c r="W201">
        <v>0.1875</v>
      </c>
    </row>
    <row r="202" spans="14:23" x14ac:dyDescent="0.25">
      <c r="N202">
        <v>50</v>
      </c>
      <c r="O202">
        <v>46</v>
      </c>
      <c r="P202">
        <v>1</v>
      </c>
      <c r="Q202">
        <v>1</v>
      </c>
      <c r="R202">
        <v>50000</v>
      </c>
      <c r="S202">
        <v>0.3</v>
      </c>
      <c r="T202">
        <v>1</v>
      </c>
      <c r="U202">
        <v>1</v>
      </c>
      <c r="V202">
        <v>150000</v>
      </c>
      <c r="W202">
        <v>0.16666700000000001</v>
      </c>
    </row>
    <row r="203" spans="14:23" x14ac:dyDescent="0.25">
      <c r="N203">
        <v>50</v>
      </c>
      <c r="O203">
        <v>46</v>
      </c>
      <c r="P203">
        <v>1</v>
      </c>
      <c r="Q203">
        <v>1</v>
      </c>
      <c r="R203">
        <v>50000</v>
      </c>
      <c r="S203">
        <v>0.3</v>
      </c>
      <c r="T203">
        <v>1</v>
      </c>
      <c r="U203">
        <v>1</v>
      </c>
      <c r="V203">
        <v>150000</v>
      </c>
      <c r="W203">
        <v>0.125</v>
      </c>
    </row>
    <row r="204" spans="14:23" x14ac:dyDescent="0.25">
      <c r="N204">
        <v>50</v>
      </c>
      <c r="O204">
        <v>46</v>
      </c>
      <c r="P204">
        <v>1</v>
      </c>
      <c r="Q204">
        <v>1</v>
      </c>
      <c r="R204">
        <v>50000</v>
      </c>
      <c r="S204">
        <v>0.3</v>
      </c>
      <c r="T204">
        <v>1</v>
      </c>
      <c r="U204">
        <v>1</v>
      </c>
      <c r="V204">
        <v>150000</v>
      </c>
      <c r="W204">
        <v>0.1875</v>
      </c>
    </row>
    <row r="205" spans="14:23" x14ac:dyDescent="0.25">
      <c r="N205">
        <v>50</v>
      </c>
      <c r="O205">
        <v>46</v>
      </c>
      <c r="P205">
        <v>1</v>
      </c>
      <c r="Q205">
        <v>1</v>
      </c>
      <c r="R205">
        <v>50000</v>
      </c>
      <c r="S205">
        <v>0.3</v>
      </c>
      <c r="T205">
        <v>1</v>
      </c>
      <c r="U205">
        <v>1</v>
      </c>
      <c r="V205">
        <v>150000</v>
      </c>
      <c r="W205">
        <v>0.21875</v>
      </c>
    </row>
    <row r="206" spans="14:23" x14ac:dyDescent="0.25">
      <c r="N206">
        <v>50</v>
      </c>
      <c r="O206">
        <v>46</v>
      </c>
      <c r="P206">
        <v>1</v>
      </c>
      <c r="Q206">
        <v>1</v>
      </c>
      <c r="R206">
        <v>50000</v>
      </c>
      <c r="S206">
        <v>0.3</v>
      </c>
      <c r="T206">
        <v>1</v>
      </c>
      <c r="U206">
        <v>1</v>
      </c>
      <c r="V206">
        <v>150000</v>
      </c>
      <c r="W206">
        <v>0.14583299999999999</v>
      </c>
    </row>
    <row r="207" spans="14:23" x14ac:dyDescent="0.25">
      <c r="N207">
        <v>50</v>
      </c>
      <c r="O207">
        <v>46</v>
      </c>
      <c r="P207">
        <v>1</v>
      </c>
      <c r="Q207">
        <v>1</v>
      </c>
      <c r="R207">
        <v>50000</v>
      </c>
      <c r="S207">
        <v>0.3</v>
      </c>
      <c r="T207">
        <v>1</v>
      </c>
      <c r="U207">
        <v>1</v>
      </c>
      <c r="V207">
        <v>150000</v>
      </c>
      <c r="W207">
        <v>0.19791700000000001</v>
      </c>
    </row>
    <row r="208" spans="14:23" x14ac:dyDescent="0.25">
      <c r="N208">
        <v>50</v>
      </c>
      <c r="O208">
        <v>46</v>
      </c>
      <c r="P208">
        <v>1</v>
      </c>
      <c r="Q208">
        <v>1</v>
      </c>
      <c r="R208">
        <v>50000</v>
      </c>
      <c r="S208">
        <v>0.3</v>
      </c>
      <c r="T208">
        <v>1</v>
      </c>
      <c r="U208">
        <v>1</v>
      </c>
      <c r="V208">
        <v>150000</v>
      </c>
      <c r="W208">
        <v>0.16666700000000001</v>
      </c>
    </row>
    <row r="209" spans="14:23" x14ac:dyDescent="0.25">
      <c r="N209">
        <v>50</v>
      </c>
      <c r="O209">
        <v>46</v>
      </c>
      <c r="P209">
        <v>1</v>
      </c>
      <c r="Q209">
        <v>1</v>
      </c>
      <c r="R209">
        <v>50000</v>
      </c>
      <c r="S209">
        <v>0.3</v>
      </c>
      <c r="T209">
        <v>1</v>
      </c>
      <c r="U209">
        <v>1</v>
      </c>
      <c r="V209">
        <v>150000</v>
      </c>
      <c r="W209">
        <v>0.125</v>
      </c>
    </row>
    <row r="210" spans="14:23" x14ac:dyDescent="0.25">
      <c r="N210">
        <v>50</v>
      </c>
      <c r="O210">
        <v>46</v>
      </c>
      <c r="P210">
        <v>1</v>
      </c>
      <c r="Q210">
        <v>1</v>
      </c>
      <c r="R210">
        <v>50000</v>
      </c>
      <c r="S210">
        <v>0.3</v>
      </c>
      <c r="T210">
        <v>1</v>
      </c>
      <c r="U210">
        <v>1</v>
      </c>
      <c r="V210">
        <v>150000</v>
      </c>
      <c r="W210">
        <v>0.15625</v>
      </c>
    </row>
    <row r="211" spans="14:23" x14ac:dyDescent="0.25">
      <c r="N211">
        <v>50</v>
      </c>
      <c r="O211">
        <v>46</v>
      </c>
      <c r="P211">
        <v>1</v>
      </c>
      <c r="Q211">
        <v>1</v>
      </c>
      <c r="R211">
        <v>50000</v>
      </c>
      <c r="S211">
        <v>0.3</v>
      </c>
      <c r="T211">
        <v>1</v>
      </c>
      <c r="U211">
        <v>1</v>
      </c>
      <c r="V211">
        <v>150000</v>
      </c>
      <c r="W211">
        <v>0.1875</v>
      </c>
    </row>
    <row r="212" spans="14:23" x14ac:dyDescent="0.25">
      <c r="N212">
        <v>50</v>
      </c>
      <c r="O212">
        <v>46</v>
      </c>
      <c r="P212">
        <v>1</v>
      </c>
      <c r="Q212">
        <v>1</v>
      </c>
      <c r="R212">
        <v>50000</v>
      </c>
      <c r="S212">
        <v>0.3</v>
      </c>
      <c r="T212">
        <v>1</v>
      </c>
      <c r="U212">
        <v>1</v>
      </c>
      <c r="V212">
        <v>150000</v>
      </c>
      <c r="W212">
        <v>0.125</v>
      </c>
    </row>
    <row r="213" spans="14:23" x14ac:dyDescent="0.25">
      <c r="N213">
        <v>50</v>
      </c>
      <c r="O213">
        <v>51</v>
      </c>
      <c r="P213">
        <v>1</v>
      </c>
      <c r="Q213">
        <v>1</v>
      </c>
      <c r="R213">
        <v>50000</v>
      </c>
      <c r="S213">
        <v>0.3</v>
      </c>
      <c r="T213">
        <v>1</v>
      </c>
      <c r="U213">
        <v>1</v>
      </c>
      <c r="V213">
        <v>150000</v>
      </c>
      <c r="W213">
        <v>0.17821799999999999</v>
      </c>
    </row>
    <row r="214" spans="14:23" x14ac:dyDescent="0.25">
      <c r="N214">
        <v>50</v>
      </c>
      <c r="O214">
        <v>51</v>
      </c>
      <c r="P214">
        <v>1</v>
      </c>
      <c r="Q214">
        <v>1</v>
      </c>
      <c r="R214">
        <v>50000</v>
      </c>
      <c r="S214">
        <v>0.3</v>
      </c>
      <c r="T214">
        <v>1</v>
      </c>
      <c r="U214">
        <v>1</v>
      </c>
      <c r="V214">
        <v>150000</v>
      </c>
      <c r="W214">
        <v>0.13861399999999999</v>
      </c>
    </row>
    <row r="215" spans="14:23" x14ac:dyDescent="0.25">
      <c r="N215">
        <v>50</v>
      </c>
      <c r="O215">
        <v>51</v>
      </c>
      <c r="P215">
        <v>1</v>
      </c>
      <c r="Q215">
        <v>1</v>
      </c>
      <c r="R215">
        <v>50000</v>
      </c>
      <c r="S215">
        <v>0.3</v>
      </c>
      <c r="T215">
        <v>1</v>
      </c>
      <c r="U215">
        <v>1</v>
      </c>
      <c r="V215">
        <v>150000</v>
      </c>
      <c r="W215">
        <v>9.9009899999999998E-2</v>
      </c>
    </row>
    <row r="216" spans="14:23" x14ac:dyDescent="0.25">
      <c r="N216">
        <v>50</v>
      </c>
      <c r="O216">
        <v>51</v>
      </c>
      <c r="P216">
        <v>1</v>
      </c>
      <c r="Q216">
        <v>1</v>
      </c>
      <c r="R216">
        <v>50000</v>
      </c>
      <c r="S216">
        <v>0.3</v>
      </c>
      <c r="T216">
        <v>1</v>
      </c>
      <c r="U216">
        <v>1</v>
      </c>
      <c r="V216">
        <v>150000</v>
      </c>
      <c r="W216">
        <v>0.17821799999999999</v>
      </c>
    </row>
    <row r="217" spans="14:23" x14ac:dyDescent="0.25">
      <c r="N217">
        <v>50</v>
      </c>
      <c r="O217">
        <v>51</v>
      </c>
      <c r="P217">
        <v>1</v>
      </c>
      <c r="Q217">
        <v>1</v>
      </c>
      <c r="R217">
        <v>50000</v>
      </c>
      <c r="S217">
        <v>0.3</v>
      </c>
      <c r="T217">
        <v>1</v>
      </c>
      <c r="U217">
        <v>1</v>
      </c>
      <c r="V217">
        <v>150000</v>
      </c>
      <c r="W217">
        <v>0.118812</v>
      </c>
    </row>
    <row r="218" spans="14:23" x14ac:dyDescent="0.25">
      <c r="N218">
        <v>50</v>
      </c>
      <c r="O218">
        <v>51</v>
      </c>
      <c r="P218">
        <v>1</v>
      </c>
      <c r="Q218">
        <v>1</v>
      </c>
      <c r="R218">
        <v>50000</v>
      </c>
      <c r="S218">
        <v>0.3</v>
      </c>
      <c r="T218">
        <v>1</v>
      </c>
      <c r="U218">
        <v>1</v>
      </c>
      <c r="V218">
        <v>150000</v>
      </c>
      <c r="W218">
        <v>9.9009899999999998E-2</v>
      </c>
    </row>
    <row r="219" spans="14:23" x14ac:dyDescent="0.25">
      <c r="N219">
        <v>50</v>
      </c>
      <c r="O219">
        <v>51</v>
      </c>
      <c r="P219">
        <v>1</v>
      </c>
      <c r="Q219">
        <v>1</v>
      </c>
      <c r="R219">
        <v>50000</v>
      </c>
      <c r="S219">
        <v>0.3</v>
      </c>
      <c r="T219">
        <v>1</v>
      </c>
      <c r="U219">
        <v>1</v>
      </c>
      <c r="V219">
        <v>150000</v>
      </c>
      <c r="W219">
        <v>0.158416</v>
      </c>
    </row>
    <row r="220" spans="14:23" x14ac:dyDescent="0.25">
      <c r="N220">
        <v>50</v>
      </c>
      <c r="O220">
        <v>51</v>
      </c>
      <c r="P220">
        <v>1</v>
      </c>
      <c r="Q220">
        <v>1</v>
      </c>
      <c r="R220">
        <v>50000</v>
      </c>
      <c r="S220">
        <v>0.3</v>
      </c>
      <c r="T220">
        <v>1</v>
      </c>
      <c r="U220">
        <v>1</v>
      </c>
      <c r="V220">
        <v>150000</v>
      </c>
      <c r="W220">
        <v>0.18811900000000001</v>
      </c>
    </row>
    <row r="221" spans="14:23" x14ac:dyDescent="0.25">
      <c r="N221">
        <v>50</v>
      </c>
      <c r="O221">
        <v>51</v>
      </c>
      <c r="P221">
        <v>1</v>
      </c>
      <c r="Q221">
        <v>1</v>
      </c>
      <c r="R221">
        <v>50000</v>
      </c>
      <c r="S221">
        <v>0.3</v>
      </c>
      <c r="T221">
        <v>1</v>
      </c>
      <c r="U221">
        <v>1</v>
      </c>
      <c r="V221">
        <v>150000</v>
      </c>
      <c r="W221">
        <v>0.13861399999999999</v>
      </c>
    </row>
    <row r="222" spans="14:23" x14ac:dyDescent="0.25">
      <c r="N222">
        <v>50</v>
      </c>
      <c r="O222">
        <v>51</v>
      </c>
      <c r="P222">
        <v>1</v>
      </c>
      <c r="Q222">
        <v>1</v>
      </c>
      <c r="R222">
        <v>50000</v>
      </c>
      <c r="S222">
        <v>0.3</v>
      </c>
      <c r="T222">
        <v>1</v>
      </c>
      <c r="U222">
        <v>1</v>
      </c>
      <c r="V222">
        <v>150000</v>
      </c>
      <c r="W222">
        <v>7.9207899999999998E-2</v>
      </c>
    </row>
    <row r="223" spans="14:23" x14ac:dyDescent="0.25">
      <c r="N223">
        <v>50</v>
      </c>
      <c r="O223">
        <v>51</v>
      </c>
      <c r="P223">
        <v>1</v>
      </c>
      <c r="Q223">
        <v>1</v>
      </c>
      <c r="R223">
        <v>50000</v>
      </c>
      <c r="S223">
        <v>0.3</v>
      </c>
      <c r="T223">
        <v>1</v>
      </c>
      <c r="U223">
        <v>1</v>
      </c>
      <c r="V223">
        <v>150000</v>
      </c>
      <c r="W223">
        <v>0.10891099999999999</v>
      </c>
    </row>
    <row r="224" spans="14:23" x14ac:dyDescent="0.25">
      <c r="N224">
        <v>50</v>
      </c>
      <c r="O224">
        <v>51</v>
      </c>
      <c r="P224">
        <v>1</v>
      </c>
      <c r="Q224">
        <v>1</v>
      </c>
      <c r="R224">
        <v>50000</v>
      </c>
      <c r="S224">
        <v>0.3</v>
      </c>
      <c r="T224">
        <v>1</v>
      </c>
      <c r="U224">
        <v>1</v>
      </c>
      <c r="V224">
        <v>150000</v>
      </c>
      <c r="W224">
        <v>0.19802</v>
      </c>
    </row>
    <row r="225" spans="14:23" x14ac:dyDescent="0.25">
      <c r="N225">
        <v>50</v>
      </c>
      <c r="O225">
        <v>61</v>
      </c>
      <c r="P225">
        <v>1</v>
      </c>
      <c r="Q225">
        <v>1</v>
      </c>
      <c r="R225">
        <v>50000</v>
      </c>
      <c r="S225">
        <v>0.3</v>
      </c>
      <c r="T225">
        <v>1</v>
      </c>
      <c r="U225">
        <v>1</v>
      </c>
      <c r="V225">
        <v>150000</v>
      </c>
      <c r="W225">
        <v>0.22522500000000001</v>
      </c>
    </row>
    <row r="226" spans="14:23" x14ac:dyDescent="0.25">
      <c r="N226">
        <v>50</v>
      </c>
      <c r="O226">
        <v>61</v>
      </c>
      <c r="P226">
        <v>1</v>
      </c>
      <c r="Q226">
        <v>1</v>
      </c>
      <c r="R226">
        <v>50000</v>
      </c>
      <c r="S226">
        <v>0.3</v>
      </c>
      <c r="T226">
        <v>1</v>
      </c>
      <c r="U226">
        <v>1</v>
      </c>
      <c r="V226">
        <v>150000</v>
      </c>
      <c r="W226">
        <v>0.15315300000000001</v>
      </c>
    </row>
    <row r="227" spans="14:23" x14ac:dyDescent="0.25">
      <c r="N227">
        <v>50</v>
      </c>
      <c r="O227">
        <v>61</v>
      </c>
      <c r="P227">
        <v>1</v>
      </c>
      <c r="Q227">
        <v>1</v>
      </c>
      <c r="R227">
        <v>50000</v>
      </c>
      <c r="S227">
        <v>0.3</v>
      </c>
      <c r="T227">
        <v>1</v>
      </c>
      <c r="U227">
        <v>1</v>
      </c>
      <c r="V227">
        <v>150000</v>
      </c>
      <c r="W227">
        <v>0.14414399999999999</v>
      </c>
    </row>
    <row r="228" spans="14:23" x14ac:dyDescent="0.25">
      <c r="N228">
        <v>50</v>
      </c>
      <c r="O228">
        <v>70</v>
      </c>
      <c r="P228">
        <v>1</v>
      </c>
      <c r="Q228">
        <v>1</v>
      </c>
      <c r="R228">
        <v>50000</v>
      </c>
      <c r="S228">
        <v>0.3</v>
      </c>
      <c r="T228">
        <v>1</v>
      </c>
      <c r="U228">
        <v>1</v>
      </c>
      <c r="V228">
        <v>150000</v>
      </c>
      <c r="W228">
        <v>0.125</v>
      </c>
    </row>
    <row r="229" spans="14:23" x14ac:dyDescent="0.25">
      <c r="N229">
        <v>50</v>
      </c>
      <c r="O229">
        <v>71</v>
      </c>
      <c r="P229">
        <v>1</v>
      </c>
      <c r="Q229">
        <v>1</v>
      </c>
      <c r="R229">
        <v>50000</v>
      </c>
      <c r="S229">
        <v>0.3</v>
      </c>
      <c r="T229">
        <v>1</v>
      </c>
      <c r="U229">
        <v>1</v>
      </c>
      <c r="V229">
        <v>150000</v>
      </c>
      <c r="W229">
        <v>0.14049600000000001</v>
      </c>
    </row>
    <row r="230" spans="14:23" x14ac:dyDescent="0.25">
      <c r="N230">
        <v>50</v>
      </c>
      <c r="O230">
        <v>71</v>
      </c>
      <c r="P230">
        <v>1</v>
      </c>
      <c r="Q230">
        <v>1</v>
      </c>
      <c r="R230">
        <v>50000</v>
      </c>
      <c r="S230">
        <v>0.3</v>
      </c>
      <c r="T230">
        <v>1</v>
      </c>
      <c r="U230">
        <v>1</v>
      </c>
      <c r="V230">
        <v>150000</v>
      </c>
      <c r="W230">
        <v>9.9173600000000001E-2</v>
      </c>
    </row>
    <row r="231" spans="14:23" x14ac:dyDescent="0.25">
      <c r="N231">
        <v>50</v>
      </c>
      <c r="O231">
        <v>71</v>
      </c>
      <c r="P231">
        <v>1</v>
      </c>
      <c r="Q231">
        <v>1</v>
      </c>
      <c r="R231">
        <v>50000</v>
      </c>
      <c r="S231">
        <v>0.3</v>
      </c>
      <c r="T231">
        <v>1</v>
      </c>
      <c r="U231">
        <v>1</v>
      </c>
      <c r="V231">
        <v>150000</v>
      </c>
      <c r="W231">
        <v>9.9173600000000001E-2</v>
      </c>
    </row>
    <row r="232" spans="14:23" x14ac:dyDescent="0.25">
      <c r="N232">
        <v>50</v>
      </c>
      <c r="O232">
        <v>81</v>
      </c>
      <c r="P232">
        <v>1</v>
      </c>
      <c r="Q232">
        <v>1</v>
      </c>
      <c r="R232">
        <v>50000</v>
      </c>
      <c r="S232">
        <v>0.3</v>
      </c>
      <c r="T232">
        <v>1</v>
      </c>
      <c r="U232">
        <v>1</v>
      </c>
      <c r="V232">
        <v>150000</v>
      </c>
      <c r="W232">
        <v>0.129771</v>
      </c>
    </row>
    <row r="233" spans="14:23" x14ac:dyDescent="0.25">
      <c r="N233">
        <v>50</v>
      </c>
      <c r="O233">
        <v>81</v>
      </c>
      <c r="P233">
        <v>1</v>
      </c>
      <c r="Q233">
        <v>1</v>
      </c>
      <c r="R233">
        <v>50000</v>
      </c>
      <c r="S233">
        <v>0.3</v>
      </c>
      <c r="T233">
        <v>1</v>
      </c>
      <c r="U233">
        <v>1</v>
      </c>
      <c r="V233">
        <v>150000</v>
      </c>
      <c r="W233">
        <v>0.122137</v>
      </c>
    </row>
    <row r="234" spans="14:23" x14ac:dyDescent="0.25">
      <c r="N234">
        <v>50</v>
      </c>
      <c r="O234">
        <v>81</v>
      </c>
      <c r="P234">
        <v>1</v>
      </c>
      <c r="Q234">
        <v>1</v>
      </c>
      <c r="R234">
        <v>50000</v>
      </c>
      <c r="S234">
        <v>0.3</v>
      </c>
      <c r="T234">
        <v>1</v>
      </c>
      <c r="U234">
        <v>1</v>
      </c>
      <c r="V234">
        <v>150000</v>
      </c>
      <c r="W234">
        <v>0.11450399999999999</v>
      </c>
    </row>
    <row r="235" spans="14:23" x14ac:dyDescent="0.25">
      <c r="N235">
        <v>50</v>
      </c>
      <c r="O235">
        <v>81</v>
      </c>
      <c r="P235">
        <v>1</v>
      </c>
      <c r="Q235">
        <v>1</v>
      </c>
      <c r="R235">
        <v>50000</v>
      </c>
      <c r="S235">
        <v>0.3</v>
      </c>
      <c r="T235">
        <v>1</v>
      </c>
      <c r="U235">
        <v>1</v>
      </c>
      <c r="V235">
        <v>150000</v>
      </c>
      <c r="W235">
        <v>0.160305</v>
      </c>
    </row>
    <row r="236" spans="14:23" x14ac:dyDescent="0.25">
      <c r="N236">
        <v>50</v>
      </c>
      <c r="O236">
        <v>81</v>
      </c>
      <c r="P236">
        <v>1</v>
      </c>
      <c r="Q236">
        <v>1</v>
      </c>
      <c r="R236">
        <v>50000</v>
      </c>
      <c r="S236">
        <v>0.3</v>
      </c>
      <c r="T236">
        <v>1</v>
      </c>
      <c r="U236">
        <v>1</v>
      </c>
      <c r="V236">
        <v>150000</v>
      </c>
      <c r="W236">
        <v>0.122137</v>
      </c>
    </row>
    <row r="237" spans="14:23" x14ac:dyDescent="0.25">
      <c r="N237">
        <v>50</v>
      </c>
      <c r="O237">
        <v>81</v>
      </c>
      <c r="P237">
        <v>1</v>
      </c>
      <c r="Q237">
        <v>1</v>
      </c>
      <c r="R237">
        <v>50000</v>
      </c>
      <c r="S237">
        <v>0.3</v>
      </c>
      <c r="T237">
        <v>1</v>
      </c>
      <c r="U237">
        <v>1</v>
      </c>
      <c r="V237">
        <v>150000</v>
      </c>
      <c r="W237">
        <v>0.122137</v>
      </c>
    </row>
    <row r="238" spans="14:23" x14ac:dyDescent="0.25">
      <c r="N238">
        <v>50</v>
      </c>
      <c r="O238">
        <v>90</v>
      </c>
      <c r="P238">
        <v>1</v>
      </c>
      <c r="Q238">
        <v>1</v>
      </c>
      <c r="R238">
        <v>50000</v>
      </c>
      <c r="S238">
        <v>0.3</v>
      </c>
      <c r="T238">
        <v>1</v>
      </c>
      <c r="U238">
        <v>1</v>
      </c>
      <c r="V238">
        <v>150000</v>
      </c>
      <c r="W238">
        <v>0.114286</v>
      </c>
    </row>
    <row r="239" spans="14:23" x14ac:dyDescent="0.25">
      <c r="N239">
        <v>50</v>
      </c>
      <c r="O239">
        <v>91</v>
      </c>
      <c r="P239">
        <v>1</v>
      </c>
      <c r="Q239">
        <v>1</v>
      </c>
      <c r="R239">
        <v>50000</v>
      </c>
      <c r="S239">
        <v>0.3</v>
      </c>
      <c r="T239">
        <v>1</v>
      </c>
      <c r="U239">
        <v>1</v>
      </c>
      <c r="V239">
        <v>150000</v>
      </c>
      <c r="W239">
        <v>0.14893600000000001</v>
      </c>
    </row>
    <row r="240" spans="14:23" x14ac:dyDescent="0.25">
      <c r="N240">
        <v>50</v>
      </c>
      <c r="O240">
        <v>91</v>
      </c>
      <c r="P240">
        <v>1</v>
      </c>
      <c r="Q240">
        <v>1</v>
      </c>
      <c r="R240">
        <v>50000</v>
      </c>
      <c r="S240">
        <v>0.3</v>
      </c>
      <c r="T240">
        <v>1</v>
      </c>
      <c r="U240">
        <v>1</v>
      </c>
      <c r="V240">
        <v>150000</v>
      </c>
      <c r="W240">
        <v>9.9290799999999999E-2</v>
      </c>
    </row>
    <row r="241" spans="14:23" x14ac:dyDescent="0.25">
      <c r="N241">
        <v>50</v>
      </c>
      <c r="O241">
        <v>91</v>
      </c>
      <c r="P241">
        <v>1</v>
      </c>
      <c r="Q241">
        <v>1</v>
      </c>
      <c r="R241">
        <v>50000</v>
      </c>
      <c r="S241">
        <v>0.3</v>
      </c>
      <c r="T241">
        <v>1</v>
      </c>
      <c r="U241">
        <v>1</v>
      </c>
      <c r="V241">
        <v>150000</v>
      </c>
      <c r="W241">
        <v>0.13475200000000001</v>
      </c>
    </row>
    <row r="242" spans="14:23" x14ac:dyDescent="0.25">
      <c r="N242">
        <v>50</v>
      </c>
      <c r="O242">
        <v>101</v>
      </c>
      <c r="P242">
        <v>1</v>
      </c>
      <c r="Q242">
        <v>1</v>
      </c>
      <c r="R242">
        <v>50000</v>
      </c>
      <c r="S242">
        <v>0.3</v>
      </c>
      <c r="T242">
        <v>1</v>
      </c>
      <c r="U242">
        <v>1</v>
      </c>
      <c r="V242">
        <v>150000</v>
      </c>
      <c r="W242">
        <v>7.9470200000000005E-2</v>
      </c>
    </row>
    <row r="243" spans="14:23" x14ac:dyDescent="0.25">
      <c r="N243">
        <v>50</v>
      </c>
      <c r="O243">
        <v>101</v>
      </c>
      <c r="P243">
        <v>1</v>
      </c>
      <c r="Q243">
        <v>1</v>
      </c>
      <c r="R243">
        <v>50000</v>
      </c>
      <c r="S243">
        <v>0.3</v>
      </c>
      <c r="T243">
        <v>1</v>
      </c>
      <c r="U243">
        <v>1</v>
      </c>
      <c r="V243">
        <v>150000</v>
      </c>
      <c r="W243">
        <v>0.172185</v>
      </c>
    </row>
    <row r="244" spans="14:23" x14ac:dyDescent="0.25">
      <c r="N244">
        <v>50</v>
      </c>
      <c r="O244">
        <v>101</v>
      </c>
      <c r="P244">
        <v>1</v>
      </c>
      <c r="Q244">
        <v>1</v>
      </c>
      <c r="R244">
        <v>50000</v>
      </c>
      <c r="S244">
        <v>0.3</v>
      </c>
      <c r="T244">
        <v>1</v>
      </c>
      <c r="U244">
        <v>1</v>
      </c>
      <c r="V244">
        <v>150000</v>
      </c>
      <c r="W244">
        <v>0.16556299999999999</v>
      </c>
    </row>
    <row r="245" spans="14:23" x14ac:dyDescent="0.25">
      <c r="N245">
        <v>50</v>
      </c>
      <c r="O245">
        <v>101</v>
      </c>
      <c r="P245">
        <v>1</v>
      </c>
      <c r="Q245">
        <v>1</v>
      </c>
      <c r="R245">
        <v>50000</v>
      </c>
      <c r="S245">
        <v>0.3</v>
      </c>
      <c r="T245">
        <v>1</v>
      </c>
      <c r="U245">
        <v>1</v>
      </c>
      <c r="V245">
        <v>150000</v>
      </c>
      <c r="W245">
        <v>0.14569499999999999</v>
      </c>
    </row>
    <row r="246" spans="14:23" x14ac:dyDescent="0.25">
      <c r="N246">
        <v>50</v>
      </c>
      <c r="O246">
        <v>101</v>
      </c>
      <c r="P246">
        <v>1</v>
      </c>
      <c r="Q246">
        <v>1</v>
      </c>
      <c r="R246">
        <v>50000</v>
      </c>
      <c r="S246">
        <v>0.3</v>
      </c>
      <c r="T246">
        <v>1</v>
      </c>
      <c r="U246">
        <v>1</v>
      </c>
      <c r="V246">
        <v>150000</v>
      </c>
      <c r="W246">
        <v>0.13245000000000001</v>
      </c>
    </row>
    <row r="247" spans="14:23" x14ac:dyDescent="0.25">
      <c r="N247">
        <v>50</v>
      </c>
      <c r="O247">
        <v>101</v>
      </c>
      <c r="P247">
        <v>1</v>
      </c>
      <c r="Q247">
        <v>1</v>
      </c>
      <c r="R247">
        <v>50000</v>
      </c>
      <c r="S247">
        <v>0.3</v>
      </c>
      <c r="T247">
        <v>1</v>
      </c>
      <c r="U247">
        <v>1</v>
      </c>
      <c r="V247">
        <v>150000</v>
      </c>
      <c r="W247">
        <v>0.11920500000000001</v>
      </c>
    </row>
    <row r="248" spans="14:23" x14ac:dyDescent="0.25">
      <c r="N248">
        <v>50</v>
      </c>
      <c r="O248">
        <v>110</v>
      </c>
      <c r="P248">
        <v>1</v>
      </c>
      <c r="Q248">
        <v>1</v>
      </c>
      <c r="R248">
        <v>50000</v>
      </c>
      <c r="S248">
        <v>0.3</v>
      </c>
      <c r="T248">
        <v>1</v>
      </c>
      <c r="U248">
        <v>1</v>
      </c>
      <c r="V248">
        <v>150000</v>
      </c>
      <c r="W248">
        <v>8.7499999999999994E-2</v>
      </c>
    </row>
    <row r="249" spans="14:23" x14ac:dyDescent="0.25">
      <c r="N249">
        <v>50</v>
      </c>
      <c r="O249">
        <v>111</v>
      </c>
      <c r="P249">
        <v>1</v>
      </c>
      <c r="Q249">
        <v>1</v>
      </c>
      <c r="R249">
        <v>50000</v>
      </c>
      <c r="S249">
        <v>0.3</v>
      </c>
      <c r="T249">
        <v>1</v>
      </c>
      <c r="U249">
        <v>1</v>
      </c>
      <c r="V249">
        <v>150000</v>
      </c>
      <c r="W249">
        <v>0.14906800000000001</v>
      </c>
    </row>
    <row r="250" spans="14:23" x14ac:dyDescent="0.25">
      <c r="N250">
        <v>50</v>
      </c>
      <c r="O250">
        <v>111</v>
      </c>
      <c r="P250">
        <v>1</v>
      </c>
      <c r="Q250">
        <v>1</v>
      </c>
      <c r="R250">
        <v>50000</v>
      </c>
      <c r="S250">
        <v>0.3</v>
      </c>
      <c r="T250">
        <v>1</v>
      </c>
      <c r="U250">
        <v>1</v>
      </c>
      <c r="V250">
        <v>150000</v>
      </c>
      <c r="W250">
        <v>0.10559</v>
      </c>
    </row>
    <row r="251" spans="14:23" x14ac:dyDescent="0.25">
      <c r="N251">
        <v>50</v>
      </c>
      <c r="O251">
        <v>111</v>
      </c>
      <c r="P251">
        <v>1</v>
      </c>
      <c r="Q251">
        <v>1</v>
      </c>
      <c r="R251">
        <v>50000</v>
      </c>
      <c r="S251">
        <v>0.3</v>
      </c>
      <c r="T251">
        <v>1</v>
      </c>
      <c r="U251">
        <v>1</v>
      </c>
      <c r="V251">
        <v>150000</v>
      </c>
      <c r="W251">
        <v>9.3167700000000006E-2</v>
      </c>
    </row>
    <row r="252" spans="14:23" x14ac:dyDescent="0.25">
      <c r="N252">
        <v>50</v>
      </c>
      <c r="O252">
        <v>121</v>
      </c>
      <c r="P252">
        <v>1</v>
      </c>
      <c r="Q252">
        <v>1</v>
      </c>
      <c r="R252">
        <v>50000</v>
      </c>
      <c r="S252">
        <v>0.3</v>
      </c>
      <c r="T252">
        <v>1</v>
      </c>
      <c r="U252">
        <v>1</v>
      </c>
      <c r="V252">
        <v>150000</v>
      </c>
      <c r="W252">
        <v>9.9415199999999995E-2</v>
      </c>
    </row>
    <row r="253" spans="14:23" x14ac:dyDescent="0.25">
      <c r="N253">
        <v>50</v>
      </c>
      <c r="O253">
        <v>121</v>
      </c>
      <c r="P253">
        <v>1</v>
      </c>
      <c r="Q253">
        <v>1</v>
      </c>
      <c r="R253">
        <v>50000</v>
      </c>
      <c r="S253">
        <v>0.3</v>
      </c>
      <c r="T253">
        <v>1</v>
      </c>
      <c r="U253">
        <v>1</v>
      </c>
      <c r="V253">
        <v>150000</v>
      </c>
      <c r="W253">
        <v>0.13450300000000001</v>
      </c>
    </row>
    <row r="254" spans="14:23" x14ac:dyDescent="0.25">
      <c r="N254">
        <v>50</v>
      </c>
      <c r="O254">
        <v>121</v>
      </c>
      <c r="P254">
        <v>1</v>
      </c>
      <c r="Q254">
        <v>1</v>
      </c>
      <c r="R254">
        <v>50000</v>
      </c>
      <c r="S254">
        <v>0.3</v>
      </c>
      <c r="T254">
        <v>1</v>
      </c>
      <c r="U254">
        <v>1</v>
      </c>
      <c r="V254">
        <v>150000</v>
      </c>
      <c r="W254">
        <v>9.9415199999999995E-2</v>
      </c>
    </row>
    <row r="255" spans="14:23" x14ac:dyDescent="0.25">
      <c r="N255">
        <v>50</v>
      </c>
      <c r="O255">
        <v>121</v>
      </c>
      <c r="P255">
        <v>1</v>
      </c>
      <c r="Q255">
        <v>1</v>
      </c>
      <c r="R255">
        <v>50000</v>
      </c>
      <c r="S255">
        <v>0.3</v>
      </c>
      <c r="T255">
        <v>1</v>
      </c>
      <c r="U255">
        <v>1</v>
      </c>
      <c r="V255">
        <v>150000</v>
      </c>
      <c r="W255">
        <v>8.1871299999999994E-2</v>
      </c>
    </row>
    <row r="256" spans="14:23" x14ac:dyDescent="0.25">
      <c r="N256">
        <v>50</v>
      </c>
      <c r="O256">
        <v>121</v>
      </c>
      <c r="P256">
        <v>1</v>
      </c>
      <c r="Q256">
        <v>1</v>
      </c>
      <c r="R256">
        <v>50000</v>
      </c>
      <c r="S256">
        <v>0.3</v>
      </c>
      <c r="T256">
        <v>1</v>
      </c>
      <c r="U256">
        <v>1</v>
      </c>
      <c r="V256">
        <v>150000</v>
      </c>
      <c r="W256">
        <v>8.77193E-2</v>
      </c>
    </row>
    <row r="257" spans="14:23" x14ac:dyDescent="0.25">
      <c r="N257">
        <v>50</v>
      </c>
      <c r="O257">
        <v>121</v>
      </c>
      <c r="P257">
        <v>1</v>
      </c>
      <c r="Q257">
        <v>1</v>
      </c>
      <c r="R257">
        <v>50000</v>
      </c>
      <c r="S257">
        <v>0.3</v>
      </c>
      <c r="T257">
        <v>1</v>
      </c>
      <c r="U257">
        <v>1</v>
      </c>
      <c r="V257">
        <v>150000</v>
      </c>
      <c r="W257">
        <v>0.105263</v>
      </c>
    </row>
    <row r="258" spans="14:23" x14ac:dyDescent="0.25">
      <c r="N258">
        <v>50</v>
      </c>
      <c r="O258">
        <v>130</v>
      </c>
      <c r="P258">
        <v>1</v>
      </c>
      <c r="Q258">
        <v>1</v>
      </c>
      <c r="R258">
        <v>50000</v>
      </c>
      <c r="S258">
        <v>0.3</v>
      </c>
      <c r="T258">
        <v>1</v>
      </c>
      <c r="U258">
        <v>1</v>
      </c>
      <c r="V258">
        <v>150000</v>
      </c>
      <c r="W258">
        <v>0.1</v>
      </c>
    </row>
    <row r="259" spans="14:23" x14ac:dyDescent="0.25">
      <c r="N259">
        <v>50</v>
      </c>
      <c r="O259">
        <v>131</v>
      </c>
      <c r="P259">
        <v>1</v>
      </c>
      <c r="Q259">
        <v>1</v>
      </c>
      <c r="R259">
        <v>50000</v>
      </c>
      <c r="S259">
        <v>0.3</v>
      </c>
      <c r="T259">
        <v>1</v>
      </c>
      <c r="U259">
        <v>1</v>
      </c>
      <c r="V259">
        <v>150000</v>
      </c>
      <c r="W259">
        <v>0.160221</v>
      </c>
    </row>
    <row r="260" spans="14:23" x14ac:dyDescent="0.25">
      <c r="N260">
        <v>50</v>
      </c>
      <c r="O260">
        <v>131</v>
      </c>
      <c r="P260">
        <v>1</v>
      </c>
      <c r="Q260">
        <v>1</v>
      </c>
      <c r="R260">
        <v>50000</v>
      </c>
      <c r="S260">
        <v>0.3</v>
      </c>
      <c r="T260">
        <v>1</v>
      </c>
      <c r="U260">
        <v>1</v>
      </c>
      <c r="V260">
        <v>150000</v>
      </c>
      <c r="W260">
        <v>8.2872899999999999E-2</v>
      </c>
    </row>
    <row r="261" spans="14:23" x14ac:dyDescent="0.25">
      <c r="N261">
        <v>50</v>
      </c>
      <c r="O261">
        <v>131</v>
      </c>
      <c r="P261">
        <v>1</v>
      </c>
      <c r="Q261">
        <v>1</v>
      </c>
      <c r="R261">
        <v>50000</v>
      </c>
      <c r="S261">
        <v>0.3</v>
      </c>
      <c r="T261">
        <v>1</v>
      </c>
      <c r="U261">
        <v>1</v>
      </c>
      <c r="V261">
        <v>150000</v>
      </c>
      <c r="W261">
        <v>9.3922699999999998E-2</v>
      </c>
    </row>
    <row r="262" spans="14:23" x14ac:dyDescent="0.25">
      <c r="N262">
        <v>50</v>
      </c>
      <c r="O262">
        <v>141</v>
      </c>
      <c r="P262">
        <v>1</v>
      </c>
      <c r="Q262">
        <v>1</v>
      </c>
      <c r="R262">
        <v>50000</v>
      </c>
      <c r="S262">
        <v>0.3</v>
      </c>
      <c r="T262">
        <v>1</v>
      </c>
      <c r="U262">
        <v>1</v>
      </c>
      <c r="V262">
        <v>150000</v>
      </c>
      <c r="W262">
        <v>8.37696E-2</v>
      </c>
    </row>
    <row r="263" spans="14:23" x14ac:dyDescent="0.25">
      <c r="N263">
        <v>50</v>
      </c>
      <c r="O263">
        <v>141</v>
      </c>
      <c r="P263">
        <v>1</v>
      </c>
      <c r="Q263">
        <v>1</v>
      </c>
      <c r="R263">
        <v>50000</v>
      </c>
      <c r="S263">
        <v>0.3</v>
      </c>
      <c r="T263">
        <v>1</v>
      </c>
      <c r="U263">
        <v>1</v>
      </c>
      <c r="V263">
        <v>150000</v>
      </c>
      <c r="W263">
        <v>6.8062800000000007E-2</v>
      </c>
    </row>
    <row r="264" spans="14:23" x14ac:dyDescent="0.25">
      <c r="N264">
        <v>50</v>
      </c>
      <c r="O264">
        <v>141</v>
      </c>
      <c r="P264">
        <v>1</v>
      </c>
      <c r="Q264">
        <v>1</v>
      </c>
      <c r="R264">
        <v>50000</v>
      </c>
      <c r="S264">
        <v>0.3</v>
      </c>
      <c r="T264">
        <v>1</v>
      </c>
      <c r="U264">
        <v>1</v>
      </c>
      <c r="V264">
        <v>150000</v>
      </c>
      <c r="W264">
        <v>0.120419</v>
      </c>
    </row>
    <row r="265" spans="14:23" x14ac:dyDescent="0.25">
      <c r="N265">
        <v>50</v>
      </c>
      <c r="O265">
        <v>141</v>
      </c>
      <c r="P265">
        <v>1</v>
      </c>
      <c r="Q265">
        <v>1</v>
      </c>
      <c r="R265">
        <v>50000</v>
      </c>
      <c r="S265">
        <v>0.3</v>
      </c>
      <c r="T265">
        <v>1</v>
      </c>
      <c r="U265">
        <v>1</v>
      </c>
      <c r="V265">
        <v>150000</v>
      </c>
      <c r="W265">
        <v>7.32984E-2</v>
      </c>
    </row>
    <row r="266" spans="14:23" x14ac:dyDescent="0.25">
      <c r="N266">
        <v>50</v>
      </c>
      <c r="O266">
        <v>141</v>
      </c>
      <c r="P266">
        <v>1</v>
      </c>
      <c r="Q266">
        <v>1</v>
      </c>
      <c r="R266">
        <v>50000</v>
      </c>
      <c r="S266">
        <v>0.3</v>
      </c>
      <c r="T266">
        <v>1</v>
      </c>
      <c r="U266">
        <v>1</v>
      </c>
      <c r="V266">
        <v>150000</v>
      </c>
      <c r="W266">
        <v>8.37696E-2</v>
      </c>
    </row>
    <row r="267" spans="14:23" x14ac:dyDescent="0.25">
      <c r="N267">
        <v>50</v>
      </c>
      <c r="O267">
        <v>141</v>
      </c>
      <c r="P267">
        <v>1</v>
      </c>
      <c r="Q267">
        <v>1</v>
      </c>
      <c r="R267">
        <v>50000</v>
      </c>
      <c r="S267">
        <v>0.3</v>
      </c>
      <c r="T267">
        <v>1</v>
      </c>
      <c r="U267">
        <v>1</v>
      </c>
      <c r="V267">
        <v>150000</v>
      </c>
      <c r="W267">
        <v>0.104712</v>
      </c>
    </row>
    <row r="268" spans="14:23" x14ac:dyDescent="0.25">
      <c r="N268">
        <v>50</v>
      </c>
      <c r="O268">
        <v>150</v>
      </c>
      <c r="P268">
        <v>1</v>
      </c>
      <c r="Q268">
        <v>1</v>
      </c>
      <c r="R268">
        <v>50000</v>
      </c>
      <c r="S268">
        <v>0.3</v>
      </c>
      <c r="T268">
        <v>1</v>
      </c>
      <c r="U268">
        <v>1</v>
      </c>
      <c r="V268">
        <v>150000</v>
      </c>
      <c r="W268">
        <v>0.115</v>
      </c>
    </row>
    <row r="269" spans="14:23" x14ac:dyDescent="0.25">
      <c r="N269">
        <v>50</v>
      </c>
      <c r="O269">
        <v>151</v>
      </c>
      <c r="P269">
        <v>1</v>
      </c>
      <c r="Q269">
        <v>1</v>
      </c>
      <c r="R269">
        <v>50000</v>
      </c>
      <c r="S269">
        <v>0.3</v>
      </c>
      <c r="T269">
        <v>1</v>
      </c>
      <c r="U269">
        <v>1</v>
      </c>
      <c r="V269">
        <v>150000</v>
      </c>
      <c r="W269">
        <v>4.9751200000000002E-2</v>
      </c>
    </row>
    <row r="270" spans="14:23" x14ac:dyDescent="0.25">
      <c r="N270">
        <v>50</v>
      </c>
      <c r="O270">
        <v>151</v>
      </c>
      <c r="P270">
        <v>1</v>
      </c>
      <c r="Q270">
        <v>1</v>
      </c>
      <c r="R270">
        <v>50000</v>
      </c>
      <c r="S270">
        <v>0.3</v>
      </c>
      <c r="T270">
        <v>1</v>
      </c>
      <c r="U270">
        <v>1</v>
      </c>
      <c r="V270">
        <v>150000</v>
      </c>
      <c r="W270">
        <v>6.9651699999999997E-2</v>
      </c>
    </row>
    <row r="271" spans="14:23" x14ac:dyDescent="0.25">
      <c r="N271">
        <v>50</v>
      </c>
      <c r="O271">
        <v>151</v>
      </c>
      <c r="P271">
        <v>1</v>
      </c>
      <c r="Q271">
        <v>1</v>
      </c>
      <c r="R271">
        <v>50000</v>
      </c>
      <c r="S271">
        <v>0.3</v>
      </c>
      <c r="T271">
        <v>1</v>
      </c>
      <c r="U271">
        <v>1</v>
      </c>
      <c r="V271">
        <v>150000</v>
      </c>
      <c r="W271">
        <v>8.4577100000000002E-2</v>
      </c>
    </row>
    <row r="272" spans="14:23" x14ac:dyDescent="0.25">
      <c r="N272">
        <v>50</v>
      </c>
      <c r="O272">
        <v>161</v>
      </c>
      <c r="P272">
        <v>1</v>
      </c>
      <c r="Q272">
        <v>1</v>
      </c>
      <c r="R272">
        <v>50000</v>
      </c>
      <c r="S272">
        <v>0.3</v>
      </c>
      <c r="T272">
        <v>1</v>
      </c>
      <c r="U272">
        <v>1</v>
      </c>
      <c r="V272">
        <v>150000</v>
      </c>
      <c r="W272">
        <v>8.0568699999999993E-2</v>
      </c>
    </row>
    <row r="273" spans="14:23" x14ac:dyDescent="0.25">
      <c r="N273">
        <v>50</v>
      </c>
      <c r="O273">
        <v>161</v>
      </c>
      <c r="P273">
        <v>1</v>
      </c>
      <c r="Q273">
        <v>1</v>
      </c>
      <c r="R273">
        <v>50000</v>
      </c>
      <c r="S273">
        <v>0.3</v>
      </c>
      <c r="T273">
        <v>1</v>
      </c>
      <c r="U273">
        <v>1</v>
      </c>
      <c r="V273">
        <v>150000</v>
      </c>
      <c r="W273">
        <v>8.0568699999999993E-2</v>
      </c>
    </row>
    <row r="274" spans="14:23" x14ac:dyDescent="0.25">
      <c r="N274">
        <v>50</v>
      </c>
      <c r="O274">
        <v>161</v>
      </c>
      <c r="P274">
        <v>1</v>
      </c>
      <c r="Q274">
        <v>1</v>
      </c>
      <c r="R274">
        <v>50000</v>
      </c>
      <c r="S274">
        <v>0.3</v>
      </c>
      <c r="T274">
        <v>1</v>
      </c>
      <c r="U274">
        <v>1</v>
      </c>
      <c r="V274">
        <v>150000</v>
      </c>
      <c r="W274">
        <v>6.1611399999999997E-2</v>
      </c>
    </row>
    <row r="275" spans="14:23" x14ac:dyDescent="0.25">
      <c r="N275">
        <v>50</v>
      </c>
      <c r="O275">
        <v>161</v>
      </c>
      <c r="P275">
        <v>1</v>
      </c>
      <c r="Q275">
        <v>1</v>
      </c>
      <c r="R275">
        <v>50000</v>
      </c>
      <c r="S275">
        <v>0.3</v>
      </c>
      <c r="T275">
        <v>1</v>
      </c>
      <c r="U275">
        <v>1</v>
      </c>
      <c r="V275">
        <v>150000</v>
      </c>
      <c r="W275">
        <v>0.118483</v>
      </c>
    </row>
    <row r="276" spans="14:23" x14ac:dyDescent="0.25">
      <c r="N276">
        <v>50</v>
      </c>
      <c r="O276">
        <v>161</v>
      </c>
      <c r="P276">
        <v>1</v>
      </c>
      <c r="Q276">
        <v>1</v>
      </c>
      <c r="R276">
        <v>50000</v>
      </c>
      <c r="S276">
        <v>0.3</v>
      </c>
      <c r="T276">
        <v>1</v>
      </c>
      <c r="U276">
        <v>1</v>
      </c>
      <c r="V276">
        <v>150000</v>
      </c>
      <c r="W276">
        <v>9.00474E-2</v>
      </c>
    </row>
    <row r="277" spans="14:23" x14ac:dyDescent="0.25">
      <c r="N277">
        <v>50</v>
      </c>
      <c r="O277">
        <v>161</v>
      </c>
      <c r="P277">
        <v>1</v>
      </c>
      <c r="Q277">
        <v>1</v>
      </c>
      <c r="R277">
        <v>50000</v>
      </c>
      <c r="S277">
        <v>0.3</v>
      </c>
      <c r="T277">
        <v>1</v>
      </c>
      <c r="U277">
        <v>1</v>
      </c>
      <c r="V277">
        <v>150000</v>
      </c>
      <c r="W277">
        <v>0.113744</v>
      </c>
    </row>
    <row r="278" spans="14:23" x14ac:dyDescent="0.25">
      <c r="N278">
        <v>50</v>
      </c>
      <c r="O278">
        <v>170</v>
      </c>
      <c r="P278">
        <v>1</v>
      </c>
      <c r="Q278">
        <v>1</v>
      </c>
      <c r="R278">
        <v>50000</v>
      </c>
      <c r="S278">
        <v>0.3</v>
      </c>
      <c r="T278">
        <v>1</v>
      </c>
      <c r="U278">
        <v>1</v>
      </c>
      <c r="V278">
        <v>150000</v>
      </c>
      <c r="W278">
        <v>0.1</v>
      </c>
    </row>
    <row r="279" spans="14:23" x14ac:dyDescent="0.25">
      <c r="N279">
        <v>50</v>
      </c>
      <c r="O279">
        <v>171</v>
      </c>
      <c r="P279">
        <v>1</v>
      </c>
      <c r="Q279">
        <v>1</v>
      </c>
      <c r="R279">
        <v>50000</v>
      </c>
      <c r="S279">
        <v>0.3</v>
      </c>
      <c r="T279">
        <v>1</v>
      </c>
      <c r="U279">
        <v>1</v>
      </c>
      <c r="V279">
        <v>150000</v>
      </c>
      <c r="W279">
        <v>7.6923099999999994E-2</v>
      </c>
    </row>
    <row r="280" spans="14:23" x14ac:dyDescent="0.25">
      <c r="N280">
        <v>50</v>
      </c>
      <c r="O280">
        <v>171</v>
      </c>
      <c r="P280">
        <v>1</v>
      </c>
      <c r="Q280">
        <v>1</v>
      </c>
      <c r="R280">
        <v>50000</v>
      </c>
      <c r="S280">
        <v>0.3</v>
      </c>
      <c r="T280">
        <v>1</v>
      </c>
      <c r="U280">
        <v>1</v>
      </c>
      <c r="V280">
        <v>150000</v>
      </c>
      <c r="W280">
        <v>0.108597</v>
      </c>
    </row>
    <row r="281" spans="14:23" x14ac:dyDescent="0.25">
      <c r="N281">
        <v>50</v>
      </c>
      <c r="O281">
        <v>171</v>
      </c>
      <c r="P281">
        <v>1</v>
      </c>
      <c r="Q281">
        <v>1</v>
      </c>
      <c r="R281">
        <v>50000</v>
      </c>
      <c r="S281">
        <v>0.3</v>
      </c>
      <c r="T281">
        <v>1</v>
      </c>
      <c r="U281">
        <v>1</v>
      </c>
      <c r="V281">
        <v>150000</v>
      </c>
      <c r="W281">
        <v>9.9547499999999997E-2</v>
      </c>
    </row>
    <row r="282" spans="14:23" x14ac:dyDescent="0.25">
      <c r="N282">
        <v>50</v>
      </c>
      <c r="O282">
        <v>181</v>
      </c>
      <c r="P282">
        <v>1</v>
      </c>
      <c r="Q282">
        <v>1</v>
      </c>
      <c r="R282">
        <v>50000</v>
      </c>
      <c r="S282">
        <v>0.3</v>
      </c>
      <c r="T282">
        <v>1</v>
      </c>
      <c r="U282">
        <v>1</v>
      </c>
      <c r="V282">
        <v>150000</v>
      </c>
      <c r="W282">
        <v>5.6277099999999997E-2</v>
      </c>
    </row>
    <row r="283" spans="14:23" x14ac:dyDescent="0.25">
      <c r="N283">
        <v>50</v>
      </c>
      <c r="O283">
        <v>181</v>
      </c>
      <c r="P283">
        <v>1</v>
      </c>
      <c r="Q283">
        <v>1</v>
      </c>
      <c r="R283">
        <v>50000</v>
      </c>
      <c r="S283">
        <v>0.3</v>
      </c>
      <c r="T283">
        <v>1</v>
      </c>
      <c r="U283">
        <v>1</v>
      </c>
      <c r="V283">
        <v>150000</v>
      </c>
      <c r="W283">
        <v>6.4935099999999996E-2</v>
      </c>
    </row>
    <row r="284" spans="14:23" x14ac:dyDescent="0.25">
      <c r="N284">
        <v>50</v>
      </c>
      <c r="O284">
        <v>181</v>
      </c>
      <c r="P284">
        <v>1</v>
      </c>
      <c r="Q284">
        <v>1</v>
      </c>
      <c r="R284">
        <v>50000</v>
      </c>
      <c r="S284">
        <v>0.3</v>
      </c>
      <c r="T284">
        <v>1</v>
      </c>
      <c r="U284">
        <v>1</v>
      </c>
      <c r="V284">
        <v>150000</v>
      </c>
      <c r="W284">
        <v>7.7922099999999994E-2</v>
      </c>
    </row>
    <row r="285" spans="14:23" x14ac:dyDescent="0.25">
      <c r="N285">
        <v>50</v>
      </c>
      <c r="O285">
        <v>181</v>
      </c>
      <c r="P285">
        <v>1</v>
      </c>
      <c r="Q285">
        <v>1</v>
      </c>
      <c r="R285">
        <v>50000</v>
      </c>
      <c r="S285">
        <v>0.3</v>
      </c>
      <c r="T285">
        <v>1</v>
      </c>
      <c r="U285">
        <v>1</v>
      </c>
      <c r="V285">
        <v>150000</v>
      </c>
      <c r="W285">
        <v>6.9264099999999995E-2</v>
      </c>
    </row>
    <row r="286" spans="14:23" x14ac:dyDescent="0.25">
      <c r="N286">
        <v>50</v>
      </c>
      <c r="O286">
        <v>181</v>
      </c>
      <c r="P286">
        <v>1</v>
      </c>
      <c r="Q286">
        <v>1</v>
      </c>
      <c r="R286">
        <v>50000</v>
      </c>
      <c r="S286">
        <v>0.3</v>
      </c>
      <c r="T286">
        <v>1</v>
      </c>
      <c r="U286">
        <v>1</v>
      </c>
      <c r="V286">
        <v>150000</v>
      </c>
      <c r="W286">
        <v>0.112554</v>
      </c>
    </row>
    <row r="287" spans="14:23" x14ac:dyDescent="0.25">
      <c r="N287">
        <v>50</v>
      </c>
      <c r="O287">
        <v>181</v>
      </c>
      <c r="P287">
        <v>1</v>
      </c>
      <c r="Q287">
        <v>1</v>
      </c>
      <c r="R287">
        <v>50000</v>
      </c>
      <c r="S287">
        <v>0.3</v>
      </c>
      <c r="T287">
        <v>1</v>
      </c>
      <c r="U287">
        <v>1</v>
      </c>
      <c r="V287">
        <v>150000</v>
      </c>
      <c r="W287">
        <v>7.3593099999999995E-2</v>
      </c>
    </row>
    <row r="288" spans="14:23" x14ac:dyDescent="0.25">
      <c r="N288">
        <v>50</v>
      </c>
      <c r="O288">
        <v>190</v>
      </c>
      <c r="P288">
        <v>1</v>
      </c>
      <c r="Q288">
        <v>1</v>
      </c>
      <c r="R288">
        <v>50000</v>
      </c>
      <c r="S288">
        <v>0.3</v>
      </c>
      <c r="T288">
        <v>1</v>
      </c>
      <c r="U288">
        <v>1</v>
      </c>
      <c r="V288">
        <v>150000</v>
      </c>
      <c r="W288">
        <v>7.0833300000000002E-2</v>
      </c>
    </row>
    <row r="289" spans="14:23" x14ac:dyDescent="0.25">
      <c r="N289">
        <v>50</v>
      </c>
      <c r="O289">
        <v>191</v>
      </c>
      <c r="P289">
        <v>1</v>
      </c>
      <c r="Q289">
        <v>1</v>
      </c>
      <c r="R289">
        <v>50000</v>
      </c>
      <c r="S289">
        <v>0.3</v>
      </c>
      <c r="T289">
        <v>1</v>
      </c>
      <c r="U289">
        <v>1</v>
      </c>
      <c r="V289">
        <v>150000</v>
      </c>
      <c r="W289">
        <v>6.2240700000000003E-2</v>
      </c>
    </row>
    <row r="290" spans="14:23" x14ac:dyDescent="0.25">
      <c r="N290">
        <v>50</v>
      </c>
      <c r="O290">
        <v>191</v>
      </c>
      <c r="P290">
        <v>1</v>
      </c>
      <c r="Q290">
        <v>1</v>
      </c>
      <c r="R290">
        <v>50000</v>
      </c>
      <c r="S290">
        <v>0.3</v>
      </c>
      <c r="T290">
        <v>1</v>
      </c>
      <c r="U290">
        <v>1</v>
      </c>
      <c r="V290">
        <v>150000</v>
      </c>
      <c r="W290">
        <v>5.3941900000000001E-2</v>
      </c>
    </row>
    <row r="291" spans="14:23" x14ac:dyDescent="0.25">
      <c r="N291">
        <v>50</v>
      </c>
      <c r="O291">
        <v>191</v>
      </c>
      <c r="P291">
        <v>1</v>
      </c>
      <c r="Q291">
        <v>1</v>
      </c>
      <c r="R291">
        <v>50000</v>
      </c>
      <c r="S291">
        <v>0.3</v>
      </c>
      <c r="T291">
        <v>1</v>
      </c>
      <c r="U291">
        <v>1</v>
      </c>
      <c r="V291">
        <v>150000</v>
      </c>
      <c r="W291">
        <v>8.2987599999999995E-2</v>
      </c>
    </row>
    <row r="292" spans="14:23" x14ac:dyDescent="0.25">
      <c r="N292">
        <v>50</v>
      </c>
      <c r="O292">
        <v>201</v>
      </c>
      <c r="P292">
        <v>1</v>
      </c>
      <c r="Q292">
        <v>1</v>
      </c>
      <c r="R292">
        <v>50000</v>
      </c>
      <c r="S292">
        <v>0.3</v>
      </c>
      <c r="T292">
        <v>1</v>
      </c>
      <c r="U292">
        <v>1</v>
      </c>
      <c r="V292">
        <v>150000</v>
      </c>
      <c r="W292">
        <v>7.9681299999999997E-2</v>
      </c>
    </row>
    <row r="293" spans="14:23" x14ac:dyDescent="0.25">
      <c r="N293">
        <v>50</v>
      </c>
      <c r="O293">
        <v>201</v>
      </c>
      <c r="P293">
        <v>1</v>
      </c>
      <c r="Q293">
        <v>1</v>
      </c>
      <c r="R293">
        <v>50000</v>
      </c>
      <c r="S293">
        <v>0.3</v>
      </c>
      <c r="T293">
        <v>1</v>
      </c>
      <c r="U293">
        <v>1</v>
      </c>
      <c r="V293">
        <v>150000</v>
      </c>
      <c r="W293">
        <v>6.77291E-2</v>
      </c>
    </row>
    <row r="294" spans="14:23" x14ac:dyDescent="0.25">
      <c r="N294">
        <v>50</v>
      </c>
      <c r="O294">
        <v>201</v>
      </c>
      <c r="P294">
        <v>1</v>
      </c>
      <c r="Q294">
        <v>1</v>
      </c>
      <c r="R294">
        <v>50000</v>
      </c>
      <c r="S294">
        <v>0.3</v>
      </c>
      <c r="T294">
        <v>1</v>
      </c>
      <c r="U294">
        <v>1</v>
      </c>
      <c r="V294">
        <v>150000</v>
      </c>
      <c r="W294">
        <v>6.77291E-2</v>
      </c>
    </row>
    <row r="295" spans="14:23" x14ac:dyDescent="0.25">
      <c r="N295">
        <v>50</v>
      </c>
      <c r="O295">
        <v>201</v>
      </c>
      <c r="P295">
        <v>1</v>
      </c>
      <c r="Q295">
        <v>1</v>
      </c>
      <c r="R295">
        <v>50000</v>
      </c>
      <c r="S295">
        <v>0.3</v>
      </c>
      <c r="T295">
        <v>1</v>
      </c>
      <c r="U295">
        <v>1</v>
      </c>
      <c r="V295">
        <v>150000</v>
      </c>
      <c r="W295">
        <v>6.77291E-2</v>
      </c>
    </row>
    <row r="296" spans="14:23" x14ac:dyDescent="0.25">
      <c r="N296">
        <v>50</v>
      </c>
      <c r="O296">
        <v>201</v>
      </c>
      <c r="P296">
        <v>1</v>
      </c>
      <c r="Q296">
        <v>1</v>
      </c>
      <c r="R296">
        <v>50000</v>
      </c>
      <c r="S296">
        <v>0.3</v>
      </c>
      <c r="T296">
        <v>1</v>
      </c>
      <c r="U296">
        <v>1</v>
      </c>
      <c r="V296">
        <v>150000</v>
      </c>
      <c r="W296">
        <v>6.77291E-2</v>
      </c>
    </row>
    <row r="297" spans="14:23" x14ac:dyDescent="0.25">
      <c r="N297">
        <v>50</v>
      </c>
      <c r="O297">
        <v>201</v>
      </c>
      <c r="P297">
        <v>1</v>
      </c>
      <c r="Q297">
        <v>1</v>
      </c>
      <c r="R297">
        <v>50000</v>
      </c>
      <c r="S297">
        <v>0.3</v>
      </c>
      <c r="T297">
        <v>1</v>
      </c>
      <c r="U297">
        <v>1</v>
      </c>
      <c r="V297">
        <v>150000</v>
      </c>
      <c r="W297">
        <v>7.5697200000000006E-2</v>
      </c>
    </row>
    <row r="298" spans="14:23" x14ac:dyDescent="0.25">
      <c r="N298">
        <v>50</v>
      </c>
      <c r="O298">
        <v>210</v>
      </c>
      <c r="P298">
        <v>1</v>
      </c>
      <c r="Q298">
        <v>1</v>
      </c>
      <c r="R298">
        <v>50000</v>
      </c>
      <c r="S298">
        <v>0.3</v>
      </c>
      <c r="T298">
        <v>1</v>
      </c>
      <c r="U298">
        <v>1</v>
      </c>
      <c r="V298">
        <v>150000</v>
      </c>
      <c r="W298">
        <v>7.6923099999999994E-2</v>
      </c>
    </row>
    <row r="299" spans="14:23" x14ac:dyDescent="0.25">
      <c r="N299">
        <v>50</v>
      </c>
      <c r="O299">
        <v>211</v>
      </c>
      <c r="P299">
        <v>1</v>
      </c>
      <c r="Q299">
        <v>1</v>
      </c>
      <c r="R299">
        <v>50000</v>
      </c>
      <c r="S299">
        <v>0.3</v>
      </c>
      <c r="T299">
        <v>1</v>
      </c>
      <c r="U299">
        <v>1</v>
      </c>
      <c r="V299">
        <v>150000</v>
      </c>
      <c r="W299">
        <v>6.51341E-2</v>
      </c>
    </row>
    <row r="300" spans="14:23" x14ac:dyDescent="0.25">
      <c r="N300">
        <v>50</v>
      </c>
      <c r="O300">
        <v>211</v>
      </c>
      <c r="P300">
        <v>1</v>
      </c>
      <c r="Q300">
        <v>1</v>
      </c>
      <c r="R300">
        <v>50000</v>
      </c>
      <c r="S300">
        <v>0.3</v>
      </c>
      <c r="T300">
        <v>1</v>
      </c>
      <c r="U300">
        <v>1</v>
      </c>
      <c r="V300">
        <v>150000</v>
      </c>
      <c r="W300">
        <v>7.6628399999999999E-2</v>
      </c>
    </row>
    <row r="301" spans="14:23" x14ac:dyDescent="0.25">
      <c r="N301">
        <v>50</v>
      </c>
      <c r="O301">
        <v>211</v>
      </c>
      <c r="P301">
        <v>1</v>
      </c>
      <c r="Q301">
        <v>1</v>
      </c>
      <c r="R301">
        <v>50000</v>
      </c>
      <c r="S301">
        <v>0.3</v>
      </c>
      <c r="T301">
        <v>1</v>
      </c>
      <c r="U301">
        <v>1</v>
      </c>
      <c r="V301">
        <v>150000</v>
      </c>
      <c r="W301">
        <v>5.7471300000000003E-2</v>
      </c>
    </row>
    <row r="302" spans="14:23" x14ac:dyDescent="0.25">
      <c r="N302">
        <v>50</v>
      </c>
      <c r="O302">
        <v>221</v>
      </c>
      <c r="P302">
        <v>1</v>
      </c>
      <c r="Q302">
        <v>1</v>
      </c>
      <c r="R302">
        <v>50000</v>
      </c>
      <c r="S302">
        <v>0.3</v>
      </c>
      <c r="T302">
        <v>1</v>
      </c>
      <c r="U302">
        <v>1</v>
      </c>
      <c r="V302">
        <v>150000</v>
      </c>
      <c r="W302">
        <v>5.53506E-2</v>
      </c>
    </row>
    <row r="303" spans="14:23" x14ac:dyDescent="0.25">
      <c r="N303">
        <v>50</v>
      </c>
      <c r="O303">
        <v>221</v>
      </c>
      <c r="P303">
        <v>1</v>
      </c>
      <c r="Q303">
        <v>1</v>
      </c>
      <c r="R303">
        <v>50000</v>
      </c>
      <c r="S303">
        <v>0.3</v>
      </c>
      <c r="T303">
        <v>1</v>
      </c>
      <c r="U303">
        <v>1</v>
      </c>
      <c r="V303">
        <v>150000</v>
      </c>
      <c r="W303">
        <v>6.6420699999999999E-2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4:R74"/>
  <sheetViews>
    <sheetView topLeftCell="A19" workbookViewId="0">
      <selection activeCell="Q16" sqref="Q16"/>
    </sheetView>
  </sheetViews>
  <sheetFormatPr defaultRowHeight="15" x14ac:dyDescent="0.25"/>
  <cols>
    <col min="6" max="14" width="10.140625" customWidth="1"/>
    <col min="15" max="15" width="11.140625" customWidth="1"/>
  </cols>
  <sheetData>
    <row r="14" spans="6:15" x14ac:dyDescent="0.25">
      <c r="F14" t="s">
        <v>0</v>
      </c>
      <c r="G14" t="s">
        <v>1</v>
      </c>
      <c r="H14" t="s">
        <v>2</v>
      </c>
      <c r="I14" t="s">
        <v>3</v>
      </c>
      <c r="J14" t="s">
        <v>4</v>
      </c>
      <c r="K14" t="s">
        <v>5</v>
      </c>
      <c r="L14" t="s">
        <v>6</v>
      </c>
      <c r="M14" t="s">
        <v>7</v>
      </c>
      <c r="N14" t="s">
        <v>8</v>
      </c>
      <c r="O14" t="s">
        <v>9</v>
      </c>
    </row>
    <row r="15" spans="6:15" x14ac:dyDescent="0.25">
      <c r="F15">
        <v>50</v>
      </c>
      <c r="G15">
        <v>10</v>
      </c>
      <c r="H15">
        <v>1</v>
      </c>
      <c r="I15">
        <v>1</v>
      </c>
      <c r="J15">
        <v>50000</v>
      </c>
      <c r="K15">
        <v>0.01</v>
      </c>
      <c r="L15">
        <v>1</v>
      </c>
      <c r="M15">
        <v>1</v>
      </c>
      <c r="N15">
        <v>150000</v>
      </c>
      <c r="O15">
        <v>0.466667</v>
      </c>
    </row>
    <row r="16" spans="6:15" x14ac:dyDescent="0.25">
      <c r="F16">
        <v>50</v>
      </c>
      <c r="G16">
        <v>10</v>
      </c>
      <c r="H16">
        <v>1</v>
      </c>
      <c r="I16">
        <v>1</v>
      </c>
      <c r="J16">
        <v>50000</v>
      </c>
      <c r="K16">
        <v>0.01</v>
      </c>
      <c r="L16">
        <v>1</v>
      </c>
      <c r="M16">
        <v>1</v>
      </c>
      <c r="N16">
        <v>150000</v>
      </c>
      <c r="O16">
        <v>0.38333299999999998</v>
      </c>
    </row>
    <row r="17" spans="6:18" x14ac:dyDescent="0.25">
      <c r="F17">
        <v>50</v>
      </c>
      <c r="G17">
        <v>10</v>
      </c>
      <c r="H17">
        <v>1</v>
      </c>
      <c r="I17">
        <v>1</v>
      </c>
      <c r="J17">
        <v>50000</v>
      </c>
      <c r="K17">
        <v>0.01</v>
      </c>
      <c r="L17">
        <v>1</v>
      </c>
      <c r="M17">
        <v>1</v>
      </c>
      <c r="N17">
        <v>150000</v>
      </c>
      <c r="O17">
        <v>0.41666700000000001</v>
      </c>
    </row>
    <row r="18" spans="6:18" x14ac:dyDescent="0.25">
      <c r="F18">
        <v>50</v>
      </c>
      <c r="G18">
        <v>10</v>
      </c>
      <c r="H18">
        <v>1</v>
      </c>
      <c r="I18">
        <v>1</v>
      </c>
      <c r="J18">
        <v>50000</v>
      </c>
      <c r="K18">
        <v>0.01</v>
      </c>
      <c r="L18">
        <v>1</v>
      </c>
      <c r="M18">
        <v>1</v>
      </c>
      <c r="N18">
        <v>150000</v>
      </c>
      <c r="O18">
        <v>0.41666700000000001</v>
      </c>
    </row>
    <row r="19" spans="6:18" x14ac:dyDescent="0.25">
      <c r="F19">
        <v>50</v>
      </c>
      <c r="G19">
        <v>10</v>
      </c>
      <c r="H19">
        <v>1</v>
      </c>
      <c r="I19">
        <v>1</v>
      </c>
      <c r="J19">
        <v>50000</v>
      </c>
      <c r="K19">
        <v>0.01</v>
      </c>
      <c r="L19">
        <v>1</v>
      </c>
      <c r="M19">
        <v>1</v>
      </c>
      <c r="N19">
        <v>150000</v>
      </c>
      <c r="O19">
        <v>0.41666700000000001</v>
      </c>
    </row>
    <row r="20" spans="6:18" x14ac:dyDescent="0.25">
      <c r="F20">
        <v>50</v>
      </c>
      <c r="G20">
        <v>10</v>
      </c>
      <c r="H20">
        <v>1</v>
      </c>
      <c r="I20">
        <v>1</v>
      </c>
      <c r="J20">
        <v>50000</v>
      </c>
      <c r="K20">
        <v>0.05</v>
      </c>
      <c r="L20">
        <v>1</v>
      </c>
      <c r="M20">
        <v>1</v>
      </c>
      <c r="N20">
        <v>150000</v>
      </c>
      <c r="O20">
        <v>0.38333299999999998</v>
      </c>
      <c r="Q20" s="2">
        <v>0.01</v>
      </c>
      <c r="R20" s="2">
        <v>0.466667</v>
      </c>
    </row>
    <row r="21" spans="6:18" x14ac:dyDescent="0.25">
      <c r="F21">
        <v>50</v>
      </c>
      <c r="G21">
        <v>10</v>
      </c>
      <c r="H21">
        <v>1</v>
      </c>
      <c r="I21">
        <v>1</v>
      </c>
      <c r="J21">
        <v>50000</v>
      </c>
      <c r="K21">
        <v>0.05</v>
      </c>
      <c r="L21">
        <v>1</v>
      </c>
      <c r="M21">
        <v>1</v>
      </c>
      <c r="N21">
        <v>150000</v>
      </c>
      <c r="O21">
        <v>0.43333300000000002</v>
      </c>
      <c r="Q21" s="3">
        <v>0.01</v>
      </c>
      <c r="R21" s="3">
        <v>0.38333299999999998</v>
      </c>
    </row>
    <row r="22" spans="6:18" x14ac:dyDescent="0.25">
      <c r="F22">
        <v>50</v>
      </c>
      <c r="G22">
        <v>10</v>
      </c>
      <c r="H22">
        <v>1</v>
      </c>
      <c r="I22">
        <v>1</v>
      </c>
      <c r="J22">
        <v>50000</v>
      </c>
      <c r="K22">
        <v>0.05</v>
      </c>
      <c r="L22">
        <v>1</v>
      </c>
      <c r="M22">
        <v>1</v>
      </c>
      <c r="N22">
        <v>150000</v>
      </c>
      <c r="O22">
        <v>0.35</v>
      </c>
      <c r="Q22" s="2">
        <v>0.01</v>
      </c>
      <c r="R22" s="2">
        <v>0.41666700000000001</v>
      </c>
    </row>
    <row r="23" spans="6:18" x14ac:dyDescent="0.25">
      <c r="F23">
        <v>50</v>
      </c>
      <c r="G23">
        <v>10</v>
      </c>
      <c r="H23">
        <v>1</v>
      </c>
      <c r="I23">
        <v>1</v>
      </c>
      <c r="J23">
        <v>50000</v>
      </c>
      <c r="K23">
        <v>0.05</v>
      </c>
      <c r="L23">
        <v>1</v>
      </c>
      <c r="M23">
        <v>1</v>
      </c>
      <c r="N23">
        <v>150000</v>
      </c>
      <c r="O23">
        <v>0.283333</v>
      </c>
      <c r="Q23" s="3">
        <v>0.01</v>
      </c>
      <c r="R23" s="3">
        <v>0.41666700000000001</v>
      </c>
    </row>
    <row r="24" spans="6:18" x14ac:dyDescent="0.25">
      <c r="F24">
        <v>50</v>
      </c>
      <c r="G24">
        <v>10</v>
      </c>
      <c r="H24">
        <v>1</v>
      </c>
      <c r="I24">
        <v>1</v>
      </c>
      <c r="J24">
        <v>50000</v>
      </c>
      <c r="K24">
        <v>0.05</v>
      </c>
      <c r="L24">
        <v>1</v>
      </c>
      <c r="M24">
        <v>1</v>
      </c>
      <c r="N24">
        <v>150000</v>
      </c>
      <c r="O24">
        <v>0.35</v>
      </c>
      <c r="Q24" s="2">
        <v>0.01</v>
      </c>
      <c r="R24" s="2">
        <v>0.41666700000000001</v>
      </c>
    </row>
    <row r="25" spans="6:18" x14ac:dyDescent="0.25">
      <c r="F25">
        <v>50</v>
      </c>
      <c r="G25">
        <v>10</v>
      </c>
      <c r="H25">
        <v>1</v>
      </c>
      <c r="I25">
        <v>1</v>
      </c>
      <c r="J25">
        <v>50000</v>
      </c>
      <c r="K25">
        <v>0.1</v>
      </c>
      <c r="L25">
        <v>1</v>
      </c>
      <c r="M25">
        <v>1</v>
      </c>
      <c r="N25">
        <v>150000</v>
      </c>
      <c r="O25">
        <v>0.53333299999999995</v>
      </c>
      <c r="Q25" s="3">
        <v>0.05</v>
      </c>
      <c r="R25" s="3">
        <v>0.38333299999999998</v>
      </c>
    </row>
    <row r="26" spans="6:18" x14ac:dyDescent="0.25">
      <c r="F26">
        <v>50</v>
      </c>
      <c r="G26">
        <v>10</v>
      </c>
      <c r="H26">
        <v>1</v>
      </c>
      <c r="I26">
        <v>1</v>
      </c>
      <c r="J26">
        <v>50000</v>
      </c>
      <c r="K26">
        <v>0.1</v>
      </c>
      <c r="L26">
        <v>1</v>
      </c>
      <c r="M26">
        <v>1</v>
      </c>
      <c r="N26">
        <v>150000</v>
      </c>
      <c r="O26">
        <v>0.38333299999999998</v>
      </c>
      <c r="Q26" s="2">
        <v>0.05</v>
      </c>
      <c r="R26" s="2">
        <v>0.43333300000000002</v>
      </c>
    </row>
    <row r="27" spans="6:18" x14ac:dyDescent="0.25">
      <c r="F27">
        <v>50</v>
      </c>
      <c r="G27">
        <v>10</v>
      </c>
      <c r="H27">
        <v>1</v>
      </c>
      <c r="I27">
        <v>1</v>
      </c>
      <c r="J27">
        <v>50000</v>
      </c>
      <c r="K27">
        <v>0.1</v>
      </c>
      <c r="L27">
        <v>1</v>
      </c>
      <c r="M27">
        <v>1</v>
      </c>
      <c r="N27">
        <v>150000</v>
      </c>
      <c r="O27">
        <v>0.466667</v>
      </c>
      <c r="Q27" s="3">
        <v>0.05</v>
      </c>
      <c r="R27" s="3">
        <v>0.35</v>
      </c>
    </row>
    <row r="28" spans="6:18" x14ac:dyDescent="0.25">
      <c r="F28">
        <v>50</v>
      </c>
      <c r="G28">
        <v>10</v>
      </c>
      <c r="H28">
        <v>1</v>
      </c>
      <c r="I28">
        <v>1</v>
      </c>
      <c r="J28">
        <v>50000</v>
      </c>
      <c r="K28">
        <v>0.1</v>
      </c>
      <c r="L28">
        <v>1</v>
      </c>
      <c r="M28">
        <v>1</v>
      </c>
      <c r="N28">
        <v>150000</v>
      </c>
      <c r="O28">
        <v>0.38333299999999998</v>
      </c>
      <c r="Q28" s="2">
        <v>0.05</v>
      </c>
      <c r="R28" s="2">
        <v>0.283333</v>
      </c>
    </row>
    <row r="29" spans="6:18" x14ac:dyDescent="0.25">
      <c r="F29">
        <v>50</v>
      </c>
      <c r="G29">
        <v>10</v>
      </c>
      <c r="H29">
        <v>1</v>
      </c>
      <c r="I29">
        <v>1</v>
      </c>
      <c r="J29">
        <v>50000</v>
      </c>
      <c r="K29">
        <v>0.1</v>
      </c>
      <c r="L29">
        <v>1</v>
      </c>
      <c r="M29">
        <v>1</v>
      </c>
      <c r="N29">
        <v>150000</v>
      </c>
      <c r="O29">
        <v>0.36666700000000002</v>
      </c>
      <c r="Q29" s="3">
        <v>0.05</v>
      </c>
      <c r="R29" s="3">
        <v>0.35</v>
      </c>
    </row>
    <row r="30" spans="6:18" x14ac:dyDescent="0.25">
      <c r="F30">
        <v>50</v>
      </c>
      <c r="G30">
        <v>10</v>
      </c>
      <c r="H30">
        <v>1</v>
      </c>
      <c r="I30">
        <v>1</v>
      </c>
      <c r="J30">
        <v>50000</v>
      </c>
      <c r="K30">
        <v>0.2</v>
      </c>
      <c r="L30">
        <v>1</v>
      </c>
      <c r="M30">
        <v>1</v>
      </c>
      <c r="N30">
        <v>150000</v>
      </c>
      <c r="O30">
        <v>0.25</v>
      </c>
      <c r="Q30" s="2">
        <v>0.1</v>
      </c>
      <c r="R30" s="2">
        <v>0.53333299999999995</v>
      </c>
    </row>
    <row r="31" spans="6:18" x14ac:dyDescent="0.25">
      <c r="F31">
        <v>50</v>
      </c>
      <c r="G31">
        <v>10</v>
      </c>
      <c r="H31">
        <v>1</v>
      </c>
      <c r="I31">
        <v>1</v>
      </c>
      <c r="J31">
        <v>50000</v>
      </c>
      <c r="K31">
        <v>0.2</v>
      </c>
      <c r="L31">
        <v>1</v>
      </c>
      <c r="M31">
        <v>1</v>
      </c>
      <c r="N31">
        <v>150000</v>
      </c>
      <c r="O31">
        <v>0.35</v>
      </c>
      <c r="Q31" s="3">
        <v>0.1</v>
      </c>
      <c r="R31" s="3">
        <v>0.38333299999999998</v>
      </c>
    </row>
    <row r="32" spans="6:18" x14ac:dyDescent="0.25">
      <c r="F32">
        <v>50</v>
      </c>
      <c r="G32">
        <v>10</v>
      </c>
      <c r="H32">
        <v>1</v>
      </c>
      <c r="I32">
        <v>1</v>
      </c>
      <c r="J32">
        <v>50000</v>
      </c>
      <c r="K32">
        <v>0.2</v>
      </c>
      <c r="L32">
        <v>1</v>
      </c>
      <c r="M32">
        <v>1</v>
      </c>
      <c r="N32">
        <v>150000</v>
      </c>
      <c r="O32">
        <v>0.4</v>
      </c>
      <c r="Q32" s="2">
        <v>0.1</v>
      </c>
      <c r="R32" s="2">
        <v>0.466667</v>
      </c>
    </row>
    <row r="33" spans="6:18" x14ac:dyDescent="0.25">
      <c r="F33">
        <v>50</v>
      </c>
      <c r="G33">
        <v>10</v>
      </c>
      <c r="H33">
        <v>1</v>
      </c>
      <c r="I33">
        <v>1</v>
      </c>
      <c r="J33">
        <v>50000</v>
      </c>
      <c r="K33">
        <v>0.2</v>
      </c>
      <c r="L33">
        <v>1</v>
      </c>
      <c r="M33">
        <v>1</v>
      </c>
      <c r="N33">
        <v>150000</v>
      </c>
      <c r="O33">
        <v>0.4</v>
      </c>
      <c r="Q33" s="3">
        <v>0.1</v>
      </c>
      <c r="R33" s="3">
        <v>0.38333299999999998</v>
      </c>
    </row>
    <row r="34" spans="6:18" x14ac:dyDescent="0.25">
      <c r="F34">
        <v>50</v>
      </c>
      <c r="G34">
        <v>10</v>
      </c>
      <c r="H34">
        <v>1</v>
      </c>
      <c r="I34">
        <v>1</v>
      </c>
      <c r="J34">
        <v>50000</v>
      </c>
      <c r="K34">
        <v>0.2</v>
      </c>
      <c r="L34">
        <v>1</v>
      </c>
      <c r="M34">
        <v>1</v>
      </c>
      <c r="N34">
        <v>150000</v>
      </c>
      <c r="O34">
        <v>0.31666699999999998</v>
      </c>
      <c r="Q34" s="2">
        <v>0.1</v>
      </c>
      <c r="R34" s="2">
        <v>0.36666700000000002</v>
      </c>
    </row>
    <row r="35" spans="6:18" x14ac:dyDescent="0.25">
      <c r="F35">
        <v>50</v>
      </c>
      <c r="G35">
        <v>10</v>
      </c>
      <c r="H35">
        <v>1</v>
      </c>
      <c r="I35">
        <v>1</v>
      </c>
      <c r="J35">
        <v>50000</v>
      </c>
      <c r="K35">
        <v>0.3</v>
      </c>
      <c r="L35">
        <v>1</v>
      </c>
      <c r="M35">
        <v>1</v>
      </c>
      <c r="N35">
        <v>150000</v>
      </c>
      <c r="O35">
        <v>0.3</v>
      </c>
      <c r="Q35" s="3">
        <v>0.2</v>
      </c>
      <c r="R35" s="3">
        <v>0.25</v>
      </c>
    </row>
    <row r="36" spans="6:18" x14ac:dyDescent="0.25">
      <c r="F36">
        <v>50</v>
      </c>
      <c r="G36">
        <v>10</v>
      </c>
      <c r="H36">
        <v>1</v>
      </c>
      <c r="I36">
        <v>1</v>
      </c>
      <c r="J36">
        <v>50000</v>
      </c>
      <c r="K36">
        <v>0.3</v>
      </c>
      <c r="L36">
        <v>1</v>
      </c>
      <c r="M36">
        <v>1</v>
      </c>
      <c r="N36">
        <v>150000</v>
      </c>
      <c r="O36">
        <v>0.53333299999999995</v>
      </c>
      <c r="Q36" s="2">
        <v>0.2</v>
      </c>
      <c r="R36" s="2">
        <v>0.35</v>
      </c>
    </row>
    <row r="37" spans="6:18" x14ac:dyDescent="0.25">
      <c r="F37">
        <v>50</v>
      </c>
      <c r="G37">
        <v>10</v>
      </c>
      <c r="H37">
        <v>1</v>
      </c>
      <c r="I37">
        <v>1</v>
      </c>
      <c r="J37">
        <v>50000</v>
      </c>
      <c r="K37">
        <v>0.3</v>
      </c>
      <c r="L37">
        <v>1</v>
      </c>
      <c r="M37">
        <v>1</v>
      </c>
      <c r="N37">
        <v>150000</v>
      </c>
      <c r="O37">
        <v>0.3</v>
      </c>
      <c r="Q37" s="3">
        <v>0.2</v>
      </c>
      <c r="R37" s="3">
        <v>0.4</v>
      </c>
    </row>
    <row r="38" spans="6:18" x14ac:dyDescent="0.25">
      <c r="F38">
        <v>50</v>
      </c>
      <c r="G38">
        <v>10</v>
      </c>
      <c r="H38">
        <v>1</v>
      </c>
      <c r="I38">
        <v>1</v>
      </c>
      <c r="J38">
        <v>50000</v>
      </c>
      <c r="K38">
        <v>0.3</v>
      </c>
      <c r="L38">
        <v>1</v>
      </c>
      <c r="M38">
        <v>1</v>
      </c>
      <c r="N38">
        <v>150000</v>
      </c>
      <c r="O38">
        <v>0.4</v>
      </c>
      <c r="Q38" s="2">
        <v>0.2</v>
      </c>
      <c r="R38" s="2">
        <v>0.4</v>
      </c>
    </row>
    <row r="39" spans="6:18" x14ac:dyDescent="0.25">
      <c r="F39">
        <v>50</v>
      </c>
      <c r="G39">
        <v>10</v>
      </c>
      <c r="H39">
        <v>1</v>
      </c>
      <c r="I39">
        <v>1</v>
      </c>
      <c r="J39">
        <v>50000</v>
      </c>
      <c r="K39">
        <v>0.3</v>
      </c>
      <c r="L39">
        <v>1</v>
      </c>
      <c r="M39">
        <v>1</v>
      </c>
      <c r="N39">
        <v>150000</v>
      </c>
      <c r="O39">
        <v>0.31666699999999998</v>
      </c>
      <c r="Q39" s="3">
        <v>0.2</v>
      </c>
      <c r="R39" s="3">
        <v>0.31666699999999998</v>
      </c>
    </row>
    <row r="40" spans="6:18" x14ac:dyDescent="0.25">
      <c r="F40">
        <v>50</v>
      </c>
      <c r="G40">
        <v>10</v>
      </c>
      <c r="H40">
        <v>1</v>
      </c>
      <c r="I40">
        <v>1</v>
      </c>
      <c r="J40">
        <v>50000</v>
      </c>
      <c r="K40">
        <v>0.4</v>
      </c>
      <c r="L40">
        <v>1</v>
      </c>
      <c r="M40">
        <v>1</v>
      </c>
      <c r="N40">
        <v>150000</v>
      </c>
      <c r="O40">
        <v>0.4</v>
      </c>
      <c r="Q40" s="2">
        <v>0.3</v>
      </c>
      <c r="R40" s="2">
        <v>0.3</v>
      </c>
    </row>
    <row r="41" spans="6:18" x14ac:dyDescent="0.25">
      <c r="F41">
        <v>50</v>
      </c>
      <c r="G41">
        <v>10</v>
      </c>
      <c r="H41">
        <v>1</v>
      </c>
      <c r="I41">
        <v>1</v>
      </c>
      <c r="J41">
        <v>50000</v>
      </c>
      <c r="K41">
        <v>0.4</v>
      </c>
      <c r="L41">
        <v>1</v>
      </c>
      <c r="M41">
        <v>1</v>
      </c>
      <c r="N41">
        <v>150000</v>
      </c>
      <c r="O41">
        <v>0.33333299999999999</v>
      </c>
      <c r="Q41" s="3">
        <v>0.3</v>
      </c>
      <c r="R41" s="3">
        <v>0.53333299999999995</v>
      </c>
    </row>
    <row r="42" spans="6:18" x14ac:dyDescent="0.25">
      <c r="F42">
        <v>50</v>
      </c>
      <c r="G42">
        <v>10</v>
      </c>
      <c r="H42">
        <v>1</v>
      </c>
      <c r="I42">
        <v>1</v>
      </c>
      <c r="J42">
        <v>50000</v>
      </c>
      <c r="K42">
        <v>0.4</v>
      </c>
      <c r="L42">
        <v>1</v>
      </c>
      <c r="M42">
        <v>1</v>
      </c>
      <c r="N42">
        <v>150000</v>
      </c>
      <c r="O42">
        <v>0.6</v>
      </c>
      <c r="Q42" s="2">
        <v>0.3</v>
      </c>
      <c r="R42" s="2">
        <v>0.3</v>
      </c>
    </row>
    <row r="43" spans="6:18" x14ac:dyDescent="0.25">
      <c r="F43">
        <v>50</v>
      </c>
      <c r="G43">
        <v>10</v>
      </c>
      <c r="H43">
        <v>1</v>
      </c>
      <c r="I43">
        <v>1</v>
      </c>
      <c r="J43">
        <v>50000</v>
      </c>
      <c r="K43">
        <v>0.4</v>
      </c>
      <c r="L43">
        <v>1</v>
      </c>
      <c r="M43">
        <v>1</v>
      </c>
      <c r="N43">
        <v>150000</v>
      </c>
      <c r="O43">
        <v>0.4</v>
      </c>
      <c r="Q43" s="3">
        <v>0.3</v>
      </c>
      <c r="R43" s="3">
        <v>0.4</v>
      </c>
    </row>
    <row r="44" spans="6:18" x14ac:dyDescent="0.25">
      <c r="F44">
        <v>50</v>
      </c>
      <c r="G44">
        <v>10</v>
      </c>
      <c r="H44">
        <v>1</v>
      </c>
      <c r="I44">
        <v>1</v>
      </c>
      <c r="J44">
        <v>50000</v>
      </c>
      <c r="K44">
        <v>0.4</v>
      </c>
      <c r="L44">
        <v>1</v>
      </c>
      <c r="M44">
        <v>1</v>
      </c>
      <c r="N44">
        <v>150000</v>
      </c>
      <c r="O44">
        <v>0.38333299999999998</v>
      </c>
      <c r="Q44" s="2">
        <v>0.3</v>
      </c>
      <c r="R44" s="2">
        <v>0.31666699999999998</v>
      </c>
    </row>
    <row r="45" spans="6:18" x14ac:dyDescent="0.25">
      <c r="F45">
        <v>50</v>
      </c>
      <c r="G45">
        <v>10</v>
      </c>
      <c r="H45">
        <v>1</v>
      </c>
      <c r="I45">
        <v>1</v>
      </c>
      <c r="J45">
        <v>50000</v>
      </c>
      <c r="K45">
        <v>0.5</v>
      </c>
      <c r="L45">
        <v>1</v>
      </c>
      <c r="M45">
        <v>1</v>
      </c>
      <c r="N45">
        <v>150000</v>
      </c>
      <c r="O45">
        <v>0.31666699999999998</v>
      </c>
      <c r="Q45" s="3">
        <v>0.4</v>
      </c>
      <c r="R45" s="3">
        <v>0.4</v>
      </c>
    </row>
    <row r="46" spans="6:18" x14ac:dyDescent="0.25">
      <c r="F46">
        <v>50</v>
      </c>
      <c r="G46">
        <v>10</v>
      </c>
      <c r="H46">
        <v>1</v>
      </c>
      <c r="I46">
        <v>1</v>
      </c>
      <c r="J46">
        <v>50000</v>
      </c>
      <c r="K46">
        <v>0.5</v>
      </c>
      <c r="L46">
        <v>1</v>
      </c>
      <c r="M46">
        <v>1</v>
      </c>
      <c r="N46">
        <v>150000</v>
      </c>
      <c r="O46">
        <v>0.38333299999999998</v>
      </c>
      <c r="Q46" s="2">
        <v>0.4</v>
      </c>
      <c r="R46" s="2">
        <v>0.33333299999999999</v>
      </c>
    </row>
    <row r="47" spans="6:18" x14ac:dyDescent="0.25">
      <c r="F47">
        <v>50</v>
      </c>
      <c r="G47">
        <v>10</v>
      </c>
      <c r="H47">
        <v>1</v>
      </c>
      <c r="I47">
        <v>1</v>
      </c>
      <c r="J47">
        <v>50000</v>
      </c>
      <c r="K47">
        <v>0.5</v>
      </c>
      <c r="L47">
        <v>1</v>
      </c>
      <c r="M47">
        <v>1</v>
      </c>
      <c r="N47">
        <v>150000</v>
      </c>
      <c r="O47">
        <v>0.26666699999999999</v>
      </c>
      <c r="Q47" s="3">
        <v>0.4</v>
      </c>
      <c r="R47" s="3">
        <v>0.6</v>
      </c>
    </row>
    <row r="48" spans="6:18" x14ac:dyDescent="0.25">
      <c r="F48">
        <v>50</v>
      </c>
      <c r="G48">
        <v>10</v>
      </c>
      <c r="H48">
        <v>1</v>
      </c>
      <c r="I48">
        <v>1</v>
      </c>
      <c r="J48">
        <v>50000</v>
      </c>
      <c r="K48">
        <v>0.5</v>
      </c>
      <c r="L48">
        <v>1</v>
      </c>
      <c r="M48">
        <v>1</v>
      </c>
      <c r="N48">
        <v>150000</v>
      </c>
      <c r="O48">
        <v>0.33333299999999999</v>
      </c>
      <c r="Q48" s="2">
        <v>0.4</v>
      </c>
      <c r="R48" s="2">
        <v>0.4</v>
      </c>
    </row>
    <row r="49" spans="6:18" x14ac:dyDescent="0.25">
      <c r="F49">
        <v>50</v>
      </c>
      <c r="G49">
        <v>10</v>
      </c>
      <c r="H49">
        <v>1</v>
      </c>
      <c r="I49">
        <v>1</v>
      </c>
      <c r="J49">
        <v>50000</v>
      </c>
      <c r="K49">
        <v>0.5</v>
      </c>
      <c r="L49">
        <v>1</v>
      </c>
      <c r="M49">
        <v>1</v>
      </c>
      <c r="N49">
        <v>150000</v>
      </c>
      <c r="O49">
        <v>0.283333</v>
      </c>
      <c r="Q49" s="3">
        <v>0.4</v>
      </c>
      <c r="R49" s="3">
        <v>0.38333299999999998</v>
      </c>
    </row>
    <row r="50" spans="6:18" x14ac:dyDescent="0.25">
      <c r="F50">
        <v>50</v>
      </c>
      <c r="G50">
        <v>10</v>
      </c>
      <c r="H50">
        <v>1</v>
      </c>
      <c r="I50">
        <v>1</v>
      </c>
      <c r="J50">
        <v>50000</v>
      </c>
      <c r="K50">
        <v>0.6</v>
      </c>
      <c r="L50">
        <v>1</v>
      </c>
      <c r="M50">
        <v>1</v>
      </c>
      <c r="N50">
        <v>150000</v>
      </c>
      <c r="O50">
        <v>0.23333300000000001</v>
      </c>
      <c r="Q50" s="2">
        <v>0.5</v>
      </c>
      <c r="R50" s="2">
        <v>0.31666699999999998</v>
      </c>
    </row>
    <row r="51" spans="6:18" x14ac:dyDescent="0.25">
      <c r="F51">
        <v>50</v>
      </c>
      <c r="G51">
        <v>10</v>
      </c>
      <c r="H51">
        <v>1</v>
      </c>
      <c r="I51">
        <v>1</v>
      </c>
      <c r="J51">
        <v>50000</v>
      </c>
      <c r="K51">
        <v>0.6</v>
      </c>
      <c r="L51">
        <v>1</v>
      </c>
      <c r="M51">
        <v>1</v>
      </c>
      <c r="N51">
        <v>150000</v>
      </c>
      <c r="O51">
        <v>0.26666699999999999</v>
      </c>
      <c r="Q51" s="3">
        <v>0.5</v>
      </c>
      <c r="R51" s="3">
        <v>0.38333299999999998</v>
      </c>
    </row>
    <row r="52" spans="6:18" x14ac:dyDescent="0.25">
      <c r="F52">
        <v>50</v>
      </c>
      <c r="G52">
        <v>10</v>
      </c>
      <c r="H52">
        <v>1</v>
      </c>
      <c r="I52">
        <v>1</v>
      </c>
      <c r="J52">
        <v>50000</v>
      </c>
      <c r="K52">
        <v>0.6</v>
      </c>
      <c r="L52">
        <v>1</v>
      </c>
      <c r="M52">
        <v>1</v>
      </c>
      <c r="N52">
        <v>150000</v>
      </c>
      <c r="O52">
        <v>0.23333300000000001</v>
      </c>
      <c r="Q52" s="2">
        <v>0.5</v>
      </c>
      <c r="R52" s="2">
        <v>0.26666699999999999</v>
      </c>
    </row>
    <row r="53" spans="6:18" x14ac:dyDescent="0.25">
      <c r="F53">
        <v>50</v>
      </c>
      <c r="G53">
        <v>10</v>
      </c>
      <c r="H53">
        <v>1</v>
      </c>
      <c r="I53">
        <v>1</v>
      </c>
      <c r="J53">
        <v>50000</v>
      </c>
      <c r="K53">
        <v>0.6</v>
      </c>
      <c r="L53">
        <v>1</v>
      </c>
      <c r="M53">
        <v>1</v>
      </c>
      <c r="N53">
        <v>150000</v>
      </c>
      <c r="O53">
        <v>0.26666699999999999</v>
      </c>
      <c r="Q53" s="3">
        <v>0.5</v>
      </c>
      <c r="R53" s="3">
        <v>0.33333299999999999</v>
      </c>
    </row>
    <row r="54" spans="6:18" x14ac:dyDescent="0.25">
      <c r="F54">
        <v>50</v>
      </c>
      <c r="G54">
        <v>10</v>
      </c>
      <c r="H54">
        <v>1</v>
      </c>
      <c r="I54">
        <v>1</v>
      </c>
      <c r="J54">
        <v>50000</v>
      </c>
      <c r="K54">
        <v>0.6</v>
      </c>
      <c r="L54">
        <v>1</v>
      </c>
      <c r="M54">
        <v>1</v>
      </c>
      <c r="N54">
        <v>150000</v>
      </c>
      <c r="O54">
        <v>0.26666699999999999</v>
      </c>
      <c r="Q54" s="2">
        <v>0.5</v>
      </c>
      <c r="R54" s="2">
        <v>0.283333</v>
      </c>
    </row>
    <row r="55" spans="6:18" x14ac:dyDescent="0.25">
      <c r="F55">
        <v>50</v>
      </c>
      <c r="G55">
        <v>10</v>
      </c>
      <c r="H55">
        <v>1</v>
      </c>
      <c r="I55">
        <v>1</v>
      </c>
      <c r="J55">
        <v>50000</v>
      </c>
      <c r="K55">
        <v>0.7</v>
      </c>
      <c r="L55">
        <v>1</v>
      </c>
      <c r="M55">
        <v>1</v>
      </c>
      <c r="N55">
        <v>150000</v>
      </c>
      <c r="O55">
        <v>0.216667</v>
      </c>
      <c r="Q55" s="3">
        <v>0.6</v>
      </c>
      <c r="R55" s="3">
        <v>0.23333300000000001</v>
      </c>
    </row>
    <row r="56" spans="6:18" x14ac:dyDescent="0.25">
      <c r="F56">
        <v>50</v>
      </c>
      <c r="G56">
        <v>10</v>
      </c>
      <c r="H56">
        <v>1</v>
      </c>
      <c r="I56">
        <v>1</v>
      </c>
      <c r="J56">
        <v>50000</v>
      </c>
      <c r="K56">
        <v>0.7</v>
      </c>
      <c r="L56">
        <v>1</v>
      </c>
      <c r="M56">
        <v>1</v>
      </c>
      <c r="N56">
        <v>150000</v>
      </c>
      <c r="O56">
        <v>0.36666700000000002</v>
      </c>
      <c r="Q56" s="2">
        <v>0.6</v>
      </c>
      <c r="R56" s="2">
        <v>0.26666699999999999</v>
      </c>
    </row>
    <row r="57" spans="6:18" x14ac:dyDescent="0.25">
      <c r="F57">
        <v>50</v>
      </c>
      <c r="G57">
        <v>10</v>
      </c>
      <c r="H57">
        <v>1</v>
      </c>
      <c r="I57">
        <v>1</v>
      </c>
      <c r="J57">
        <v>50000</v>
      </c>
      <c r="K57">
        <v>0.7</v>
      </c>
      <c r="L57">
        <v>1</v>
      </c>
      <c r="M57">
        <v>1</v>
      </c>
      <c r="N57">
        <v>150000</v>
      </c>
      <c r="O57">
        <v>0.283333</v>
      </c>
      <c r="Q57" s="3">
        <v>0.6</v>
      </c>
      <c r="R57" s="3">
        <v>0.23333300000000001</v>
      </c>
    </row>
    <row r="58" spans="6:18" x14ac:dyDescent="0.25">
      <c r="F58">
        <v>50</v>
      </c>
      <c r="G58">
        <v>10</v>
      </c>
      <c r="H58">
        <v>1</v>
      </c>
      <c r="I58">
        <v>1</v>
      </c>
      <c r="J58">
        <v>50000</v>
      </c>
      <c r="K58">
        <v>0.7</v>
      </c>
      <c r="L58">
        <v>1</v>
      </c>
      <c r="M58">
        <v>1</v>
      </c>
      <c r="N58">
        <v>150000</v>
      </c>
      <c r="O58">
        <v>0.26666699999999999</v>
      </c>
      <c r="Q58" s="2">
        <v>0.6</v>
      </c>
      <c r="R58" s="2">
        <v>0.26666699999999999</v>
      </c>
    </row>
    <row r="59" spans="6:18" x14ac:dyDescent="0.25">
      <c r="F59">
        <v>50</v>
      </c>
      <c r="G59">
        <v>10</v>
      </c>
      <c r="H59">
        <v>1</v>
      </c>
      <c r="I59">
        <v>1</v>
      </c>
      <c r="J59">
        <v>50000</v>
      </c>
      <c r="K59">
        <v>0.7</v>
      </c>
      <c r="L59">
        <v>1</v>
      </c>
      <c r="M59">
        <v>1</v>
      </c>
      <c r="N59">
        <v>150000</v>
      </c>
      <c r="O59">
        <v>0.11666700000000001</v>
      </c>
      <c r="Q59" s="3">
        <v>0.6</v>
      </c>
      <c r="R59" s="3">
        <v>0.26666699999999999</v>
      </c>
    </row>
    <row r="60" spans="6:18" x14ac:dyDescent="0.25">
      <c r="F60">
        <v>50</v>
      </c>
      <c r="G60">
        <v>10</v>
      </c>
      <c r="H60">
        <v>1</v>
      </c>
      <c r="I60">
        <v>1</v>
      </c>
      <c r="J60">
        <v>50000</v>
      </c>
      <c r="K60">
        <v>0.8</v>
      </c>
      <c r="L60">
        <v>1</v>
      </c>
      <c r="M60">
        <v>1</v>
      </c>
      <c r="N60">
        <v>150000</v>
      </c>
      <c r="O60">
        <v>0.3</v>
      </c>
      <c r="Q60" s="2">
        <v>0.7</v>
      </c>
      <c r="R60" s="2">
        <v>0.216667</v>
      </c>
    </row>
    <row r="61" spans="6:18" x14ac:dyDescent="0.25">
      <c r="F61">
        <v>50</v>
      </c>
      <c r="G61">
        <v>10</v>
      </c>
      <c r="H61">
        <v>1</v>
      </c>
      <c r="I61">
        <v>1</v>
      </c>
      <c r="J61">
        <v>50000</v>
      </c>
      <c r="K61">
        <v>0.8</v>
      </c>
      <c r="L61">
        <v>1</v>
      </c>
      <c r="M61">
        <v>1</v>
      </c>
      <c r="N61">
        <v>150000</v>
      </c>
      <c r="O61">
        <v>0.23333300000000001</v>
      </c>
      <c r="Q61" s="3">
        <v>0.7</v>
      </c>
      <c r="R61" s="3">
        <v>0.36666700000000002</v>
      </c>
    </row>
    <row r="62" spans="6:18" x14ac:dyDescent="0.25">
      <c r="F62">
        <v>50</v>
      </c>
      <c r="G62">
        <v>10</v>
      </c>
      <c r="H62">
        <v>1</v>
      </c>
      <c r="I62">
        <v>1</v>
      </c>
      <c r="J62">
        <v>50000</v>
      </c>
      <c r="K62">
        <v>0.8</v>
      </c>
      <c r="L62">
        <v>1</v>
      </c>
      <c r="M62">
        <v>1</v>
      </c>
      <c r="N62">
        <v>150000</v>
      </c>
      <c r="O62">
        <v>0.35</v>
      </c>
      <c r="Q62" s="2">
        <v>0.7</v>
      </c>
      <c r="R62" s="2">
        <v>0.283333</v>
      </c>
    </row>
    <row r="63" spans="6:18" x14ac:dyDescent="0.25">
      <c r="F63">
        <v>50</v>
      </c>
      <c r="G63">
        <v>10</v>
      </c>
      <c r="H63">
        <v>1</v>
      </c>
      <c r="I63">
        <v>1</v>
      </c>
      <c r="J63">
        <v>50000</v>
      </c>
      <c r="K63">
        <v>0.8</v>
      </c>
      <c r="L63">
        <v>1</v>
      </c>
      <c r="M63">
        <v>1</v>
      </c>
      <c r="N63">
        <v>150000</v>
      </c>
      <c r="O63">
        <v>0.283333</v>
      </c>
      <c r="Q63" s="3">
        <v>0.7</v>
      </c>
      <c r="R63" s="3">
        <v>0.26666699999999999</v>
      </c>
    </row>
    <row r="64" spans="6:18" x14ac:dyDescent="0.25">
      <c r="F64">
        <v>50</v>
      </c>
      <c r="G64">
        <v>10</v>
      </c>
      <c r="H64">
        <v>1</v>
      </c>
      <c r="I64">
        <v>1</v>
      </c>
      <c r="J64">
        <v>50000</v>
      </c>
      <c r="K64">
        <v>0.8</v>
      </c>
      <c r="L64">
        <v>1</v>
      </c>
      <c r="M64">
        <v>1</v>
      </c>
      <c r="N64">
        <v>150000</v>
      </c>
      <c r="O64">
        <v>0.15</v>
      </c>
      <c r="Q64" s="2">
        <v>0.7</v>
      </c>
      <c r="R64" s="2">
        <v>0.11666700000000001</v>
      </c>
    </row>
    <row r="65" spans="6:18" x14ac:dyDescent="0.25">
      <c r="F65">
        <v>50</v>
      </c>
      <c r="G65">
        <v>10</v>
      </c>
      <c r="H65">
        <v>1</v>
      </c>
      <c r="I65">
        <v>1</v>
      </c>
      <c r="J65">
        <v>50000</v>
      </c>
      <c r="K65">
        <v>0.9</v>
      </c>
      <c r="L65">
        <v>1</v>
      </c>
      <c r="M65">
        <v>1</v>
      </c>
      <c r="N65">
        <v>150000</v>
      </c>
      <c r="O65">
        <v>0.15</v>
      </c>
      <c r="Q65" s="3">
        <v>0.8</v>
      </c>
      <c r="R65" s="3">
        <v>0.3</v>
      </c>
    </row>
    <row r="66" spans="6:18" x14ac:dyDescent="0.25">
      <c r="F66">
        <v>50</v>
      </c>
      <c r="G66">
        <v>10</v>
      </c>
      <c r="H66">
        <v>1</v>
      </c>
      <c r="I66">
        <v>1</v>
      </c>
      <c r="J66">
        <v>50000</v>
      </c>
      <c r="K66">
        <v>0.9</v>
      </c>
      <c r="L66">
        <v>1</v>
      </c>
      <c r="M66">
        <v>1</v>
      </c>
      <c r="N66">
        <v>150000</v>
      </c>
      <c r="O66">
        <v>0.16666700000000001</v>
      </c>
      <c r="Q66" s="2">
        <v>0.8</v>
      </c>
      <c r="R66" s="2">
        <v>0.23333300000000001</v>
      </c>
    </row>
    <row r="67" spans="6:18" x14ac:dyDescent="0.25">
      <c r="F67">
        <v>50</v>
      </c>
      <c r="G67">
        <v>10</v>
      </c>
      <c r="H67">
        <v>1</v>
      </c>
      <c r="I67">
        <v>1</v>
      </c>
      <c r="J67">
        <v>50000</v>
      </c>
      <c r="K67">
        <v>0.9</v>
      </c>
      <c r="L67">
        <v>1</v>
      </c>
      <c r="M67">
        <v>1</v>
      </c>
      <c r="N67">
        <v>150000</v>
      </c>
      <c r="O67">
        <v>8.3333299999999999E-2</v>
      </c>
      <c r="Q67" s="3">
        <v>0.8</v>
      </c>
      <c r="R67" s="3">
        <v>0.35</v>
      </c>
    </row>
    <row r="68" spans="6:18" x14ac:dyDescent="0.25">
      <c r="F68">
        <v>50</v>
      </c>
      <c r="G68">
        <v>10</v>
      </c>
      <c r="H68">
        <v>1</v>
      </c>
      <c r="I68">
        <v>1</v>
      </c>
      <c r="J68">
        <v>50000</v>
      </c>
      <c r="K68">
        <v>0.9</v>
      </c>
      <c r="L68">
        <v>1</v>
      </c>
      <c r="M68">
        <v>1</v>
      </c>
      <c r="N68">
        <v>150000</v>
      </c>
      <c r="O68">
        <v>0.183333</v>
      </c>
      <c r="Q68" s="2">
        <v>0.8</v>
      </c>
      <c r="R68" s="2">
        <v>0.283333</v>
      </c>
    </row>
    <row r="69" spans="6:18" x14ac:dyDescent="0.25">
      <c r="F69">
        <v>50</v>
      </c>
      <c r="G69">
        <v>10</v>
      </c>
      <c r="H69">
        <v>1</v>
      </c>
      <c r="I69">
        <v>1</v>
      </c>
      <c r="J69">
        <v>50000</v>
      </c>
      <c r="K69">
        <v>0.9</v>
      </c>
      <c r="L69">
        <v>1</v>
      </c>
      <c r="M69">
        <v>1</v>
      </c>
      <c r="N69">
        <v>150000</v>
      </c>
      <c r="O69">
        <v>0.2</v>
      </c>
      <c r="Q69" s="3">
        <v>0.8</v>
      </c>
      <c r="R69" s="3">
        <v>0.15</v>
      </c>
    </row>
    <row r="70" spans="6:18" x14ac:dyDescent="0.25">
      <c r="Q70" s="2">
        <v>0.9</v>
      </c>
      <c r="R70" s="2">
        <v>0.15</v>
      </c>
    </row>
    <row r="71" spans="6:18" x14ac:dyDescent="0.25">
      <c r="Q71" s="3">
        <v>0.9</v>
      </c>
      <c r="R71" s="3">
        <v>0.16666700000000001</v>
      </c>
    </row>
    <row r="72" spans="6:18" x14ac:dyDescent="0.25">
      <c r="Q72" s="2">
        <v>0.9</v>
      </c>
      <c r="R72" s="2">
        <v>8.3333299999999999E-2</v>
      </c>
    </row>
    <row r="73" spans="6:18" x14ac:dyDescent="0.25">
      <c r="Q73" s="3">
        <v>0.9</v>
      </c>
      <c r="R73" s="3">
        <v>0.183333</v>
      </c>
    </row>
    <row r="74" spans="6:18" x14ac:dyDescent="0.25">
      <c r="Q74" s="4">
        <v>0.9</v>
      </c>
      <c r="R74" s="4">
        <v>0.2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386"/>
  <sheetViews>
    <sheetView topLeftCell="F9" workbookViewId="0">
      <selection activeCell="R14" sqref="R14"/>
    </sheetView>
  </sheetViews>
  <sheetFormatPr defaultRowHeight="15" x14ac:dyDescent="0.25"/>
  <cols>
    <col min="2" max="2" width="10.140625" customWidth="1"/>
    <col min="3" max="10" width="10.42578125" customWidth="1"/>
    <col min="11" max="11" width="11.140625" customWidth="1"/>
    <col min="12" max="15" width="10.42578125" customWidth="1"/>
    <col min="16" max="16" width="11.140625" customWidth="1"/>
    <col min="17" max="21" width="10.42578125" customWidth="1"/>
    <col min="22" max="22" width="11.140625" customWidth="1"/>
  </cols>
  <sheetData>
    <row r="4" spans="2:14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</row>
    <row r="5" spans="2:14" x14ac:dyDescent="0.25">
      <c r="B5">
        <v>50</v>
      </c>
      <c r="C5">
        <v>1</v>
      </c>
      <c r="D5">
        <v>1</v>
      </c>
      <c r="E5">
        <v>1</v>
      </c>
      <c r="F5">
        <v>50000</v>
      </c>
      <c r="G5">
        <v>0.3</v>
      </c>
      <c r="H5">
        <v>1</v>
      </c>
      <c r="I5">
        <v>1</v>
      </c>
      <c r="J5">
        <v>150000</v>
      </c>
      <c r="K5">
        <v>0.54901999999999995</v>
      </c>
      <c r="M5">
        <f>AVERAGE(K5:K22,K24,K26:K30)</f>
        <v>0.47630716666666667</v>
      </c>
      <c r="N5">
        <v>1</v>
      </c>
    </row>
    <row r="6" spans="2:14" x14ac:dyDescent="0.25">
      <c r="B6">
        <v>50</v>
      </c>
      <c r="C6">
        <v>1</v>
      </c>
      <c r="D6">
        <v>1</v>
      </c>
      <c r="E6">
        <v>1</v>
      </c>
      <c r="F6">
        <v>50000</v>
      </c>
      <c r="G6">
        <v>0.3</v>
      </c>
      <c r="H6">
        <v>1</v>
      </c>
      <c r="I6">
        <v>1</v>
      </c>
      <c r="J6">
        <v>150000</v>
      </c>
      <c r="K6">
        <v>0.43137300000000001</v>
      </c>
      <c r="M6">
        <f>AVERAGE(K31:K44)</f>
        <v>0.46428578571428575</v>
      </c>
      <c r="N6">
        <v>2</v>
      </c>
    </row>
    <row r="7" spans="2:14" x14ac:dyDescent="0.25">
      <c r="B7">
        <v>50</v>
      </c>
      <c r="C7">
        <v>1</v>
      </c>
      <c r="D7">
        <v>1</v>
      </c>
      <c r="E7">
        <v>1</v>
      </c>
      <c r="F7">
        <v>50000</v>
      </c>
      <c r="G7">
        <v>0.3</v>
      </c>
      <c r="H7">
        <v>1</v>
      </c>
      <c r="I7">
        <v>1</v>
      </c>
      <c r="J7">
        <v>150000</v>
      </c>
      <c r="K7">
        <v>0.47058800000000001</v>
      </c>
      <c r="M7">
        <f>AVERAGE(K45:K57)</f>
        <v>0.43251076923076925</v>
      </c>
      <c r="N7">
        <v>3</v>
      </c>
    </row>
    <row r="8" spans="2:14" x14ac:dyDescent="0.25">
      <c r="B8">
        <v>50</v>
      </c>
      <c r="C8">
        <v>1</v>
      </c>
      <c r="D8">
        <v>1</v>
      </c>
      <c r="E8">
        <v>1</v>
      </c>
      <c r="F8">
        <v>50000</v>
      </c>
      <c r="G8">
        <v>0.3</v>
      </c>
      <c r="H8">
        <v>1</v>
      </c>
      <c r="I8">
        <v>1</v>
      </c>
      <c r="J8">
        <v>150000</v>
      </c>
      <c r="K8">
        <v>0.64705900000000005</v>
      </c>
      <c r="M8">
        <f>AVERAGE(K58:K70)</f>
        <v>0.42735038461538466</v>
      </c>
      <c r="N8">
        <v>4</v>
      </c>
    </row>
    <row r="9" spans="2:14" x14ac:dyDescent="0.25">
      <c r="B9">
        <v>50</v>
      </c>
      <c r="C9">
        <v>1</v>
      </c>
      <c r="D9">
        <v>1</v>
      </c>
      <c r="E9">
        <v>1</v>
      </c>
      <c r="F9">
        <v>50000</v>
      </c>
      <c r="G9">
        <v>0.3</v>
      </c>
      <c r="H9">
        <v>1</v>
      </c>
      <c r="I9">
        <v>1</v>
      </c>
      <c r="J9">
        <v>150000</v>
      </c>
      <c r="K9">
        <v>0.50980400000000003</v>
      </c>
      <c r="M9">
        <f>AVERAGE(K71,K72,K73,K75,K76,K77,K78,K79,K80,K81,K82)</f>
        <v>0.42207800000000001</v>
      </c>
      <c r="N9">
        <v>6</v>
      </c>
    </row>
    <row r="10" spans="2:14" x14ac:dyDescent="0.25">
      <c r="B10">
        <v>50</v>
      </c>
      <c r="C10">
        <v>1</v>
      </c>
      <c r="D10">
        <v>1</v>
      </c>
      <c r="E10">
        <v>1</v>
      </c>
      <c r="F10">
        <v>50000</v>
      </c>
      <c r="G10">
        <v>0.3</v>
      </c>
      <c r="H10">
        <v>1</v>
      </c>
      <c r="I10">
        <v>1</v>
      </c>
      <c r="J10">
        <v>150000</v>
      </c>
      <c r="K10">
        <v>0.52941199999999999</v>
      </c>
      <c r="M10">
        <f>AVERAGE(K83:K94)</f>
        <v>0.29918041666666667</v>
      </c>
      <c r="N10">
        <v>11</v>
      </c>
    </row>
    <row r="11" spans="2:14" x14ac:dyDescent="0.25">
      <c r="B11">
        <v>50</v>
      </c>
      <c r="C11">
        <v>1</v>
      </c>
      <c r="D11">
        <v>1</v>
      </c>
      <c r="E11">
        <v>1</v>
      </c>
      <c r="F11">
        <v>50000</v>
      </c>
      <c r="G11">
        <v>0.3</v>
      </c>
      <c r="H11">
        <v>1</v>
      </c>
      <c r="I11">
        <v>1</v>
      </c>
      <c r="J11">
        <v>150000</v>
      </c>
      <c r="K11">
        <v>0.47058800000000001</v>
      </c>
      <c r="M11">
        <f>AVERAGE(K95,K96,K97,K98,K99,K100,K101,K102,K104,K105,K106)</f>
        <v>0.30853981818181825</v>
      </c>
      <c r="N11">
        <v>16</v>
      </c>
    </row>
    <row r="12" spans="2:14" x14ac:dyDescent="0.25">
      <c r="B12">
        <v>50</v>
      </c>
      <c r="C12">
        <v>1</v>
      </c>
      <c r="D12">
        <v>1</v>
      </c>
      <c r="E12">
        <v>1</v>
      </c>
      <c r="F12">
        <v>50000</v>
      </c>
      <c r="G12">
        <v>0.3</v>
      </c>
      <c r="H12">
        <v>1</v>
      </c>
      <c r="I12">
        <v>1</v>
      </c>
      <c r="J12">
        <v>150000</v>
      </c>
      <c r="K12">
        <v>0.58823499999999995</v>
      </c>
      <c r="M12">
        <f>AVERAGE(K107:K118)</f>
        <v>0.26291091666666666</v>
      </c>
      <c r="N12">
        <v>21</v>
      </c>
    </row>
    <row r="13" spans="2:14" x14ac:dyDescent="0.25">
      <c r="B13">
        <v>50</v>
      </c>
      <c r="C13">
        <v>1</v>
      </c>
      <c r="D13">
        <v>1</v>
      </c>
      <c r="E13">
        <v>1</v>
      </c>
      <c r="F13">
        <v>50000</v>
      </c>
      <c r="G13">
        <v>0.3</v>
      </c>
      <c r="H13">
        <v>1</v>
      </c>
      <c r="I13">
        <v>1</v>
      </c>
      <c r="J13">
        <v>150000</v>
      </c>
      <c r="K13">
        <v>0.45097999999999999</v>
      </c>
      <c r="M13">
        <f>AVERAGE(K119:K130)</f>
        <v>0.20394735833333333</v>
      </c>
      <c r="N13">
        <v>26</v>
      </c>
    </row>
    <row r="14" spans="2:14" x14ac:dyDescent="0.25">
      <c r="B14">
        <v>50</v>
      </c>
      <c r="C14">
        <v>1</v>
      </c>
      <c r="D14">
        <v>1</v>
      </c>
      <c r="E14">
        <v>1</v>
      </c>
      <c r="F14">
        <v>50000</v>
      </c>
      <c r="G14">
        <v>0.3</v>
      </c>
      <c r="H14">
        <v>1</v>
      </c>
      <c r="I14">
        <v>1</v>
      </c>
      <c r="J14">
        <v>150000</v>
      </c>
      <c r="K14">
        <v>0.33333299999999999</v>
      </c>
      <c r="M14">
        <f>AVERAGE(K131:K142)</f>
        <v>0.22839516666666668</v>
      </c>
      <c r="N14">
        <v>31</v>
      </c>
    </row>
    <row r="15" spans="2:14" x14ac:dyDescent="0.25">
      <c r="B15">
        <v>50</v>
      </c>
      <c r="C15">
        <v>1</v>
      </c>
      <c r="D15">
        <v>1</v>
      </c>
      <c r="E15">
        <v>1</v>
      </c>
      <c r="F15">
        <v>50000</v>
      </c>
      <c r="G15">
        <v>0.3</v>
      </c>
      <c r="H15">
        <v>1</v>
      </c>
      <c r="I15">
        <v>1</v>
      </c>
      <c r="J15">
        <v>150000</v>
      </c>
      <c r="K15">
        <v>0.54901999999999995</v>
      </c>
      <c r="M15">
        <f>AVERAGE(K143,K145,K146,K147,K148,K149,K150,K151,K152,K153)</f>
        <v>0.16627909999999999</v>
      </c>
      <c r="N15">
        <v>36</v>
      </c>
    </row>
    <row r="16" spans="2:14" x14ac:dyDescent="0.25">
      <c r="B16">
        <v>50</v>
      </c>
      <c r="C16">
        <v>1</v>
      </c>
      <c r="D16">
        <v>1</v>
      </c>
      <c r="E16">
        <v>1</v>
      </c>
      <c r="F16">
        <v>50000</v>
      </c>
      <c r="G16">
        <v>0.3</v>
      </c>
      <c r="H16">
        <v>1</v>
      </c>
      <c r="I16">
        <v>1</v>
      </c>
      <c r="J16">
        <v>150000</v>
      </c>
      <c r="K16">
        <v>0.49019600000000002</v>
      </c>
      <c r="M16">
        <f>AVERAGE(K155:K166)</f>
        <v>0.18772875833333333</v>
      </c>
      <c r="N16">
        <v>41</v>
      </c>
    </row>
    <row r="17" spans="2:14" x14ac:dyDescent="0.25">
      <c r="B17">
        <v>50</v>
      </c>
      <c r="C17">
        <v>1</v>
      </c>
      <c r="D17">
        <v>1</v>
      </c>
      <c r="E17">
        <v>1</v>
      </c>
      <c r="F17">
        <v>50000</v>
      </c>
      <c r="G17">
        <v>0.3</v>
      </c>
      <c r="H17">
        <v>1</v>
      </c>
      <c r="I17">
        <v>1</v>
      </c>
      <c r="J17">
        <v>150000</v>
      </c>
      <c r="K17">
        <v>0.52941199999999999</v>
      </c>
      <c r="M17">
        <f>AVERAGE(K167:K178)</f>
        <v>0.16579866666666665</v>
      </c>
      <c r="N17">
        <v>46</v>
      </c>
    </row>
    <row r="18" spans="2:14" x14ac:dyDescent="0.25">
      <c r="B18">
        <v>50</v>
      </c>
      <c r="C18">
        <v>1</v>
      </c>
      <c r="D18">
        <v>1</v>
      </c>
      <c r="E18">
        <v>1</v>
      </c>
      <c r="F18">
        <v>50000</v>
      </c>
      <c r="G18">
        <v>0.3</v>
      </c>
      <c r="H18">
        <v>1</v>
      </c>
      <c r="I18">
        <v>1</v>
      </c>
      <c r="J18">
        <v>150000</v>
      </c>
      <c r="K18">
        <v>0.52941199999999999</v>
      </c>
      <c r="M18">
        <f>AVERAGE(K179:K190)</f>
        <v>0.14026414166666668</v>
      </c>
      <c r="N18">
        <v>51</v>
      </c>
    </row>
    <row r="19" spans="2:14" x14ac:dyDescent="0.25">
      <c r="B19">
        <v>50</v>
      </c>
      <c r="C19">
        <v>1</v>
      </c>
      <c r="D19">
        <v>1</v>
      </c>
      <c r="E19">
        <v>1</v>
      </c>
      <c r="F19">
        <v>50000</v>
      </c>
      <c r="G19">
        <v>0.3</v>
      </c>
      <c r="H19">
        <v>1</v>
      </c>
      <c r="I19">
        <v>1</v>
      </c>
      <c r="J19">
        <v>150000</v>
      </c>
      <c r="K19">
        <v>0.352941</v>
      </c>
    </row>
    <row r="20" spans="2:14" x14ac:dyDescent="0.25">
      <c r="B20">
        <v>50</v>
      </c>
      <c r="C20">
        <v>1</v>
      </c>
      <c r="D20">
        <v>1</v>
      </c>
      <c r="E20">
        <v>1</v>
      </c>
      <c r="F20">
        <v>50000</v>
      </c>
      <c r="G20">
        <v>0.3</v>
      </c>
      <c r="H20">
        <v>1</v>
      </c>
      <c r="I20">
        <v>1</v>
      </c>
      <c r="J20">
        <v>150000</v>
      </c>
      <c r="K20">
        <v>0.33333299999999999</v>
      </c>
    </row>
    <row r="21" spans="2:14" x14ac:dyDescent="0.25">
      <c r="B21">
        <v>50</v>
      </c>
      <c r="C21">
        <v>1</v>
      </c>
      <c r="D21">
        <v>1</v>
      </c>
      <c r="E21">
        <v>1</v>
      </c>
      <c r="F21">
        <v>50000</v>
      </c>
      <c r="G21">
        <v>0.3</v>
      </c>
      <c r="H21">
        <v>1</v>
      </c>
      <c r="I21">
        <v>1</v>
      </c>
      <c r="J21">
        <v>150000</v>
      </c>
      <c r="K21">
        <v>0.45097999999999999</v>
      </c>
    </row>
    <row r="22" spans="2:14" x14ac:dyDescent="0.25">
      <c r="B22">
        <v>50</v>
      </c>
      <c r="C22">
        <v>1</v>
      </c>
      <c r="D22">
        <v>1</v>
      </c>
      <c r="E22">
        <v>1</v>
      </c>
      <c r="F22">
        <v>50000</v>
      </c>
      <c r="G22">
        <v>0.3</v>
      </c>
      <c r="H22">
        <v>1</v>
      </c>
      <c r="I22">
        <v>1</v>
      </c>
      <c r="J22">
        <v>150000</v>
      </c>
      <c r="K22">
        <v>0.50980400000000003</v>
      </c>
    </row>
    <row r="23" spans="2:14" x14ac:dyDescent="0.25">
      <c r="B23">
        <v>50</v>
      </c>
      <c r="C23">
        <v>1</v>
      </c>
      <c r="D23">
        <v>1</v>
      </c>
      <c r="E23">
        <v>1</v>
      </c>
      <c r="F23">
        <v>50000</v>
      </c>
      <c r="G23">
        <v>0.3</v>
      </c>
      <c r="H23">
        <v>1</v>
      </c>
      <c r="I23">
        <v>1</v>
      </c>
      <c r="J23">
        <v>150000</v>
      </c>
      <c r="K23">
        <v>0.29411799999999999</v>
      </c>
    </row>
    <row r="24" spans="2:14" x14ac:dyDescent="0.25">
      <c r="B24">
        <v>50</v>
      </c>
      <c r="C24">
        <v>1</v>
      </c>
      <c r="D24">
        <v>1</v>
      </c>
      <c r="E24">
        <v>1</v>
      </c>
      <c r="F24">
        <v>50000</v>
      </c>
      <c r="G24">
        <v>0.3</v>
      </c>
      <c r="H24">
        <v>1</v>
      </c>
      <c r="I24">
        <v>1</v>
      </c>
      <c r="J24">
        <v>150000</v>
      </c>
      <c r="K24">
        <v>0.56862699999999999</v>
      </c>
    </row>
    <row r="25" spans="2:14" x14ac:dyDescent="0.25">
      <c r="B25">
        <v>50</v>
      </c>
      <c r="C25">
        <v>1</v>
      </c>
      <c r="D25">
        <v>1</v>
      </c>
      <c r="E25">
        <v>1</v>
      </c>
      <c r="F25">
        <v>50000</v>
      </c>
      <c r="G25">
        <v>0.3</v>
      </c>
      <c r="H25">
        <v>1</v>
      </c>
      <c r="I25">
        <v>1</v>
      </c>
      <c r="J25">
        <v>150000</v>
      </c>
      <c r="K25">
        <v>0.31372499999999998</v>
      </c>
    </row>
    <row r="26" spans="2:14" x14ac:dyDescent="0.25">
      <c r="B26">
        <v>50</v>
      </c>
      <c r="C26">
        <v>1</v>
      </c>
      <c r="D26">
        <v>1</v>
      </c>
      <c r="E26">
        <v>1</v>
      </c>
      <c r="F26">
        <v>50000</v>
      </c>
      <c r="G26">
        <v>0.3</v>
      </c>
      <c r="H26">
        <v>1</v>
      </c>
      <c r="I26">
        <v>1</v>
      </c>
      <c r="J26">
        <v>150000</v>
      </c>
      <c r="K26">
        <v>0.43137300000000001</v>
      </c>
    </row>
    <row r="27" spans="2:14" x14ac:dyDescent="0.25">
      <c r="B27">
        <v>50</v>
      </c>
      <c r="C27">
        <v>1</v>
      </c>
      <c r="D27">
        <v>1</v>
      </c>
      <c r="E27">
        <v>1</v>
      </c>
      <c r="F27">
        <v>50000</v>
      </c>
      <c r="G27">
        <v>0.3</v>
      </c>
      <c r="H27">
        <v>1</v>
      </c>
      <c r="I27">
        <v>1</v>
      </c>
      <c r="J27">
        <v>150000</v>
      </c>
      <c r="K27">
        <v>0.33333299999999999</v>
      </c>
    </row>
    <row r="28" spans="2:14" x14ac:dyDescent="0.25">
      <c r="B28">
        <v>50</v>
      </c>
      <c r="C28">
        <v>1</v>
      </c>
      <c r="D28">
        <v>1</v>
      </c>
      <c r="E28">
        <v>1</v>
      </c>
      <c r="F28">
        <v>50000</v>
      </c>
      <c r="G28">
        <v>0.3</v>
      </c>
      <c r="H28">
        <v>1</v>
      </c>
      <c r="I28">
        <v>1</v>
      </c>
      <c r="J28">
        <v>150000</v>
      </c>
      <c r="K28">
        <v>0.37254900000000002</v>
      </c>
    </row>
    <row r="29" spans="2:14" x14ac:dyDescent="0.25">
      <c r="B29">
        <v>50</v>
      </c>
      <c r="C29">
        <v>1</v>
      </c>
      <c r="D29">
        <v>1</v>
      </c>
      <c r="E29">
        <v>1</v>
      </c>
      <c r="F29">
        <v>50000</v>
      </c>
      <c r="G29">
        <v>0.3</v>
      </c>
      <c r="H29">
        <v>1</v>
      </c>
      <c r="I29">
        <v>1</v>
      </c>
      <c r="J29">
        <v>150000</v>
      </c>
      <c r="K29">
        <v>0.43137300000000001</v>
      </c>
    </row>
    <row r="30" spans="2:14" x14ac:dyDescent="0.25">
      <c r="B30">
        <v>50</v>
      </c>
      <c r="C30">
        <v>1</v>
      </c>
      <c r="D30">
        <v>1</v>
      </c>
      <c r="E30">
        <v>1</v>
      </c>
      <c r="F30">
        <v>50000</v>
      </c>
      <c r="G30">
        <v>0.3</v>
      </c>
      <c r="H30">
        <v>1</v>
      </c>
      <c r="I30">
        <v>1</v>
      </c>
      <c r="J30">
        <v>150000</v>
      </c>
      <c r="K30">
        <v>0.56862699999999999</v>
      </c>
    </row>
    <row r="31" spans="2:14" x14ac:dyDescent="0.25">
      <c r="B31">
        <v>50</v>
      </c>
      <c r="C31">
        <v>2</v>
      </c>
      <c r="D31">
        <v>1</v>
      </c>
      <c r="E31">
        <v>1</v>
      </c>
      <c r="F31">
        <v>50000</v>
      </c>
      <c r="G31">
        <v>0.3</v>
      </c>
      <c r="H31">
        <v>1</v>
      </c>
      <c r="I31">
        <v>1</v>
      </c>
      <c r="J31">
        <v>150000</v>
      </c>
      <c r="K31">
        <v>0.480769</v>
      </c>
    </row>
    <row r="32" spans="2:14" x14ac:dyDescent="0.25">
      <c r="B32">
        <v>50</v>
      </c>
      <c r="C32">
        <v>2</v>
      </c>
      <c r="D32">
        <v>1</v>
      </c>
      <c r="E32">
        <v>1</v>
      </c>
      <c r="F32">
        <v>50000</v>
      </c>
      <c r="G32">
        <v>0.3</v>
      </c>
      <c r="H32">
        <v>1</v>
      </c>
      <c r="I32">
        <v>1</v>
      </c>
      <c r="J32">
        <v>150000</v>
      </c>
      <c r="K32">
        <v>0.44230799999999998</v>
      </c>
    </row>
    <row r="33" spans="2:11" x14ac:dyDescent="0.25">
      <c r="B33">
        <v>50</v>
      </c>
      <c r="C33">
        <v>2</v>
      </c>
      <c r="D33">
        <v>1</v>
      </c>
      <c r="E33">
        <v>1</v>
      </c>
      <c r="F33">
        <v>50000</v>
      </c>
      <c r="G33">
        <v>0.3</v>
      </c>
      <c r="H33">
        <v>1</v>
      </c>
      <c r="I33">
        <v>1</v>
      </c>
      <c r="J33">
        <v>150000</v>
      </c>
      <c r="K33">
        <v>0.5</v>
      </c>
    </row>
    <row r="34" spans="2:11" x14ac:dyDescent="0.25">
      <c r="B34">
        <v>50</v>
      </c>
      <c r="C34">
        <v>2</v>
      </c>
      <c r="D34">
        <v>1</v>
      </c>
      <c r="E34">
        <v>1</v>
      </c>
      <c r="F34">
        <v>50000</v>
      </c>
      <c r="G34">
        <v>0.3</v>
      </c>
      <c r="H34">
        <v>1</v>
      </c>
      <c r="I34">
        <v>1</v>
      </c>
      <c r="J34">
        <v>150000</v>
      </c>
      <c r="K34">
        <v>0.44230799999999998</v>
      </c>
    </row>
    <row r="35" spans="2:11" x14ac:dyDescent="0.25">
      <c r="B35">
        <v>50</v>
      </c>
      <c r="C35">
        <v>2</v>
      </c>
      <c r="D35">
        <v>1</v>
      </c>
      <c r="E35">
        <v>1</v>
      </c>
      <c r="F35">
        <v>50000</v>
      </c>
      <c r="G35">
        <v>0.3</v>
      </c>
      <c r="H35">
        <v>1</v>
      </c>
      <c r="I35">
        <v>1</v>
      </c>
      <c r="J35">
        <v>150000</v>
      </c>
      <c r="K35">
        <v>0.36538500000000002</v>
      </c>
    </row>
    <row r="36" spans="2:11" x14ac:dyDescent="0.25">
      <c r="B36">
        <v>50</v>
      </c>
      <c r="C36">
        <v>2</v>
      </c>
      <c r="D36">
        <v>1</v>
      </c>
      <c r="E36">
        <v>1</v>
      </c>
      <c r="F36">
        <v>50000</v>
      </c>
      <c r="G36">
        <v>0.3</v>
      </c>
      <c r="H36">
        <v>1</v>
      </c>
      <c r="I36">
        <v>1</v>
      </c>
      <c r="J36">
        <v>150000</v>
      </c>
      <c r="K36">
        <v>0.36538500000000002</v>
      </c>
    </row>
    <row r="37" spans="2:11" x14ac:dyDescent="0.25">
      <c r="B37">
        <v>50</v>
      </c>
      <c r="C37">
        <v>2</v>
      </c>
      <c r="D37">
        <v>1</v>
      </c>
      <c r="E37">
        <v>1</v>
      </c>
      <c r="F37">
        <v>50000</v>
      </c>
      <c r="G37">
        <v>0.3</v>
      </c>
      <c r="H37">
        <v>1</v>
      </c>
      <c r="I37">
        <v>1</v>
      </c>
      <c r="J37">
        <v>150000</v>
      </c>
      <c r="K37">
        <v>0.63461500000000004</v>
      </c>
    </row>
    <row r="38" spans="2:11" x14ac:dyDescent="0.25">
      <c r="B38">
        <v>50</v>
      </c>
      <c r="C38">
        <v>2</v>
      </c>
      <c r="D38">
        <v>1</v>
      </c>
      <c r="E38">
        <v>1</v>
      </c>
      <c r="F38">
        <v>50000</v>
      </c>
      <c r="G38">
        <v>0.3</v>
      </c>
      <c r="H38">
        <v>1</v>
      </c>
      <c r="I38">
        <v>1</v>
      </c>
      <c r="J38">
        <v>150000</v>
      </c>
      <c r="K38">
        <v>0.40384599999999998</v>
      </c>
    </row>
    <row r="39" spans="2:11" x14ac:dyDescent="0.25">
      <c r="B39">
        <v>50</v>
      </c>
      <c r="C39">
        <v>2</v>
      </c>
      <c r="D39">
        <v>1</v>
      </c>
      <c r="E39">
        <v>1</v>
      </c>
      <c r="F39">
        <v>50000</v>
      </c>
      <c r="G39">
        <v>0.3</v>
      </c>
      <c r="H39">
        <v>1</v>
      </c>
      <c r="I39">
        <v>1</v>
      </c>
      <c r="J39">
        <v>150000</v>
      </c>
      <c r="K39">
        <v>0.44230799999999998</v>
      </c>
    </row>
    <row r="40" spans="2:11" x14ac:dyDescent="0.25">
      <c r="B40">
        <v>50</v>
      </c>
      <c r="C40">
        <v>2</v>
      </c>
      <c r="D40">
        <v>1</v>
      </c>
      <c r="E40">
        <v>1</v>
      </c>
      <c r="F40">
        <v>50000</v>
      </c>
      <c r="G40">
        <v>0.3</v>
      </c>
      <c r="H40">
        <v>1</v>
      </c>
      <c r="I40">
        <v>1</v>
      </c>
      <c r="J40">
        <v>150000</v>
      </c>
      <c r="K40">
        <v>0.538462</v>
      </c>
    </row>
    <row r="41" spans="2:11" x14ac:dyDescent="0.25">
      <c r="B41">
        <v>50</v>
      </c>
      <c r="C41">
        <v>2</v>
      </c>
      <c r="D41">
        <v>1</v>
      </c>
      <c r="E41">
        <v>1</v>
      </c>
      <c r="F41">
        <v>50000</v>
      </c>
      <c r="G41">
        <v>0.3</v>
      </c>
      <c r="H41">
        <v>1</v>
      </c>
      <c r="I41">
        <v>1</v>
      </c>
      <c r="J41">
        <v>150000</v>
      </c>
      <c r="K41">
        <v>0.38461499999999998</v>
      </c>
    </row>
    <row r="42" spans="2:11" x14ac:dyDescent="0.25">
      <c r="B42">
        <v>50</v>
      </c>
      <c r="C42">
        <v>2</v>
      </c>
      <c r="D42">
        <v>1</v>
      </c>
      <c r="E42">
        <v>1</v>
      </c>
      <c r="F42">
        <v>50000</v>
      </c>
      <c r="G42">
        <v>0.3</v>
      </c>
      <c r="H42">
        <v>1</v>
      </c>
      <c r="I42">
        <v>1</v>
      </c>
      <c r="J42">
        <v>150000</v>
      </c>
      <c r="K42">
        <v>0.42307699999999998</v>
      </c>
    </row>
    <row r="43" spans="2:11" x14ac:dyDescent="0.25">
      <c r="B43">
        <v>50</v>
      </c>
      <c r="C43">
        <v>2</v>
      </c>
      <c r="D43">
        <v>1</v>
      </c>
      <c r="E43">
        <v>1</v>
      </c>
      <c r="F43">
        <v>50000</v>
      </c>
      <c r="G43">
        <v>0.3</v>
      </c>
      <c r="H43">
        <v>1</v>
      </c>
      <c r="I43">
        <v>1</v>
      </c>
      <c r="J43">
        <v>150000</v>
      </c>
      <c r="K43">
        <v>0.5</v>
      </c>
    </row>
    <row r="44" spans="2:11" x14ac:dyDescent="0.25">
      <c r="B44">
        <v>50</v>
      </c>
      <c r="C44">
        <v>2</v>
      </c>
      <c r="D44">
        <v>1</v>
      </c>
      <c r="E44">
        <v>1</v>
      </c>
      <c r="F44">
        <v>50000</v>
      </c>
      <c r="G44">
        <v>0.3</v>
      </c>
      <c r="H44">
        <v>1</v>
      </c>
      <c r="I44">
        <v>1</v>
      </c>
      <c r="J44">
        <v>150000</v>
      </c>
      <c r="K44">
        <v>0.57692299999999996</v>
      </c>
    </row>
    <row r="45" spans="2:11" x14ac:dyDescent="0.25">
      <c r="B45">
        <v>50</v>
      </c>
      <c r="C45">
        <v>3</v>
      </c>
      <c r="D45">
        <v>1</v>
      </c>
      <c r="E45">
        <v>1</v>
      </c>
      <c r="F45">
        <v>50000</v>
      </c>
      <c r="G45">
        <v>0.3</v>
      </c>
      <c r="H45">
        <v>1</v>
      </c>
      <c r="I45">
        <v>1</v>
      </c>
      <c r="J45">
        <v>150000</v>
      </c>
      <c r="K45">
        <v>0.32075500000000001</v>
      </c>
    </row>
    <row r="46" spans="2:11" x14ac:dyDescent="0.25">
      <c r="B46">
        <v>50</v>
      </c>
      <c r="C46">
        <v>3</v>
      </c>
      <c r="D46">
        <v>1</v>
      </c>
      <c r="E46">
        <v>1</v>
      </c>
      <c r="F46">
        <v>50000</v>
      </c>
      <c r="G46">
        <v>0.3</v>
      </c>
      <c r="H46">
        <v>1</v>
      </c>
      <c r="I46">
        <v>1</v>
      </c>
      <c r="J46">
        <v>150000</v>
      </c>
      <c r="K46">
        <v>0.490566</v>
      </c>
    </row>
    <row r="47" spans="2:11" x14ac:dyDescent="0.25">
      <c r="B47">
        <v>50</v>
      </c>
      <c r="C47">
        <v>3</v>
      </c>
      <c r="D47">
        <v>1</v>
      </c>
      <c r="E47">
        <v>1</v>
      </c>
      <c r="F47">
        <v>50000</v>
      </c>
      <c r="G47">
        <v>0.3</v>
      </c>
      <c r="H47">
        <v>1</v>
      </c>
      <c r="I47">
        <v>1</v>
      </c>
      <c r="J47">
        <v>150000</v>
      </c>
      <c r="K47">
        <v>0.43396200000000001</v>
      </c>
    </row>
    <row r="48" spans="2:11" x14ac:dyDescent="0.25">
      <c r="B48">
        <v>50</v>
      </c>
      <c r="C48">
        <v>3</v>
      </c>
      <c r="D48">
        <v>1</v>
      </c>
      <c r="E48">
        <v>1</v>
      </c>
      <c r="F48">
        <v>50000</v>
      </c>
      <c r="G48">
        <v>0.3</v>
      </c>
      <c r="H48">
        <v>1</v>
      </c>
      <c r="I48">
        <v>1</v>
      </c>
      <c r="J48">
        <v>150000</v>
      </c>
      <c r="K48">
        <v>0.358491</v>
      </c>
    </row>
    <row r="49" spans="2:11" x14ac:dyDescent="0.25">
      <c r="B49">
        <v>50</v>
      </c>
      <c r="C49">
        <v>3</v>
      </c>
      <c r="D49">
        <v>1</v>
      </c>
      <c r="E49">
        <v>1</v>
      </c>
      <c r="F49">
        <v>50000</v>
      </c>
      <c r="G49">
        <v>0.3</v>
      </c>
      <c r="H49">
        <v>1</v>
      </c>
      <c r="I49">
        <v>1</v>
      </c>
      <c r="J49">
        <v>150000</v>
      </c>
      <c r="K49">
        <v>0.52830200000000005</v>
      </c>
    </row>
    <row r="50" spans="2:11" x14ac:dyDescent="0.25">
      <c r="B50">
        <v>50</v>
      </c>
      <c r="C50">
        <v>3</v>
      </c>
      <c r="D50">
        <v>1</v>
      </c>
      <c r="E50">
        <v>1</v>
      </c>
      <c r="F50">
        <v>50000</v>
      </c>
      <c r="G50">
        <v>0.3</v>
      </c>
      <c r="H50">
        <v>1</v>
      </c>
      <c r="I50">
        <v>1</v>
      </c>
      <c r="J50">
        <v>150000</v>
      </c>
      <c r="K50">
        <v>0.490566</v>
      </c>
    </row>
    <row r="51" spans="2:11" x14ac:dyDescent="0.25">
      <c r="B51">
        <v>50</v>
      </c>
      <c r="C51">
        <v>3</v>
      </c>
      <c r="D51">
        <v>1</v>
      </c>
      <c r="E51">
        <v>1</v>
      </c>
      <c r="F51">
        <v>50000</v>
      </c>
      <c r="G51">
        <v>0.3</v>
      </c>
      <c r="H51">
        <v>1</v>
      </c>
      <c r="I51">
        <v>1</v>
      </c>
      <c r="J51">
        <v>150000</v>
      </c>
      <c r="K51">
        <v>0.39622600000000002</v>
      </c>
    </row>
    <row r="52" spans="2:11" x14ac:dyDescent="0.25">
      <c r="B52">
        <v>50</v>
      </c>
      <c r="C52">
        <v>3</v>
      </c>
      <c r="D52">
        <v>1</v>
      </c>
      <c r="E52">
        <v>1</v>
      </c>
      <c r="F52">
        <v>50000</v>
      </c>
      <c r="G52">
        <v>0.3</v>
      </c>
      <c r="H52">
        <v>1</v>
      </c>
      <c r="I52">
        <v>1</v>
      </c>
      <c r="J52">
        <v>150000</v>
      </c>
      <c r="K52">
        <v>0.43396200000000001</v>
      </c>
    </row>
    <row r="53" spans="2:11" x14ac:dyDescent="0.25">
      <c r="B53">
        <v>50</v>
      </c>
      <c r="C53">
        <v>3</v>
      </c>
      <c r="D53">
        <v>1</v>
      </c>
      <c r="E53">
        <v>1</v>
      </c>
      <c r="F53">
        <v>50000</v>
      </c>
      <c r="G53">
        <v>0.3</v>
      </c>
      <c r="H53">
        <v>1</v>
      </c>
      <c r="I53">
        <v>1</v>
      </c>
      <c r="J53">
        <v>150000</v>
      </c>
      <c r="K53">
        <v>0.52830200000000005</v>
      </c>
    </row>
    <row r="54" spans="2:11" x14ac:dyDescent="0.25">
      <c r="B54">
        <v>50</v>
      </c>
      <c r="C54">
        <v>3</v>
      </c>
      <c r="D54">
        <v>1</v>
      </c>
      <c r="E54">
        <v>1</v>
      </c>
      <c r="F54">
        <v>50000</v>
      </c>
      <c r="G54">
        <v>0.3</v>
      </c>
      <c r="H54">
        <v>1</v>
      </c>
      <c r="I54">
        <v>1</v>
      </c>
      <c r="J54">
        <v>150000</v>
      </c>
      <c r="K54">
        <v>0.41509400000000002</v>
      </c>
    </row>
    <row r="55" spans="2:11" x14ac:dyDescent="0.25">
      <c r="B55">
        <v>50</v>
      </c>
      <c r="C55">
        <v>3</v>
      </c>
      <c r="D55">
        <v>1</v>
      </c>
      <c r="E55">
        <v>1</v>
      </c>
      <c r="F55">
        <v>50000</v>
      </c>
      <c r="G55">
        <v>0.3</v>
      </c>
      <c r="H55">
        <v>1</v>
      </c>
      <c r="I55">
        <v>1</v>
      </c>
      <c r="J55">
        <v>150000</v>
      </c>
      <c r="K55">
        <v>0.37735800000000003</v>
      </c>
    </row>
    <row r="56" spans="2:11" x14ac:dyDescent="0.25">
      <c r="B56">
        <v>50</v>
      </c>
      <c r="C56">
        <v>3</v>
      </c>
      <c r="D56">
        <v>1</v>
      </c>
      <c r="E56">
        <v>1</v>
      </c>
      <c r="F56">
        <v>50000</v>
      </c>
      <c r="G56">
        <v>0.3</v>
      </c>
      <c r="H56">
        <v>1</v>
      </c>
      <c r="I56">
        <v>1</v>
      </c>
      <c r="J56">
        <v>150000</v>
      </c>
      <c r="K56">
        <v>0.41509400000000002</v>
      </c>
    </row>
    <row r="57" spans="2:11" x14ac:dyDescent="0.25">
      <c r="B57">
        <v>50</v>
      </c>
      <c r="C57">
        <v>3</v>
      </c>
      <c r="D57">
        <v>1</v>
      </c>
      <c r="E57">
        <v>1</v>
      </c>
      <c r="F57">
        <v>50000</v>
      </c>
      <c r="G57">
        <v>0.3</v>
      </c>
      <c r="H57">
        <v>1</v>
      </c>
      <c r="I57">
        <v>1</v>
      </c>
      <c r="J57">
        <v>150000</v>
      </c>
      <c r="K57">
        <v>0.43396200000000001</v>
      </c>
    </row>
    <row r="58" spans="2:11" x14ac:dyDescent="0.25">
      <c r="B58">
        <v>50</v>
      </c>
      <c r="C58">
        <v>4</v>
      </c>
      <c r="D58">
        <v>1</v>
      </c>
      <c r="E58">
        <v>1</v>
      </c>
      <c r="F58">
        <v>50000</v>
      </c>
      <c r="G58">
        <v>0.3</v>
      </c>
      <c r="H58">
        <v>1</v>
      </c>
      <c r="I58">
        <v>1</v>
      </c>
      <c r="J58">
        <v>150000</v>
      </c>
      <c r="K58">
        <v>0.5</v>
      </c>
    </row>
    <row r="59" spans="2:11" x14ac:dyDescent="0.25">
      <c r="B59">
        <v>50</v>
      </c>
      <c r="C59">
        <v>4</v>
      </c>
      <c r="D59">
        <v>1</v>
      </c>
      <c r="E59">
        <v>1</v>
      </c>
      <c r="F59">
        <v>50000</v>
      </c>
      <c r="G59">
        <v>0.3</v>
      </c>
      <c r="H59">
        <v>1</v>
      </c>
      <c r="I59">
        <v>1</v>
      </c>
      <c r="J59">
        <v>150000</v>
      </c>
      <c r="K59">
        <v>0.48148099999999999</v>
      </c>
    </row>
    <row r="60" spans="2:11" x14ac:dyDescent="0.25">
      <c r="B60">
        <v>50</v>
      </c>
      <c r="C60">
        <v>4</v>
      </c>
      <c r="D60">
        <v>1</v>
      </c>
      <c r="E60">
        <v>1</v>
      </c>
      <c r="F60">
        <v>50000</v>
      </c>
      <c r="G60">
        <v>0.3</v>
      </c>
      <c r="H60">
        <v>1</v>
      </c>
      <c r="I60">
        <v>1</v>
      </c>
      <c r="J60">
        <v>150000</v>
      </c>
      <c r="K60">
        <v>0.351852</v>
      </c>
    </row>
    <row r="61" spans="2:11" x14ac:dyDescent="0.25">
      <c r="B61">
        <v>50</v>
      </c>
      <c r="C61">
        <v>4</v>
      </c>
      <c r="D61">
        <v>1</v>
      </c>
      <c r="E61">
        <v>1</v>
      </c>
      <c r="F61">
        <v>50000</v>
      </c>
      <c r="G61">
        <v>0.3</v>
      </c>
      <c r="H61">
        <v>1</v>
      </c>
      <c r="I61">
        <v>1</v>
      </c>
      <c r="J61">
        <v>150000</v>
      </c>
      <c r="K61">
        <v>0.42592600000000003</v>
      </c>
    </row>
    <row r="62" spans="2:11" x14ac:dyDescent="0.25">
      <c r="B62">
        <v>50</v>
      </c>
      <c r="C62">
        <v>4</v>
      </c>
      <c r="D62">
        <v>1</v>
      </c>
      <c r="E62">
        <v>1</v>
      </c>
      <c r="F62">
        <v>50000</v>
      </c>
      <c r="G62">
        <v>0.3</v>
      </c>
      <c r="H62">
        <v>1</v>
      </c>
      <c r="I62">
        <v>1</v>
      </c>
      <c r="J62">
        <v>150000</v>
      </c>
      <c r="K62">
        <v>0.27777800000000002</v>
      </c>
    </row>
    <row r="63" spans="2:11" x14ac:dyDescent="0.25">
      <c r="B63">
        <v>50</v>
      </c>
      <c r="C63">
        <v>4</v>
      </c>
      <c r="D63">
        <v>1</v>
      </c>
      <c r="E63">
        <v>1</v>
      </c>
      <c r="F63">
        <v>50000</v>
      </c>
      <c r="G63">
        <v>0.3</v>
      </c>
      <c r="H63">
        <v>1</v>
      </c>
      <c r="I63">
        <v>1</v>
      </c>
      <c r="J63">
        <v>150000</v>
      </c>
      <c r="K63">
        <v>0.296296</v>
      </c>
    </row>
    <row r="64" spans="2:11" x14ac:dyDescent="0.25">
      <c r="B64">
        <v>50</v>
      </c>
      <c r="C64">
        <v>4</v>
      </c>
      <c r="D64">
        <v>1</v>
      </c>
      <c r="E64">
        <v>1</v>
      </c>
      <c r="F64">
        <v>50000</v>
      </c>
      <c r="G64">
        <v>0.3</v>
      </c>
      <c r="H64">
        <v>1</v>
      </c>
      <c r="I64">
        <v>1</v>
      </c>
      <c r="J64">
        <v>150000</v>
      </c>
      <c r="K64">
        <v>0.40740700000000002</v>
      </c>
    </row>
    <row r="65" spans="2:11" x14ac:dyDescent="0.25">
      <c r="B65">
        <v>50</v>
      </c>
      <c r="C65">
        <v>4</v>
      </c>
      <c r="D65">
        <v>1</v>
      </c>
      <c r="E65">
        <v>1</v>
      </c>
      <c r="F65">
        <v>50000</v>
      </c>
      <c r="G65">
        <v>0.3</v>
      </c>
      <c r="H65">
        <v>1</v>
      </c>
      <c r="I65">
        <v>1</v>
      </c>
      <c r="J65">
        <v>150000</v>
      </c>
      <c r="K65">
        <v>0.55555600000000005</v>
      </c>
    </row>
    <row r="66" spans="2:11" x14ac:dyDescent="0.25">
      <c r="B66">
        <v>50</v>
      </c>
      <c r="C66">
        <v>4</v>
      </c>
      <c r="D66">
        <v>1</v>
      </c>
      <c r="E66">
        <v>1</v>
      </c>
      <c r="F66">
        <v>50000</v>
      </c>
      <c r="G66">
        <v>0.3</v>
      </c>
      <c r="H66">
        <v>1</v>
      </c>
      <c r="I66">
        <v>1</v>
      </c>
      <c r="J66">
        <v>150000</v>
      </c>
      <c r="K66">
        <v>0.55555600000000005</v>
      </c>
    </row>
    <row r="67" spans="2:11" x14ac:dyDescent="0.25">
      <c r="B67">
        <v>50</v>
      </c>
      <c r="C67">
        <v>4</v>
      </c>
      <c r="D67">
        <v>1</v>
      </c>
      <c r="E67">
        <v>1</v>
      </c>
      <c r="F67">
        <v>50000</v>
      </c>
      <c r="G67">
        <v>0.3</v>
      </c>
      <c r="H67">
        <v>1</v>
      </c>
      <c r="I67">
        <v>1</v>
      </c>
      <c r="J67">
        <v>150000</v>
      </c>
      <c r="K67">
        <v>0.37036999999999998</v>
      </c>
    </row>
    <row r="68" spans="2:11" x14ac:dyDescent="0.25">
      <c r="B68">
        <v>50</v>
      </c>
      <c r="C68">
        <v>4</v>
      </c>
      <c r="D68">
        <v>1</v>
      </c>
      <c r="E68">
        <v>1</v>
      </c>
      <c r="F68">
        <v>50000</v>
      </c>
      <c r="G68">
        <v>0.3</v>
      </c>
      <c r="H68">
        <v>1</v>
      </c>
      <c r="I68">
        <v>1</v>
      </c>
      <c r="J68">
        <v>150000</v>
      </c>
      <c r="K68">
        <v>0.55555600000000005</v>
      </c>
    </row>
    <row r="69" spans="2:11" x14ac:dyDescent="0.25">
      <c r="B69">
        <v>50</v>
      </c>
      <c r="C69">
        <v>4</v>
      </c>
      <c r="D69">
        <v>1</v>
      </c>
      <c r="E69">
        <v>1</v>
      </c>
      <c r="F69">
        <v>50000</v>
      </c>
      <c r="G69">
        <v>0.3</v>
      </c>
      <c r="H69">
        <v>1</v>
      </c>
      <c r="I69">
        <v>1</v>
      </c>
      <c r="J69">
        <v>150000</v>
      </c>
      <c r="K69">
        <v>0.37036999999999998</v>
      </c>
    </row>
    <row r="70" spans="2:11" x14ac:dyDescent="0.25">
      <c r="B70">
        <v>50</v>
      </c>
      <c r="C70">
        <v>4</v>
      </c>
      <c r="D70">
        <v>1</v>
      </c>
      <c r="E70">
        <v>1</v>
      </c>
      <c r="F70">
        <v>50000</v>
      </c>
      <c r="G70">
        <v>0.3</v>
      </c>
      <c r="H70">
        <v>1</v>
      </c>
      <c r="I70">
        <v>1</v>
      </c>
      <c r="J70">
        <v>150000</v>
      </c>
      <c r="K70">
        <v>0.40740700000000002</v>
      </c>
    </row>
    <row r="71" spans="2:11" x14ac:dyDescent="0.25">
      <c r="B71">
        <v>50</v>
      </c>
      <c r="C71">
        <v>6</v>
      </c>
      <c r="D71">
        <v>1</v>
      </c>
      <c r="E71">
        <v>1</v>
      </c>
      <c r="F71">
        <v>50000</v>
      </c>
      <c r="G71">
        <v>0.3</v>
      </c>
      <c r="H71">
        <v>1</v>
      </c>
      <c r="I71">
        <v>1</v>
      </c>
      <c r="J71">
        <v>150000</v>
      </c>
      <c r="K71">
        <v>0.42857099999999998</v>
      </c>
    </row>
    <row r="72" spans="2:11" x14ac:dyDescent="0.25">
      <c r="B72">
        <v>50</v>
      </c>
      <c r="C72">
        <v>6</v>
      </c>
      <c r="D72">
        <v>1</v>
      </c>
      <c r="E72">
        <v>1</v>
      </c>
      <c r="F72">
        <v>50000</v>
      </c>
      <c r="G72">
        <v>0.3</v>
      </c>
      <c r="H72">
        <v>1</v>
      </c>
      <c r="I72">
        <v>1</v>
      </c>
      <c r="J72">
        <v>150000</v>
      </c>
      <c r="K72">
        <v>0.44642900000000002</v>
      </c>
    </row>
    <row r="73" spans="2:11" x14ac:dyDescent="0.25">
      <c r="B73">
        <v>50</v>
      </c>
      <c r="C73">
        <v>6</v>
      </c>
      <c r="D73">
        <v>1</v>
      </c>
      <c r="E73">
        <v>1</v>
      </c>
      <c r="F73">
        <v>50000</v>
      </c>
      <c r="G73">
        <v>0.3</v>
      </c>
      <c r="H73">
        <v>1</v>
      </c>
      <c r="I73">
        <v>1</v>
      </c>
      <c r="J73">
        <v>150000</v>
      </c>
      <c r="K73">
        <v>0.46428599999999998</v>
      </c>
    </row>
    <row r="74" spans="2:11" x14ac:dyDescent="0.25">
      <c r="B74">
        <v>50</v>
      </c>
      <c r="C74">
        <v>6</v>
      </c>
      <c r="D74">
        <v>1</v>
      </c>
      <c r="E74">
        <v>1</v>
      </c>
      <c r="F74">
        <v>50000</v>
      </c>
      <c r="G74">
        <v>0.3</v>
      </c>
      <c r="H74">
        <v>1</v>
      </c>
      <c r="I74">
        <v>1</v>
      </c>
      <c r="J74">
        <v>150000</v>
      </c>
      <c r="K74">
        <v>0.55357100000000004</v>
      </c>
    </row>
    <row r="75" spans="2:11" x14ac:dyDescent="0.25">
      <c r="B75">
        <v>50</v>
      </c>
      <c r="C75">
        <v>6</v>
      </c>
      <c r="D75">
        <v>1</v>
      </c>
      <c r="E75">
        <v>1</v>
      </c>
      <c r="F75">
        <v>50000</v>
      </c>
      <c r="G75">
        <v>0.3</v>
      </c>
      <c r="H75">
        <v>1</v>
      </c>
      <c r="I75">
        <v>1</v>
      </c>
      <c r="J75">
        <v>150000</v>
      </c>
      <c r="K75">
        <v>0.39285700000000001</v>
      </c>
    </row>
    <row r="76" spans="2:11" x14ac:dyDescent="0.25">
      <c r="B76">
        <v>50</v>
      </c>
      <c r="C76">
        <v>6</v>
      </c>
      <c r="D76">
        <v>1</v>
      </c>
      <c r="E76">
        <v>1</v>
      </c>
      <c r="F76">
        <v>50000</v>
      </c>
      <c r="G76">
        <v>0.3</v>
      </c>
      <c r="H76">
        <v>1</v>
      </c>
      <c r="I76">
        <v>1</v>
      </c>
      <c r="J76">
        <v>150000</v>
      </c>
      <c r="K76">
        <v>0.30357099999999998</v>
      </c>
    </row>
    <row r="77" spans="2:11" x14ac:dyDescent="0.25">
      <c r="B77">
        <v>50</v>
      </c>
      <c r="C77">
        <v>6</v>
      </c>
      <c r="D77">
        <v>1</v>
      </c>
      <c r="E77">
        <v>1</v>
      </c>
      <c r="F77">
        <v>50000</v>
      </c>
      <c r="G77">
        <v>0.3</v>
      </c>
      <c r="H77">
        <v>1</v>
      </c>
      <c r="I77">
        <v>1</v>
      </c>
      <c r="J77">
        <v>150000</v>
      </c>
      <c r="K77">
        <v>0.35714299999999999</v>
      </c>
    </row>
    <row r="78" spans="2:11" x14ac:dyDescent="0.25">
      <c r="B78">
        <v>50</v>
      </c>
      <c r="C78">
        <v>6</v>
      </c>
      <c r="D78">
        <v>1</v>
      </c>
      <c r="E78">
        <v>1</v>
      </c>
      <c r="F78">
        <v>50000</v>
      </c>
      <c r="G78">
        <v>0.3</v>
      </c>
      <c r="H78">
        <v>1</v>
      </c>
      <c r="I78">
        <v>1</v>
      </c>
      <c r="J78">
        <v>150000</v>
      </c>
      <c r="K78">
        <v>0.44642900000000002</v>
      </c>
    </row>
    <row r="79" spans="2:11" x14ac:dyDescent="0.25">
      <c r="B79">
        <v>50</v>
      </c>
      <c r="C79">
        <v>6</v>
      </c>
      <c r="D79">
        <v>1</v>
      </c>
      <c r="E79">
        <v>1</v>
      </c>
      <c r="F79">
        <v>50000</v>
      </c>
      <c r="G79">
        <v>0.3</v>
      </c>
      <c r="H79">
        <v>1</v>
      </c>
      <c r="I79">
        <v>1</v>
      </c>
      <c r="J79">
        <v>150000</v>
      </c>
      <c r="K79">
        <v>0.46428599999999998</v>
      </c>
    </row>
    <row r="80" spans="2:11" x14ac:dyDescent="0.25">
      <c r="B80">
        <v>50</v>
      </c>
      <c r="C80">
        <v>6</v>
      </c>
      <c r="D80">
        <v>1</v>
      </c>
      <c r="E80">
        <v>1</v>
      </c>
      <c r="F80">
        <v>50000</v>
      </c>
      <c r="G80">
        <v>0.3</v>
      </c>
      <c r="H80">
        <v>1</v>
      </c>
      <c r="I80">
        <v>1</v>
      </c>
      <c r="J80">
        <v>150000</v>
      </c>
      <c r="K80">
        <v>0.44642900000000002</v>
      </c>
    </row>
    <row r="81" spans="2:11" x14ac:dyDescent="0.25">
      <c r="B81">
        <v>50</v>
      </c>
      <c r="C81">
        <v>6</v>
      </c>
      <c r="D81">
        <v>1</v>
      </c>
      <c r="E81">
        <v>1</v>
      </c>
      <c r="F81">
        <v>50000</v>
      </c>
      <c r="G81">
        <v>0.3</v>
      </c>
      <c r="H81">
        <v>1</v>
      </c>
      <c r="I81">
        <v>1</v>
      </c>
      <c r="J81">
        <v>150000</v>
      </c>
      <c r="K81">
        <v>0.39285700000000001</v>
      </c>
    </row>
    <row r="82" spans="2:11" x14ac:dyDescent="0.25">
      <c r="B82">
        <v>50</v>
      </c>
      <c r="C82">
        <v>6</v>
      </c>
      <c r="D82">
        <v>1</v>
      </c>
      <c r="E82">
        <v>1</v>
      </c>
      <c r="F82">
        <v>50000</v>
      </c>
      <c r="G82">
        <v>0.3</v>
      </c>
      <c r="H82">
        <v>1</v>
      </c>
      <c r="I82">
        <v>1</v>
      </c>
      <c r="J82">
        <v>150000</v>
      </c>
      <c r="K82">
        <v>0.5</v>
      </c>
    </row>
    <row r="83" spans="2:11" x14ac:dyDescent="0.25">
      <c r="B83">
        <v>50</v>
      </c>
      <c r="C83">
        <v>11</v>
      </c>
      <c r="D83">
        <v>1</v>
      </c>
      <c r="E83">
        <v>1</v>
      </c>
      <c r="F83">
        <v>50000</v>
      </c>
      <c r="G83">
        <v>0.3</v>
      </c>
      <c r="H83">
        <v>1</v>
      </c>
      <c r="I83">
        <v>1</v>
      </c>
      <c r="J83">
        <v>150000</v>
      </c>
      <c r="K83">
        <v>0.27868900000000002</v>
      </c>
    </row>
    <row r="84" spans="2:11" x14ac:dyDescent="0.25">
      <c r="B84">
        <v>50</v>
      </c>
      <c r="C84">
        <v>11</v>
      </c>
      <c r="D84">
        <v>1</v>
      </c>
      <c r="E84">
        <v>1</v>
      </c>
      <c r="F84">
        <v>50000</v>
      </c>
      <c r="G84">
        <v>0.3</v>
      </c>
      <c r="H84">
        <v>1</v>
      </c>
      <c r="I84">
        <v>1</v>
      </c>
      <c r="J84">
        <v>150000</v>
      </c>
      <c r="K84">
        <v>0.27868900000000002</v>
      </c>
    </row>
    <row r="85" spans="2:11" x14ac:dyDescent="0.25">
      <c r="B85">
        <v>50</v>
      </c>
      <c r="C85">
        <v>11</v>
      </c>
      <c r="D85">
        <v>1</v>
      </c>
      <c r="E85">
        <v>1</v>
      </c>
      <c r="F85">
        <v>50000</v>
      </c>
      <c r="G85">
        <v>0.3</v>
      </c>
      <c r="H85">
        <v>1</v>
      </c>
      <c r="I85">
        <v>1</v>
      </c>
      <c r="J85">
        <v>150000</v>
      </c>
      <c r="K85">
        <v>0.27868900000000002</v>
      </c>
    </row>
    <row r="86" spans="2:11" x14ac:dyDescent="0.25">
      <c r="B86">
        <v>50</v>
      </c>
      <c r="C86">
        <v>11</v>
      </c>
      <c r="D86">
        <v>1</v>
      </c>
      <c r="E86">
        <v>1</v>
      </c>
      <c r="F86">
        <v>50000</v>
      </c>
      <c r="G86">
        <v>0.3</v>
      </c>
      <c r="H86">
        <v>1</v>
      </c>
      <c r="I86">
        <v>1</v>
      </c>
      <c r="J86">
        <v>150000</v>
      </c>
      <c r="K86">
        <v>0.29508200000000001</v>
      </c>
    </row>
    <row r="87" spans="2:11" x14ac:dyDescent="0.25">
      <c r="B87">
        <v>50</v>
      </c>
      <c r="C87">
        <v>11</v>
      </c>
      <c r="D87">
        <v>1</v>
      </c>
      <c r="E87">
        <v>1</v>
      </c>
      <c r="F87">
        <v>50000</v>
      </c>
      <c r="G87">
        <v>0.3</v>
      </c>
      <c r="H87">
        <v>1</v>
      </c>
      <c r="I87">
        <v>1</v>
      </c>
      <c r="J87">
        <v>150000</v>
      </c>
      <c r="K87">
        <v>0.34426200000000001</v>
      </c>
    </row>
    <row r="88" spans="2:11" x14ac:dyDescent="0.25">
      <c r="B88">
        <v>50</v>
      </c>
      <c r="C88">
        <v>11</v>
      </c>
      <c r="D88">
        <v>1</v>
      </c>
      <c r="E88">
        <v>1</v>
      </c>
      <c r="F88">
        <v>50000</v>
      </c>
      <c r="G88">
        <v>0.3</v>
      </c>
      <c r="H88">
        <v>1</v>
      </c>
      <c r="I88">
        <v>1</v>
      </c>
      <c r="J88">
        <v>150000</v>
      </c>
      <c r="K88">
        <v>0.262295</v>
      </c>
    </row>
    <row r="89" spans="2:11" x14ac:dyDescent="0.25">
      <c r="B89">
        <v>50</v>
      </c>
      <c r="C89">
        <v>11</v>
      </c>
      <c r="D89">
        <v>1</v>
      </c>
      <c r="E89">
        <v>1</v>
      </c>
      <c r="F89">
        <v>50000</v>
      </c>
      <c r="G89">
        <v>0.3</v>
      </c>
      <c r="H89">
        <v>1</v>
      </c>
      <c r="I89">
        <v>1</v>
      </c>
      <c r="J89">
        <v>150000</v>
      </c>
      <c r="K89">
        <v>0.29508200000000001</v>
      </c>
    </row>
    <row r="90" spans="2:11" x14ac:dyDescent="0.25">
      <c r="B90">
        <v>50</v>
      </c>
      <c r="C90">
        <v>11</v>
      </c>
      <c r="D90">
        <v>1</v>
      </c>
      <c r="E90">
        <v>1</v>
      </c>
      <c r="F90">
        <v>50000</v>
      </c>
      <c r="G90">
        <v>0.3</v>
      </c>
      <c r="H90">
        <v>1</v>
      </c>
      <c r="I90">
        <v>1</v>
      </c>
      <c r="J90">
        <v>150000</v>
      </c>
      <c r="K90">
        <v>0.34426200000000001</v>
      </c>
    </row>
    <row r="91" spans="2:11" x14ac:dyDescent="0.25">
      <c r="B91">
        <v>50</v>
      </c>
      <c r="C91">
        <v>11</v>
      </c>
      <c r="D91">
        <v>1</v>
      </c>
      <c r="E91">
        <v>1</v>
      </c>
      <c r="F91">
        <v>50000</v>
      </c>
      <c r="G91">
        <v>0.3</v>
      </c>
      <c r="H91">
        <v>1</v>
      </c>
      <c r="I91">
        <v>1</v>
      </c>
      <c r="J91">
        <v>150000</v>
      </c>
      <c r="K91">
        <v>0.40983599999999998</v>
      </c>
    </row>
    <row r="92" spans="2:11" x14ac:dyDescent="0.25">
      <c r="B92">
        <v>50</v>
      </c>
      <c r="C92">
        <v>11</v>
      </c>
      <c r="D92">
        <v>1</v>
      </c>
      <c r="E92">
        <v>1</v>
      </c>
      <c r="F92">
        <v>50000</v>
      </c>
      <c r="G92">
        <v>0.3</v>
      </c>
      <c r="H92">
        <v>1</v>
      </c>
      <c r="I92">
        <v>1</v>
      </c>
      <c r="J92">
        <v>150000</v>
      </c>
      <c r="K92">
        <v>0.213115</v>
      </c>
    </row>
    <row r="93" spans="2:11" x14ac:dyDescent="0.25">
      <c r="B93">
        <v>50</v>
      </c>
      <c r="C93">
        <v>11</v>
      </c>
      <c r="D93">
        <v>1</v>
      </c>
      <c r="E93">
        <v>1</v>
      </c>
      <c r="F93">
        <v>50000</v>
      </c>
      <c r="G93">
        <v>0.3</v>
      </c>
      <c r="H93">
        <v>1</v>
      </c>
      <c r="I93">
        <v>1</v>
      </c>
      <c r="J93">
        <v>150000</v>
      </c>
      <c r="K93">
        <v>0.311475</v>
      </c>
    </row>
    <row r="94" spans="2:11" x14ac:dyDescent="0.25">
      <c r="B94">
        <v>50</v>
      </c>
      <c r="C94">
        <v>11</v>
      </c>
      <c r="D94">
        <v>1</v>
      </c>
      <c r="E94">
        <v>1</v>
      </c>
      <c r="F94">
        <v>50000</v>
      </c>
      <c r="G94">
        <v>0.3</v>
      </c>
      <c r="H94">
        <v>1</v>
      </c>
      <c r="I94">
        <v>1</v>
      </c>
      <c r="J94">
        <v>150000</v>
      </c>
      <c r="K94">
        <v>0.27868900000000002</v>
      </c>
    </row>
    <row r="95" spans="2:11" x14ac:dyDescent="0.25">
      <c r="B95">
        <v>50</v>
      </c>
      <c r="C95">
        <v>16</v>
      </c>
      <c r="D95">
        <v>1</v>
      </c>
      <c r="E95">
        <v>1</v>
      </c>
      <c r="F95">
        <v>50000</v>
      </c>
      <c r="G95">
        <v>0.3</v>
      </c>
      <c r="H95">
        <v>1</v>
      </c>
      <c r="I95">
        <v>1</v>
      </c>
      <c r="J95">
        <v>150000</v>
      </c>
      <c r="K95">
        <v>0.30303000000000002</v>
      </c>
    </row>
    <row r="96" spans="2:11" x14ac:dyDescent="0.25">
      <c r="B96">
        <v>50</v>
      </c>
      <c r="C96">
        <v>16</v>
      </c>
      <c r="D96">
        <v>1</v>
      </c>
      <c r="E96">
        <v>1</v>
      </c>
      <c r="F96">
        <v>50000</v>
      </c>
      <c r="G96">
        <v>0.3</v>
      </c>
      <c r="H96">
        <v>1</v>
      </c>
      <c r="I96">
        <v>1</v>
      </c>
      <c r="J96">
        <v>150000</v>
      </c>
      <c r="K96">
        <v>0.33333299999999999</v>
      </c>
    </row>
    <row r="97" spans="2:11" x14ac:dyDescent="0.25">
      <c r="B97">
        <v>50</v>
      </c>
      <c r="C97">
        <v>16</v>
      </c>
      <c r="D97">
        <v>1</v>
      </c>
      <c r="E97">
        <v>1</v>
      </c>
      <c r="F97">
        <v>50000</v>
      </c>
      <c r="G97">
        <v>0.3</v>
      </c>
      <c r="H97">
        <v>1</v>
      </c>
      <c r="I97">
        <v>1</v>
      </c>
      <c r="J97">
        <v>150000</v>
      </c>
      <c r="K97">
        <v>0.30303000000000002</v>
      </c>
    </row>
    <row r="98" spans="2:11" x14ac:dyDescent="0.25">
      <c r="B98">
        <v>50</v>
      </c>
      <c r="C98">
        <v>16</v>
      </c>
      <c r="D98">
        <v>1</v>
      </c>
      <c r="E98">
        <v>1</v>
      </c>
      <c r="F98">
        <v>50000</v>
      </c>
      <c r="G98">
        <v>0.3</v>
      </c>
      <c r="H98">
        <v>1</v>
      </c>
      <c r="I98">
        <v>1</v>
      </c>
      <c r="J98">
        <v>150000</v>
      </c>
      <c r="K98">
        <v>0.33333299999999999</v>
      </c>
    </row>
    <row r="99" spans="2:11" x14ac:dyDescent="0.25">
      <c r="B99">
        <v>50</v>
      </c>
      <c r="C99">
        <v>16</v>
      </c>
      <c r="D99">
        <v>1</v>
      </c>
      <c r="E99">
        <v>1</v>
      </c>
      <c r="F99">
        <v>50000</v>
      </c>
      <c r="G99">
        <v>0.3</v>
      </c>
      <c r="H99">
        <v>1</v>
      </c>
      <c r="I99">
        <v>1</v>
      </c>
      <c r="J99">
        <v>150000</v>
      </c>
      <c r="K99">
        <v>0.33333299999999999</v>
      </c>
    </row>
    <row r="100" spans="2:11" x14ac:dyDescent="0.25">
      <c r="B100">
        <v>50</v>
      </c>
      <c r="C100">
        <v>16</v>
      </c>
      <c r="D100">
        <v>1</v>
      </c>
      <c r="E100">
        <v>1</v>
      </c>
      <c r="F100">
        <v>50000</v>
      </c>
      <c r="G100">
        <v>0.3</v>
      </c>
      <c r="H100">
        <v>1</v>
      </c>
      <c r="I100">
        <v>1</v>
      </c>
      <c r="J100">
        <v>150000</v>
      </c>
      <c r="K100">
        <v>0.37878800000000001</v>
      </c>
    </row>
    <row r="101" spans="2:11" x14ac:dyDescent="0.25">
      <c r="B101">
        <v>50</v>
      </c>
      <c r="C101">
        <v>16</v>
      </c>
      <c r="D101">
        <v>1</v>
      </c>
      <c r="E101">
        <v>1</v>
      </c>
      <c r="F101">
        <v>50000</v>
      </c>
      <c r="G101">
        <v>0.3</v>
      </c>
      <c r="H101">
        <v>1</v>
      </c>
      <c r="I101">
        <v>1</v>
      </c>
      <c r="J101">
        <v>150000</v>
      </c>
      <c r="K101">
        <v>0.272727</v>
      </c>
    </row>
    <row r="102" spans="2:11" x14ac:dyDescent="0.25">
      <c r="B102">
        <v>50</v>
      </c>
      <c r="C102">
        <v>16</v>
      </c>
      <c r="D102">
        <v>1</v>
      </c>
      <c r="E102">
        <v>1</v>
      </c>
      <c r="F102">
        <v>50000</v>
      </c>
      <c r="G102">
        <v>0.3</v>
      </c>
      <c r="H102">
        <v>1</v>
      </c>
      <c r="I102">
        <v>1</v>
      </c>
      <c r="J102">
        <v>150000</v>
      </c>
      <c r="K102">
        <v>0.272727</v>
      </c>
    </row>
    <row r="103" spans="2:11" x14ac:dyDescent="0.25">
      <c r="B103">
        <v>50</v>
      </c>
      <c r="C103">
        <v>16</v>
      </c>
      <c r="D103">
        <v>1</v>
      </c>
      <c r="E103">
        <v>1</v>
      </c>
      <c r="F103">
        <v>50000</v>
      </c>
      <c r="G103">
        <v>0.3</v>
      </c>
      <c r="H103">
        <v>1</v>
      </c>
      <c r="I103">
        <v>1</v>
      </c>
      <c r="J103">
        <v>150000</v>
      </c>
      <c r="K103">
        <v>0.43939400000000001</v>
      </c>
    </row>
    <row r="104" spans="2:11" x14ac:dyDescent="0.25">
      <c r="B104">
        <v>50</v>
      </c>
      <c r="C104">
        <v>16</v>
      </c>
      <c r="D104">
        <v>1</v>
      </c>
      <c r="E104">
        <v>1</v>
      </c>
      <c r="F104">
        <v>50000</v>
      </c>
      <c r="G104">
        <v>0.3</v>
      </c>
      <c r="H104">
        <v>1</v>
      </c>
      <c r="I104">
        <v>1</v>
      </c>
      <c r="J104">
        <v>150000</v>
      </c>
      <c r="K104">
        <v>0.19697000000000001</v>
      </c>
    </row>
    <row r="105" spans="2:11" x14ac:dyDescent="0.25">
      <c r="B105">
        <v>50</v>
      </c>
      <c r="C105">
        <v>16</v>
      </c>
      <c r="D105">
        <v>1</v>
      </c>
      <c r="E105">
        <v>1</v>
      </c>
      <c r="F105">
        <v>50000</v>
      </c>
      <c r="G105">
        <v>0.3</v>
      </c>
      <c r="H105">
        <v>1</v>
      </c>
      <c r="I105">
        <v>1</v>
      </c>
      <c r="J105">
        <v>150000</v>
      </c>
      <c r="K105">
        <v>0.31818200000000002</v>
      </c>
    </row>
    <row r="106" spans="2:11" x14ac:dyDescent="0.25">
      <c r="B106">
        <v>50</v>
      </c>
      <c r="C106">
        <v>16</v>
      </c>
      <c r="D106">
        <v>1</v>
      </c>
      <c r="E106">
        <v>1</v>
      </c>
      <c r="F106">
        <v>50000</v>
      </c>
      <c r="G106">
        <v>0.3</v>
      </c>
      <c r="H106">
        <v>1</v>
      </c>
      <c r="I106">
        <v>1</v>
      </c>
      <c r="J106">
        <v>150000</v>
      </c>
      <c r="K106">
        <v>0.34848499999999999</v>
      </c>
    </row>
    <row r="107" spans="2:11" x14ac:dyDescent="0.25">
      <c r="B107">
        <v>50</v>
      </c>
      <c r="C107">
        <v>21</v>
      </c>
      <c r="D107">
        <v>1</v>
      </c>
      <c r="E107">
        <v>1</v>
      </c>
      <c r="F107">
        <v>50000</v>
      </c>
      <c r="G107">
        <v>0.3</v>
      </c>
      <c r="H107">
        <v>1</v>
      </c>
      <c r="I107">
        <v>1</v>
      </c>
      <c r="J107">
        <v>150000</v>
      </c>
      <c r="K107">
        <v>0.197183</v>
      </c>
    </row>
    <row r="108" spans="2:11" x14ac:dyDescent="0.25">
      <c r="B108">
        <v>50</v>
      </c>
      <c r="C108">
        <v>21</v>
      </c>
      <c r="D108">
        <v>1</v>
      </c>
      <c r="E108">
        <v>1</v>
      </c>
      <c r="F108">
        <v>50000</v>
      </c>
      <c r="G108">
        <v>0.3</v>
      </c>
      <c r="H108">
        <v>1</v>
      </c>
      <c r="I108">
        <v>1</v>
      </c>
      <c r="J108">
        <v>150000</v>
      </c>
      <c r="K108">
        <v>0.23943700000000001</v>
      </c>
    </row>
    <row r="109" spans="2:11" x14ac:dyDescent="0.25">
      <c r="B109">
        <v>50</v>
      </c>
      <c r="C109">
        <v>21</v>
      </c>
      <c r="D109">
        <v>1</v>
      </c>
      <c r="E109">
        <v>1</v>
      </c>
      <c r="F109">
        <v>50000</v>
      </c>
      <c r="G109">
        <v>0.3</v>
      </c>
      <c r="H109">
        <v>1</v>
      </c>
      <c r="I109">
        <v>1</v>
      </c>
      <c r="J109">
        <v>150000</v>
      </c>
      <c r="K109">
        <v>0.23943700000000001</v>
      </c>
    </row>
    <row r="110" spans="2:11" x14ac:dyDescent="0.25">
      <c r="B110">
        <v>50</v>
      </c>
      <c r="C110">
        <v>21</v>
      </c>
      <c r="D110">
        <v>1</v>
      </c>
      <c r="E110">
        <v>1</v>
      </c>
      <c r="F110">
        <v>50000</v>
      </c>
      <c r="G110">
        <v>0.3</v>
      </c>
      <c r="H110">
        <v>1</v>
      </c>
      <c r="I110">
        <v>1</v>
      </c>
      <c r="J110">
        <v>150000</v>
      </c>
      <c r="K110">
        <v>0.28169</v>
      </c>
    </row>
    <row r="111" spans="2:11" x14ac:dyDescent="0.25">
      <c r="B111">
        <v>50</v>
      </c>
      <c r="C111">
        <v>21</v>
      </c>
      <c r="D111">
        <v>1</v>
      </c>
      <c r="E111">
        <v>1</v>
      </c>
      <c r="F111">
        <v>50000</v>
      </c>
      <c r="G111">
        <v>0.3</v>
      </c>
      <c r="H111">
        <v>1</v>
      </c>
      <c r="I111">
        <v>1</v>
      </c>
      <c r="J111">
        <v>150000</v>
      </c>
      <c r="K111">
        <v>0.253521</v>
      </c>
    </row>
    <row r="112" spans="2:11" x14ac:dyDescent="0.25">
      <c r="B112">
        <v>50</v>
      </c>
      <c r="C112">
        <v>21</v>
      </c>
      <c r="D112">
        <v>1</v>
      </c>
      <c r="E112">
        <v>1</v>
      </c>
      <c r="F112">
        <v>50000</v>
      </c>
      <c r="G112">
        <v>0.3</v>
      </c>
      <c r="H112">
        <v>1</v>
      </c>
      <c r="I112">
        <v>1</v>
      </c>
      <c r="J112">
        <v>150000</v>
      </c>
      <c r="K112">
        <v>0.36619699999999999</v>
      </c>
    </row>
    <row r="113" spans="2:11" x14ac:dyDescent="0.25">
      <c r="B113">
        <v>50</v>
      </c>
      <c r="C113">
        <v>21</v>
      </c>
      <c r="D113">
        <v>1</v>
      </c>
      <c r="E113">
        <v>1</v>
      </c>
      <c r="F113">
        <v>50000</v>
      </c>
      <c r="G113">
        <v>0.3</v>
      </c>
      <c r="H113">
        <v>1</v>
      </c>
      <c r="I113">
        <v>1</v>
      </c>
      <c r="J113">
        <v>150000</v>
      </c>
      <c r="K113">
        <v>0.32394400000000001</v>
      </c>
    </row>
    <row r="114" spans="2:11" x14ac:dyDescent="0.25">
      <c r="B114">
        <v>50</v>
      </c>
      <c r="C114">
        <v>21</v>
      </c>
      <c r="D114">
        <v>1</v>
      </c>
      <c r="E114">
        <v>1</v>
      </c>
      <c r="F114">
        <v>50000</v>
      </c>
      <c r="G114">
        <v>0.3</v>
      </c>
      <c r="H114">
        <v>1</v>
      </c>
      <c r="I114">
        <v>1</v>
      </c>
      <c r="J114">
        <v>150000</v>
      </c>
      <c r="K114">
        <v>0.309859</v>
      </c>
    </row>
    <row r="115" spans="2:11" x14ac:dyDescent="0.25">
      <c r="B115">
        <v>50</v>
      </c>
      <c r="C115">
        <v>21</v>
      </c>
      <c r="D115">
        <v>1</v>
      </c>
      <c r="E115">
        <v>1</v>
      </c>
      <c r="F115">
        <v>50000</v>
      </c>
      <c r="G115">
        <v>0.3</v>
      </c>
      <c r="H115">
        <v>1</v>
      </c>
      <c r="I115">
        <v>1</v>
      </c>
      <c r="J115">
        <v>150000</v>
      </c>
      <c r="K115">
        <v>0.15493000000000001</v>
      </c>
    </row>
    <row r="116" spans="2:11" x14ac:dyDescent="0.25">
      <c r="B116">
        <v>50</v>
      </c>
      <c r="C116">
        <v>21</v>
      </c>
      <c r="D116">
        <v>1</v>
      </c>
      <c r="E116">
        <v>1</v>
      </c>
      <c r="F116">
        <v>50000</v>
      </c>
      <c r="G116">
        <v>0.3</v>
      </c>
      <c r="H116">
        <v>1</v>
      </c>
      <c r="I116">
        <v>1</v>
      </c>
      <c r="J116">
        <v>150000</v>
      </c>
      <c r="K116">
        <v>0.253521</v>
      </c>
    </row>
    <row r="117" spans="2:11" x14ac:dyDescent="0.25">
      <c r="B117">
        <v>50</v>
      </c>
      <c r="C117">
        <v>21</v>
      </c>
      <c r="D117">
        <v>1</v>
      </c>
      <c r="E117">
        <v>1</v>
      </c>
      <c r="F117">
        <v>50000</v>
      </c>
      <c r="G117">
        <v>0.3</v>
      </c>
      <c r="H117">
        <v>1</v>
      </c>
      <c r="I117">
        <v>1</v>
      </c>
      <c r="J117">
        <v>150000</v>
      </c>
      <c r="K117">
        <v>0.32394400000000001</v>
      </c>
    </row>
    <row r="118" spans="2:11" x14ac:dyDescent="0.25">
      <c r="B118">
        <v>50</v>
      </c>
      <c r="C118">
        <v>21</v>
      </c>
      <c r="D118">
        <v>1</v>
      </c>
      <c r="E118">
        <v>1</v>
      </c>
      <c r="F118">
        <v>50000</v>
      </c>
      <c r="G118">
        <v>0.3</v>
      </c>
      <c r="H118">
        <v>1</v>
      </c>
      <c r="I118">
        <v>1</v>
      </c>
      <c r="J118">
        <v>150000</v>
      </c>
      <c r="K118">
        <v>0.21126800000000001</v>
      </c>
    </row>
    <row r="119" spans="2:11" x14ac:dyDescent="0.25">
      <c r="B119">
        <v>50</v>
      </c>
      <c r="C119">
        <v>26</v>
      </c>
      <c r="D119">
        <v>1</v>
      </c>
      <c r="E119">
        <v>1</v>
      </c>
      <c r="F119">
        <v>50000</v>
      </c>
      <c r="G119">
        <v>0.3</v>
      </c>
      <c r="H119">
        <v>1</v>
      </c>
      <c r="I119">
        <v>1</v>
      </c>
      <c r="J119">
        <v>150000</v>
      </c>
      <c r="K119">
        <v>0.21052599999999999</v>
      </c>
    </row>
    <row r="120" spans="2:11" x14ac:dyDescent="0.25">
      <c r="B120">
        <v>50</v>
      </c>
      <c r="C120">
        <v>26</v>
      </c>
      <c r="D120">
        <v>1</v>
      </c>
      <c r="E120">
        <v>1</v>
      </c>
      <c r="F120">
        <v>50000</v>
      </c>
      <c r="G120">
        <v>0.3</v>
      </c>
      <c r="H120">
        <v>1</v>
      </c>
      <c r="I120">
        <v>1</v>
      </c>
      <c r="J120">
        <v>150000</v>
      </c>
      <c r="K120">
        <v>0.18421100000000001</v>
      </c>
    </row>
    <row r="121" spans="2:11" x14ac:dyDescent="0.25">
      <c r="B121">
        <v>50</v>
      </c>
      <c r="C121">
        <v>26</v>
      </c>
      <c r="D121">
        <v>1</v>
      </c>
      <c r="E121">
        <v>1</v>
      </c>
      <c r="F121">
        <v>50000</v>
      </c>
      <c r="G121">
        <v>0.3</v>
      </c>
      <c r="H121">
        <v>1</v>
      </c>
      <c r="I121">
        <v>1</v>
      </c>
      <c r="J121">
        <v>150000</v>
      </c>
      <c r="K121">
        <v>0.19736799999999999</v>
      </c>
    </row>
    <row r="122" spans="2:11" x14ac:dyDescent="0.25">
      <c r="B122">
        <v>50</v>
      </c>
      <c r="C122">
        <v>26</v>
      </c>
      <c r="D122">
        <v>1</v>
      </c>
      <c r="E122">
        <v>1</v>
      </c>
      <c r="F122">
        <v>50000</v>
      </c>
      <c r="G122">
        <v>0.3</v>
      </c>
      <c r="H122">
        <v>1</v>
      </c>
      <c r="I122">
        <v>1</v>
      </c>
      <c r="J122">
        <v>150000</v>
      </c>
      <c r="K122">
        <v>0.28947400000000001</v>
      </c>
    </row>
    <row r="123" spans="2:11" x14ac:dyDescent="0.25">
      <c r="B123">
        <v>50</v>
      </c>
      <c r="C123">
        <v>26</v>
      </c>
      <c r="D123">
        <v>1</v>
      </c>
      <c r="E123">
        <v>1</v>
      </c>
      <c r="F123">
        <v>50000</v>
      </c>
      <c r="G123">
        <v>0.3</v>
      </c>
      <c r="H123">
        <v>1</v>
      </c>
      <c r="I123">
        <v>1</v>
      </c>
      <c r="J123">
        <v>150000</v>
      </c>
      <c r="K123">
        <v>0.22368399999999999</v>
      </c>
    </row>
    <row r="124" spans="2:11" x14ac:dyDescent="0.25">
      <c r="B124">
        <v>50</v>
      </c>
      <c r="C124">
        <v>26</v>
      </c>
      <c r="D124">
        <v>1</v>
      </c>
      <c r="E124">
        <v>1</v>
      </c>
      <c r="F124">
        <v>50000</v>
      </c>
      <c r="G124">
        <v>0.3</v>
      </c>
      <c r="H124">
        <v>1</v>
      </c>
      <c r="I124">
        <v>1</v>
      </c>
      <c r="J124">
        <v>150000</v>
      </c>
      <c r="K124">
        <v>0.17105300000000001</v>
      </c>
    </row>
    <row r="125" spans="2:11" x14ac:dyDescent="0.25">
      <c r="B125">
        <v>50</v>
      </c>
      <c r="C125">
        <v>26</v>
      </c>
      <c r="D125">
        <v>1</v>
      </c>
      <c r="E125">
        <v>1</v>
      </c>
      <c r="F125">
        <v>50000</v>
      </c>
      <c r="G125">
        <v>0.3</v>
      </c>
      <c r="H125">
        <v>1</v>
      </c>
      <c r="I125">
        <v>1</v>
      </c>
      <c r="J125">
        <v>150000</v>
      </c>
      <c r="K125">
        <v>0.21052599999999999</v>
      </c>
    </row>
    <row r="126" spans="2:11" x14ac:dyDescent="0.25">
      <c r="B126">
        <v>50</v>
      </c>
      <c r="C126">
        <v>26</v>
      </c>
      <c r="D126">
        <v>1</v>
      </c>
      <c r="E126">
        <v>1</v>
      </c>
      <c r="F126">
        <v>50000</v>
      </c>
      <c r="G126">
        <v>0.3</v>
      </c>
      <c r="H126">
        <v>1</v>
      </c>
      <c r="I126">
        <v>1</v>
      </c>
      <c r="J126">
        <v>150000</v>
      </c>
      <c r="K126">
        <v>0.17105300000000001</v>
      </c>
    </row>
    <row r="127" spans="2:11" x14ac:dyDescent="0.25">
      <c r="B127">
        <v>50</v>
      </c>
      <c r="C127">
        <v>26</v>
      </c>
      <c r="D127">
        <v>1</v>
      </c>
      <c r="E127">
        <v>1</v>
      </c>
      <c r="F127">
        <v>50000</v>
      </c>
      <c r="G127">
        <v>0.3</v>
      </c>
      <c r="H127">
        <v>1</v>
      </c>
      <c r="I127">
        <v>1</v>
      </c>
      <c r="J127">
        <v>150000</v>
      </c>
      <c r="K127">
        <v>0.22368399999999999</v>
      </c>
    </row>
    <row r="128" spans="2:11" x14ac:dyDescent="0.25">
      <c r="B128">
        <v>50</v>
      </c>
      <c r="C128">
        <v>26</v>
      </c>
      <c r="D128">
        <v>1</v>
      </c>
      <c r="E128">
        <v>1</v>
      </c>
      <c r="F128">
        <v>50000</v>
      </c>
      <c r="G128">
        <v>0.3</v>
      </c>
      <c r="H128">
        <v>1</v>
      </c>
      <c r="I128">
        <v>1</v>
      </c>
      <c r="J128">
        <v>150000</v>
      </c>
      <c r="K128">
        <v>0.27631600000000001</v>
      </c>
    </row>
    <row r="129" spans="2:11" x14ac:dyDescent="0.25">
      <c r="B129">
        <v>50</v>
      </c>
      <c r="C129">
        <v>26</v>
      </c>
      <c r="D129">
        <v>1</v>
      </c>
      <c r="E129">
        <v>1</v>
      </c>
      <c r="F129">
        <v>50000</v>
      </c>
      <c r="G129">
        <v>0.3</v>
      </c>
      <c r="H129">
        <v>1</v>
      </c>
      <c r="I129">
        <v>1</v>
      </c>
      <c r="J129">
        <v>150000</v>
      </c>
      <c r="K129">
        <v>0.19736799999999999</v>
      </c>
    </row>
    <row r="130" spans="2:11" x14ac:dyDescent="0.25">
      <c r="B130">
        <v>50</v>
      </c>
      <c r="C130">
        <v>26</v>
      </c>
      <c r="D130">
        <v>1</v>
      </c>
      <c r="E130">
        <v>1</v>
      </c>
      <c r="F130">
        <v>50000</v>
      </c>
      <c r="G130">
        <v>0.3</v>
      </c>
      <c r="H130">
        <v>1</v>
      </c>
      <c r="I130">
        <v>1</v>
      </c>
      <c r="J130">
        <v>150000</v>
      </c>
      <c r="K130">
        <v>9.2105300000000001E-2</v>
      </c>
    </row>
    <row r="131" spans="2:11" x14ac:dyDescent="0.25">
      <c r="B131">
        <v>50</v>
      </c>
      <c r="C131">
        <v>31</v>
      </c>
      <c r="D131">
        <v>1</v>
      </c>
      <c r="E131">
        <v>1</v>
      </c>
      <c r="F131">
        <v>50000</v>
      </c>
      <c r="G131">
        <v>0.3</v>
      </c>
      <c r="H131">
        <v>1</v>
      </c>
      <c r="I131">
        <v>1</v>
      </c>
      <c r="J131">
        <v>150000</v>
      </c>
      <c r="K131">
        <v>0.19753100000000001</v>
      </c>
    </row>
    <row r="132" spans="2:11" x14ac:dyDescent="0.25">
      <c r="B132">
        <v>50</v>
      </c>
      <c r="C132">
        <v>31</v>
      </c>
      <c r="D132">
        <v>1</v>
      </c>
      <c r="E132">
        <v>1</v>
      </c>
      <c r="F132">
        <v>50000</v>
      </c>
      <c r="G132">
        <v>0.3</v>
      </c>
      <c r="H132">
        <v>1</v>
      </c>
      <c r="I132">
        <v>1</v>
      </c>
      <c r="J132">
        <v>150000</v>
      </c>
      <c r="K132">
        <v>0.20987700000000001</v>
      </c>
    </row>
    <row r="133" spans="2:11" x14ac:dyDescent="0.25">
      <c r="B133">
        <v>50</v>
      </c>
      <c r="C133">
        <v>31</v>
      </c>
      <c r="D133">
        <v>1</v>
      </c>
      <c r="E133">
        <v>1</v>
      </c>
      <c r="F133">
        <v>50000</v>
      </c>
      <c r="G133">
        <v>0.3</v>
      </c>
      <c r="H133">
        <v>1</v>
      </c>
      <c r="I133">
        <v>1</v>
      </c>
      <c r="J133">
        <v>150000</v>
      </c>
      <c r="K133">
        <v>0.320988</v>
      </c>
    </row>
    <row r="134" spans="2:11" x14ac:dyDescent="0.25">
      <c r="B134">
        <v>50</v>
      </c>
      <c r="C134">
        <v>31</v>
      </c>
      <c r="D134">
        <v>1</v>
      </c>
      <c r="E134">
        <v>1</v>
      </c>
      <c r="F134">
        <v>50000</v>
      </c>
      <c r="G134">
        <v>0.3</v>
      </c>
      <c r="H134">
        <v>1</v>
      </c>
      <c r="I134">
        <v>1</v>
      </c>
      <c r="J134">
        <v>150000</v>
      </c>
      <c r="K134">
        <v>0.320988</v>
      </c>
    </row>
    <row r="135" spans="2:11" x14ac:dyDescent="0.25">
      <c r="B135">
        <v>50</v>
      </c>
      <c r="C135">
        <v>31</v>
      </c>
      <c r="D135">
        <v>1</v>
      </c>
      <c r="E135">
        <v>1</v>
      </c>
      <c r="F135">
        <v>50000</v>
      </c>
      <c r="G135">
        <v>0.3</v>
      </c>
      <c r="H135">
        <v>1</v>
      </c>
      <c r="I135">
        <v>1</v>
      </c>
      <c r="J135">
        <v>150000</v>
      </c>
      <c r="K135">
        <v>0.19753100000000001</v>
      </c>
    </row>
    <row r="136" spans="2:11" x14ac:dyDescent="0.25">
      <c r="B136">
        <v>50</v>
      </c>
      <c r="C136">
        <v>31</v>
      </c>
      <c r="D136">
        <v>1</v>
      </c>
      <c r="E136">
        <v>1</v>
      </c>
      <c r="F136">
        <v>50000</v>
      </c>
      <c r="G136">
        <v>0.3</v>
      </c>
      <c r="H136">
        <v>1</v>
      </c>
      <c r="I136">
        <v>1</v>
      </c>
      <c r="J136">
        <v>150000</v>
      </c>
      <c r="K136">
        <v>0.234568</v>
      </c>
    </row>
    <row r="137" spans="2:11" x14ac:dyDescent="0.25">
      <c r="B137">
        <v>50</v>
      </c>
      <c r="C137">
        <v>31</v>
      </c>
      <c r="D137">
        <v>1</v>
      </c>
      <c r="E137">
        <v>1</v>
      </c>
      <c r="F137">
        <v>50000</v>
      </c>
      <c r="G137">
        <v>0.3</v>
      </c>
      <c r="H137">
        <v>1</v>
      </c>
      <c r="I137">
        <v>1</v>
      </c>
      <c r="J137">
        <v>150000</v>
      </c>
      <c r="K137">
        <v>0.30864200000000003</v>
      </c>
    </row>
    <row r="138" spans="2:11" x14ac:dyDescent="0.25">
      <c r="B138">
        <v>50</v>
      </c>
      <c r="C138">
        <v>31</v>
      </c>
      <c r="D138">
        <v>1</v>
      </c>
      <c r="E138">
        <v>1</v>
      </c>
      <c r="F138">
        <v>50000</v>
      </c>
      <c r="G138">
        <v>0.3</v>
      </c>
      <c r="H138">
        <v>1</v>
      </c>
      <c r="I138">
        <v>1</v>
      </c>
      <c r="J138">
        <v>150000</v>
      </c>
      <c r="K138">
        <v>0.222222</v>
      </c>
    </row>
    <row r="139" spans="2:11" x14ac:dyDescent="0.25">
      <c r="B139">
        <v>50</v>
      </c>
      <c r="C139">
        <v>31</v>
      </c>
      <c r="D139">
        <v>1</v>
      </c>
      <c r="E139">
        <v>1</v>
      </c>
      <c r="F139">
        <v>50000</v>
      </c>
      <c r="G139">
        <v>0.3</v>
      </c>
      <c r="H139">
        <v>1</v>
      </c>
      <c r="I139">
        <v>1</v>
      </c>
      <c r="J139">
        <v>150000</v>
      </c>
      <c r="K139">
        <v>0.234568</v>
      </c>
    </row>
    <row r="140" spans="2:11" x14ac:dyDescent="0.25">
      <c r="B140">
        <v>50</v>
      </c>
      <c r="C140">
        <v>31</v>
      </c>
      <c r="D140">
        <v>1</v>
      </c>
      <c r="E140">
        <v>1</v>
      </c>
      <c r="F140">
        <v>50000</v>
      </c>
      <c r="G140">
        <v>0.3</v>
      </c>
      <c r="H140">
        <v>1</v>
      </c>
      <c r="I140">
        <v>1</v>
      </c>
      <c r="J140">
        <v>150000</v>
      </c>
      <c r="K140">
        <v>0.148148</v>
      </c>
    </row>
    <row r="141" spans="2:11" x14ac:dyDescent="0.25">
      <c r="B141">
        <v>50</v>
      </c>
      <c r="C141">
        <v>31</v>
      </c>
      <c r="D141">
        <v>1</v>
      </c>
      <c r="E141">
        <v>1</v>
      </c>
      <c r="F141">
        <v>50000</v>
      </c>
      <c r="G141">
        <v>0.3</v>
      </c>
      <c r="H141">
        <v>1</v>
      </c>
      <c r="I141">
        <v>1</v>
      </c>
      <c r="J141">
        <v>150000</v>
      </c>
      <c r="K141">
        <v>0.148148</v>
      </c>
    </row>
    <row r="142" spans="2:11" x14ac:dyDescent="0.25">
      <c r="B142">
        <v>50</v>
      </c>
      <c r="C142">
        <v>31</v>
      </c>
      <c r="D142">
        <v>1</v>
      </c>
      <c r="E142">
        <v>1</v>
      </c>
      <c r="F142">
        <v>50000</v>
      </c>
      <c r="G142">
        <v>0.3</v>
      </c>
      <c r="H142">
        <v>1</v>
      </c>
      <c r="I142">
        <v>1</v>
      </c>
      <c r="J142">
        <v>150000</v>
      </c>
      <c r="K142">
        <v>0.19753100000000001</v>
      </c>
    </row>
    <row r="143" spans="2:11" x14ac:dyDescent="0.25">
      <c r="B143">
        <v>50</v>
      </c>
      <c r="C143">
        <v>36</v>
      </c>
      <c r="D143">
        <v>1</v>
      </c>
      <c r="E143">
        <v>1</v>
      </c>
      <c r="F143">
        <v>50000</v>
      </c>
      <c r="G143">
        <v>0.3</v>
      </c>
      <c r="H143">
        <v>1</v>
      </c>
      <c r="I143">
        <v>1</v>
      </c>
      <c r="J143">
        <v>150000</v>
      </c>
      <c r="K143">
        <v>0.15116299999999999</v>
      </c>
    </row>
    <row r="144" spans="2:11" x14ac:dyDescent="0.25">
      <c r="B144">
        <v>50</v>
      </c>
      <c r="C144">
        <v>36</v>
      </c>
      <c r="D144">
        <v>1</v>
      </c>
      <c r="E144">
        <v>1</v>
      </c>
      <c r="F144">
        <v>50000</v>
      </c>
      <c r="G144">
        <v>0.3</v>
      </c>
      <c r="H144">
        <v>1</v>
      </c>
      <c r="I144">
        <v>1</v>
      </c>
      <c r="J144">
        <v>150000</v>
      </c>
      <c r="K144">
        <v>8.1395300000000004E-2</v>
      </c>
    </row>
    <row r="145" spans="2:11" x14ac:dyDescent="0.25">
      <c r="B145">
        <v>50</v>
      </c>
      <c r="C145">
        <v>36</v>
      </c>
      <c r="D145">
        <v>1</v>
      </c>
      <c r="E145">
        <v>1</v>
      </c>
      <c r="F145">
        <v>50000</v>
      </c>
      <c r="G145">
        <v>0.3</v>
      </c>
      <c r="H145">
        <v>1</v>
      </c>
      <c r="I145">
        <v>1</v>
      </c>
      <c r="J145">
        <v>150000</v>
      </c>
      <c r="K145">
        <v>0.12790699999999999</v>
      </c>
    </row>
    <row r="146" spans="2:11" x14ac:dyDescent="0.25">
      <c r="B146">
        <v>50</v>
      </c>
      <c r="C146">
        <v>36</v>
      </c>
      <c r="D146">
        <v>1</v>
      </c>
      <c r="E146">
        <v>1</v>
      </c>
      <c r="F146">
        <v>50000</v>
      </c>
      <c r="G146">
        <v>0.3</v>
      </c>
      <c r="H146">
        <v>1</v>
      </c>
      <c r="I146">
        <v>1</v>
      </c>
      <c r="J146">
        <v>150000</v>
      </c>
      <c r="K146">
        <v>0.18604699999999999</v>
      </c>
    </row>
    <row r="147" spans="2:11" x14ac:dyDescent="0.25">
      <c r="B147">
        <v>50</v>
      </c>
      <c r="C147">
        <v>36</v>
      </c>
      <c r="D147">
        <v>1</v>
      </c>
      <c r="E147">
        <v>1</v>
      </c>
      <c r="F147">
        <v>50000</v>
      </c>
      <c r="G147">
        <v>0.3</v>
      </c>
      <c r="H147">
        <v>1</v>
      </c>
      <c r="I147">
        <v>1</v>
      </c>
      <c r="J147">
        <v>150000</v>
      </c>
      <c r="K147">
        <v>0.13953499999999999</v>
      </c>
    </row>
    <row r="148" spans="2:11" x14ac:dyDescent="0.25">
      <c r="B148">
        <v>50</v>
      </c>
      <c r="C148">
        <v>36</v>
      </c>
      <c r="D148">
        <v>1</v>
      </c>
      <c r="E148">
        <v>1</v>
      </c>
      <c r="F148">
        <v>50000</v>
      </c>
      <c r="G148">
        <v>0.3</v>
      </c>
      <c r="H148">
        <v>1</v>
      </c>
      <c r="I148">
        <v>1</v>
      </c>
      <c r="J148">
        <v>150000</v>
      </c>
      <c r="K148">
        <v>0.12790699999999999</v>
      </c>
    </row>
    <row r="149" spans="2:11" x14ac:dyDescent="0.25">
      <c r="B149">
        <v>50</v>
      </c>
      <c r="C149">
        <v>36</v>
      </c>
      <c r="D149">
        <v>1</v>
      </c>
      <c r="E149">
        <v>1</v>
      </c>
      <c r="F149">
        <v>50000</v>
      </c>
      <c r="G149">
        <v>0.3</v>
      </c>
      <c r="H149">
        <v>1</v>
      </c>
      <c r="I149">
        <v>1</v>
      </c>
      <c r="J149">
        <v>150000</v>
      </c>
      <c r="K149">
        <v>0.19767399999999999</v>
      </c>
    </row>
    <row r="150" spans="2:11" x14ac:dyDescent="0.25">
      <c r="B150">
        <v>50</v>
      </c>
      <c r="C150">
        <v>36</v>
      </c>
      <c r="D150">
        <v>1</v>
      </c>
      <c r="E150">
        <v>1</v>
      </c>
      <c r="F150">
        <v>50000</v>
      </c>
      <c r="G150">
        <v>0.3</v>
      </c>
      <c r="H150">
        <v>1</v>
      </c>
      <c r="I150">
        <v>1</v>
      </c>
      <c r="J150">
        <v>150000</v>
      </c>
      <c r="K150">
        <v>0.20930199999999999</v>
      </c>
    </row>
    <row r="151" spans="2:11" x14ac:dyDescent="0.25">
      <c r="B151">
        <v>50</v>
      </c>
      <c r="C151">
        <v>36</v>
      </c>
      <c r="D151">
        <v>1</v>
      </c>
      <c r="E151">
        <v>1</v>
      </c>
      <c r="F151">
        <v>50000</v>
      </c>
      <c r="G151">
        <v>0.3</v>
      </c>
      <c r="H151">
        <v>1</v>
      </c>
      <c r="I151">
        <v>1</v>
      </c>
      <c r="J151">
        <v>150000</v>
      </c>
      <c r="K151">
        <v>0.17441899999999999</v>
      </c>
    </row>
    <row r="152" spans="2:11" x14ac:dyDescent="0.25">
      <c r="B152">
        <v>50</v>
      </c>
      <c r="C152">
        <v>36</v>
      </c>
      <c r="D152">
        <v>1</v>
      </c>
      <c r="E152">
        <v>1</v>
      </c>
      <c r="F152">
        <v>50000</v>
      </c>
      <c r="G152">
        <v>0.3</v>
      </c>
      <c r="H152">
        <v>1</v>
      </c>
      <c r="I152">
        <v>1</v>
      </c>
      <c r="J152">
        <v>150000</v>
      </c>
      <c r="K152">
        <v>0.20930199999999999</v>
      </c>
    </row>
    <row r="153" spans="2:11" x14ac:dyDescent="0.25">
      <c r="B153">
        <v>50</v>
      </c>
      <c r="C153">
        <v>36</v>
      </c>
      <c r="D153">
        <v>1</v>
      </c>
      <c r="E153">
        <v>1</v>
      </c>
      <c r="F153">
        <v>50000</v>
      </c>
      <c r="G153">
        <v>0.3</v>
      </c>
      <c r="H153">
        <v>1</v>
      </c>
      <c r="I153">
        <v>1</v>
      </c>
      <c r="J153">
        <v>150000</v>
      </c>
      <c r="K153">
        <v>0.13953499999999999</v>
      </c>
    </row>
    <row r="154" spans="2:11" x14ac:dyDescent="0.25">
      <c r="B154">
        <v>50</v>
      </c>
      <c r="C154">
        <v>36</v>
      </c>
      <c r="D154">
        <v>1</v>
      </c>
      <c r="E154">
        <v>1</v>
      </c>
      <c r="F154">
        <v>50000</v>
      </c>
      <c r="G154">
        <v>0.3</v>
      </c>
      <c r="H154">
        <v>1</v>
      </c>
      <c r="I154">
        <v>1</v>
      </c>
      <c r="J154">
        <v>150000</v>
      </c>
      <c r="K154">
        <v>0.10465099999999999</v>
      </c>
    </row>
    <row r="155" spans="2:11" x14ac:dyDescent="0.25">
      <c r="B155">
        <v>50</v>
      </c>
      <c r="C155">
        <v>41</v>
      </c>
      <c r="D155">
        <v>1</v>
      </c>
      <c r="E155">
        <v>1</v>
      </c>
      <c r="F155">
        <v>50000</v>
      </c>
      <c r="G155">
        <v>0.3</v>
      </c>
      <c r="H155">
        <v>1</v>
      </c>
      <c r="I155">
        <v>1</v>
      </c>
      <c r="J155">
        <v>150000</v>
      </c>
      <c r="K155">
        <v>0.17582400000000001</v>
      </c>
    </row>
    <row r="156" spans="2:11" x14ac:dyDescent="0.25">
      <c r="B156">
        <v>50</v>
      </c>
      <c r="C156">
        <v>41</v>
      </c>
      <c r="D156">
        <v>1</v>
      </c>
      <c r="E156">
        <v>1</v>
      </c>
      <c r="F156">
        <v>50000</v>
      </c>
      <c r="G156">
        <v>0.3</v>
      </c>
      <c r="H156">
        <v>1</v>
      </c>
      <c r="I156">
        <v>1</v>
      </c>
      <c r="J156">
        <v>150000</v>
      </c>
      <c r="K156">
        <v>0.21978</v>
      </c>
    </row>
    <row r="157" spans="2:11" x14ac:dyDescent="0.25">
      <c r="B157">
        <v>50</v>
      </c>
      <c r="C157">
        <v>41</v>
      </c>
      <c r="D157">
        <v>1</v>
      </c>
      <c r="E157">
        <v>1</v>
      </c>
      <c r="F157">
        <v>50000</v>
      </c>
      <c r="G157">
        <v>0.3</v>
      </c>
      <c r="H157">
        <v>1</v>
      </c>
      <c r="I157">
        <v>1</v>
      </c>
      <c r="J157">
        <v>150000</v>
      </c>
      <c r="K157">
        <v>0.230769</v>
      </c>
    </row>
    <row r="158" spans="2:11" x14ac:dyDescent="0.25">
      <c r="B158">
        <v>50</v>
      </c>
      <c r="C158">
        <v>41</v>
      </c>
      <c r="D158">
        <v>1</v>
      </c>
      <c r="E158">
        <v>1</v>
      </c>
      <c r="F158">
        <v>50000</v>
      </c>
      <c r="G158">
        <v>0.3</v>
      </c>
      <c r="H158">
        <v>1</v>
      </c>
      <c r="I158">
        <v>1</v>
      </c>
      <c r="J158">
        <v>150000</v>
      </c>
      <c r="K158">
        <v>0.21978</v>
      </c>
    </row>
    <row r="159" spans="2:11" x14ac:dyDescent="0.25">
      <c r="B159">
        <v>50</v>
      </c>
      <c r="C159">
        <v>41</v>
      </c>
      <c r="D159">
        <v>1</v>
      </c>
      <c r="E159">
        <v>1</v>
      </c>
      <c r="F159">
        <v>50000</v>
      </c>
      <c r="G159">
        <v>0.3</v>
      </c>
      <c r="H159">
        <v>1</v>
      </c>
      <c r="I159">
        <v>1</v>
      </c>
      <c r="J159">
        <v>150000</v>
      </c>
      <c r="K159">
        <v>0.14285700000000001</v>
      </c>
    </row>
    <row r="160" spans="2:11" x14ac:dyDescent="0.25">
      <c r="B160">
        <v>50</v>
      </c>
      <c r="C160">
        <v>41</v>
      </c>
      <c r="D160">
        <v>1</v>
      </c>
      <c r="E160">
        <v>1</v>
      </c>
      <c r="F160">
        <v>50000</v>
      </c>
      <c r="G160">
        <v>0.3</v>
      </c>
      <c r="H160">
        <v>1</v>
      </c>
      <c r="I160">
        <v>1</v>
      </c>
      <c r="J160">
        <v>150000</v>
      </c>
      <c r="K160">
        <v>0.21978</v>
      </c>
    </row>
    <row r="161" spans="2:11" x14ac:dyDescent="0.25">
      <c r="B161">
        <v>50</v>
      </c>
      <c r="C161">
        <v>41</v>
      </c>
      <c r="D161">
        <v>1</v>
      </c>
      <c r="E161">
        <v>1</v>
      </c>
      <c r="F161">
        <v>50000</v>
      </c>
      <c r="G161">
        <v>0.3</v>
      </c>
      <c r="H161">
        <v>1</v>
      </c>
      <c r="I161">
        <v>1</v>
      </c>
      <c r="J161">
        <v>150000</v>
      </c>
      <c r="K161">
        <v>0.17582400000000001</v>
      </c>
    </row>
    <row r="162" spans="2:11" x14ac:dyDescent="0.25">
      <c r="B162">
        <v>50</v>
      </c>
      <c r="C162">
        <v>41</v>
      </c>
      <c r="D162">
        <v>1</v>
      </c>
      <c r="E162">
        <v>1</v>
      </c>
      <c r="F162">
        <v>50000</v>
      </c>
      <c r="G162">
        <v>0.3</v>
      </c>
      <c r="H162">
        <v>1</v>
      </c>
      <c r="I162">
        <v>1</v>
      </c>
      <c r="J162">
        <v>150000</v>
      </c>
      <c r="K162">
        <v>0.16483500000000001</v>
      </c>
    </row>
    <row r="163" spans="2:11" x14ac:dyDescent="0.25">
      <c r="B163">
        <v>50</v>
      </c>
      <c r="C163">
        <v>41</v>
      </c>
      <c r="D163">
        <v>1</v>
      </c>
      <c r="E163">
        <v>1</v>
      </c>
      <c r="F163">
        <v>50000</v>
      </c>
      <c r="G163">
        <v>0.3</v>
      </c>
      <c r="H163">
        <v>1</v>
      </c>
      <c r="I163">
        <v>1</v>
      </c>
      <c r="J163">
        <v>150000</v>
      </c>
      <c r="K163">
        <v>7.6923099999999994E-2</v>
      </c>
    </row>
    <row r="164" spans="2:11" x14ac:dyDescent="0.25">
      <c r="B164">
        <v>50</v>
      </c>
      <c r="C164">
        <v>41</v>
      </c>
      <c r="D164">
        <v>1</v>
      </c>
      <c r="E164">
        <v>1</v>
      </c>
      <c r="F164">
        <v>50000</v>
      </c>
      <c r="G164">
        <v>0.3</v>
      </c>
      <c r="H164">
        <v>1</v>
      </c>
      <c r="I164">
        <v>1</v>
      </c>
      <c r="J164">
        <v>150000</v>
      </c>
      <c r="K164">
        <v>0.208791</v>
      </c>
    </row>
    <row r="165" spans="2:11" x14ac:dyDescent="0.25">
      <c r="B165">
        <v>50</v>
      </c>
      <c r="C165">
        <v>41</v>
      </c>
      <c r="D165">
        <v>1</v>
      </c>
      <c r="E165">
        <v>1</v>
      </c>
      <c r="F165">
        <v>50000</v>
      </c>
      <c r="G165">
        <v>0.3</v>
      </c>
      <c r="H165">
        <v>1</v>
      </c>
      <c r="I165">
        <v>1</v>
      </c>
      <c r="J165">
        <v>150000</v>
      </c>
      <c r="K165">
        <v>0.21978</v>
      </c>
    </row>
    <row r="166" spans="2:11" x14ac:dyDescent="0.25">
      <c r="B166">
        <v>50</v>
      </c>
      <c r="C166">
        <v>41</v>
      </c>
      <c r="D166">
        <v>1</v>
      </c>
      <c r="E166">
        <v>1</v>
      </c>
      <c r="F166">
        <v>50000</v>
      </c>
      <c r="G166">
        <v>0.3</v>
      </c>
      <c r="H166">
        <v>1</v>
      </c>
      <c r="I166">
        <v>1</v>
      </c>
      <c r="J166">
        <v>150000</v>
      </c>
      <c r="K166">
        <v>0.19780200000000001</v>
      </c>
    </row>
    <row r="167" spans="2:11" x14ac:dyDescent="0.25">
      <c r="B167">
        <v>50</v>
      </c>
      <c r="C167">
        <v>46</v>
      </c>
      <c r="D167">
        <v>1</v>
      </c>
      <c r="E167">
        <v>1</v>
      </c>
      <c r="F167">
        <v>50000</v>
      </c>
      <c r="G167">
        <v>0.3</v>
      </c>
      <c r="H167">
        <v>1</v>
      </c>
      <c r="I167">
        <v>1</v>
      </c>
      <c r="J167">
        <v>150000</v>
      </c>
      <c r="K167">
        <v>0.1875</v>
      </c>
    </row>
    <row r="168" spans="2:11" x14ac:dyDescent="0.25">
      <c r="B168">
        <v>50</v>
      </c>
      <c r="C168">
        <v>46</v>
      </c>
      <c r="D168">
        <v>1</v>
      </c>
      <c r="E168">
        <v>1</v>
      </c>
      <c r="F168">
        <v>50000</v>
      </c>
      <c r="G168">
        <v>0.3</v>
      </c>
      <c r="H168">
        <v>1</v>
      </c>
      <c r="I168">
        <v>1</v>
      </c>
      <c r="J168">
        <v>150000</v>
      </c>
      <c r="K168">
        <v>0.16666700000000001</v>
      </c>
    </row>
    <row r="169" spans="2:11" x14ac:dyDescent="0.25">
      <c r="B169">
        <v>50</v>
      </c>
      <c r="C169">
        <v>46</v>
      </c>
      <c r="D169">
        <v>1</v>
      </c>
      <c r="E169">
        <v>1</v>
      </c>
      <c r="F169">
        <v>50000</v>
      </c>
      <c r="G169">
        <v>0.3</v>
      </c>
      <c r="H169">
        <v>1</v>
      </c>
      <c r="I169">
        <v>1</v>
      </c>
      <c r="J169">
        <v>150000</v>
      </c>
      <c r="K169">
        <v>0.125</v>
      </c>
    </row>
    <row r="170" spans="2:11" x14ac:dyDescent="0.25">
      <c r="B170">
        <v>50</v>
      </c>
      <c r="C170">
        <v>46</v>
      </c>
      <c r="D170">
        <v>1</v>
      </c>
      <c r="E170">
        <v>1</v>
      </c>
      <c r="F170">
        <v>50000</v>
      </c>
      <c r="G170">
        <v>0.3</v>
      </c>
      <c r="H170">
        <v>1</v>
      </c>
      <c r="I170">
        <v>1</v>
      </c>
      <c r="J170">
        <v>150000</v>
      </c>
      <c r="K170">
        <v>0.1875</v>
      </c>
    </row>
    <row r="171" spans="2:11" x14ac:dyDescent="0.25">
      <c r="B171">
        <v>50</v>
      </c>
      <c r="C171">
        <v>46</v>
      </c>
      <c r="D171">
        <v>1</v>
      </c>
      <c r="E171">
        <v>1</v>
      </c>
      <c r="F171">
        <v>50000</v>
      </c>
      <c r="G171">
        <v>0.3</v>
      </c>
      <c r="H171">
        <v>1</v>
      </c>
      <c r="I171">
        <v>1</v>
      </c>
      <c r="J171">
        <v>150000</v>
      </c>
      <c r="K171">
        <v>0.21875</v>
      </c>
    </row>
    <row r="172" spans="2:11" x14ac:dyDescent="0.25">
      <c r="B172">
        <v>50</v>
      </c>
      <c r="C172">
        <v>46</v>
      </c>
      <c r="D172">
        <v>1</v>
      </c>
      <c r="E172">
        <v>1</v>
      </c>
      <c r="F172">
        <v>50000</v>
      </c>
      <c r="G172">
        <v>0.3</v>
      </c>
      <c r="H172">
        <v>1</v>
      </c>
      <c r="I172">
        <v>1</v>
      </c>
      <c r="J172">
        <v>150000</v>
      </c>
      <c r="K172">
        <v>0.14583299999999999</v>
      </c>
    </row>
    <row r="173" spans="2:11" x14ac:dyDescent="0.25">
      <c r="B173">
        <v>50</v>
      </c>
      <c r="C173">
        <v>46</v>
      </c>
      <c r="D173">
        <v>1</v>
      </c>
      <c r="E173">
        <v>1</v>
      </c>
      <c r="F173">
        <v>50000</v>
      </c>
      <c r="G173">
        <v>0.3</v>
      </c>
      <c r="H173">
        <v>1</v>
      </c>
      <c r="I173">
        <v>1</v>
      </c>
      <c r="J173">
        <v>150000</v>
      </c>
      <c r="K173">
        <v>0.19791700000000001</v>
      </c>
    </row>
    <row r="174" spans="2:11" x14ac:dyDescent="0.25">
      <c r="B174">
        <v>50</v>
      </c>
      <c r="C174">
        <v>46</v>
      </c>
      <c r="D174">
        <v>1</v>
      </c>
      <c r="E174">
        <v>1</v>
      </c>
      <c r="F174">
        <v>50000</v>
      </c>
      <c r="G174">
        <v>0.3</v>
      </c>
      <c r="H174">
        <v>1</v>
      </c>
      <c r="I174">
        <v>1</v>
      </c>
      <c r="J174">
        <v>150000</v>
      </c>
      <c r="K174">
        <v>0.16666700000000001</v>
      </c>
    </row>
    <row r="175" spans="2:11" x14ac:dyDescent="0.25">
      <c r="B175">
        <v>50</v>
      </c>
      <c r="C175">
        <v>46</v>
      </c>
      <c r="D175">
        <v>1</v>
      </c>
      <c r="E175">
        <v>1</v>
      </c>
      <c r="F175">
        <v>50000</v>
      </c>
      <c r="G175">
        <v>0.3</v>
      </c>
      <c r="H175">
        <v>1</v>
      </c>
      <c r="I175">
        <v>1</v>
      </c>
      <c r="J175">
        <v>150000</v>
      </c>
      <c r="K175">
        <v>0.125</v>
      </c>
    </row>
    <row r="176" spans="2:11" x14ac:dyDescent="0.25">
      <c r="B176">
        <v>50</v>
      </c>
      <c r="C176">
        <v>46</v>
      </c>
      <c r="D176">
        <v>1</v>
      </c>
      <c r="E176">
        <v>1</v>
      </c>
      <c r="F176">
        <v>50000</v>
      </c>
      <c r="G176">
        <v>0.3</v>
      </c>
      <c r="H176">
        <v>1</v>
      </c>
      <c r="I176">
        <v>1</v>
      </c>
      <c r="J176">
        <v>150000</v>
      </c>
      <c r="K176">
        <v>0.15625</v>
      </c>
    </row>
    <row r="177" spans="2:11" x14ac:dyDescent="0.25">
      <c r="B177">
        <v>50</v>
      </c>
      <c r="C177">
        <v>46</v>
      </c>
      <c r="D177">
        <v>1</v>
      </c>
      <c r="E177">
        <v>1</v>
      </c>
      <c r="F177">
        <v>50000</v>
      </c>
      <c r="G177">
        <v>0.3</v>
      </c>
      <c r="H177">
        <v>1</v>
      </c>
      <c r="I177">
        <v>1</v>
      </c>
      <c r="J177">
        <v>150000</v>
      </c>
      <c r="K177">
        <v>0.1875</v>
      </c>
    </row>
    <row r="178" spans="2:11" x14ac:dyDescent="0.25">
      <c r="B178">
        <v>50</v>
      </c>
      <c r="C178">
        <v>46</v>
      </c>
      <c r="D178">
        <v>1</v>
      </c>
      <c r="E178">
        <v>1</v>
      </c>
      <c r="F178">
        <v>50000</v>
      </c>
      <c r="G178">
        <v>0.3</v>
      </c>
      <c r="H178">
        <v>1</v>
      </c>
      <c r="I178">
        <v>1</v>
      </c>
      <c r="J178">
        <v>150000</v>
      </c>
      <c r="K178">
        <v>0.125</v>
      </c>
    </row>
    <row r="179" spans="2:11" x14ac:dyDescent="0.25">
      <c r="B179">
        <v>50</v>
      </c>
      <c r="C179">
        <v>51</v>
      </c>
      <c r="D179">
        <v>1</v>
      </c>
      <c r="E179">
        <v>1</v>
      </c>
      <c r="F179">
        <v>50000</v>
      </c>
      <c r="G179">
        <v>0.3</v>
      </c>
      <c r="H179">
        <v>1</v>
      </c>
      <c r="I179">
        <v>1</v>
      </c>
      <c r="J179">
        <v>150000</v>
      </c>
      <c r="K179">
        <v>0.17821799999999999</v>
      </c>
    </row>
    <row r="180" spans="2:11" x14ac:dyDescent="0.25">
      <c r="B180">
        <v>50</v>
      </c>
      <c r="C180">
        <v>51</v>
      </c>
      <c r="D180">
        <v>1</v>
      </c>
      <c r="E180">
        <v>1</v>
      </c>
      <c r="F180">
        <v>50000</v>
      </c>
      <c r="G180">
        <v>0.3</v>
      </c>
      <c r="H180">
        <v>1</v>
      </c>
      <c r="I180">
        <v>1</v>
      </c>
      <c r="J180">
        <v>150000</v>
      </c>
      <c r="K180">
        <v>0.13861399999999999</v>
      </c>
    </row>
    <row r="181" spans="2:11" x14ac:dyDescent="0.25">
      <c r="B181">
        <v>50</v>
      </c>
      <c r="C181">
        <v>51</v>
      </c>
      <c r="D181">
        <v>1</v>
      </c>
      <c r="E181">
        <v>1</v>
      </c>
      <c r="F181">
        <v>50000</v>
      </c>
      <c r="G181">
        <v>0.3</v>
      </c>
      <c r="H181">
        <v>1</v>
      </c>
      <c r="I181">
        <v>1</v>
      </c>
      <c r="J181">
        <v>150000</v>
      </c>
      <c r="K181">
        <v>9.9009899999999998E-2</v>
      </c>
    </row>
    <row r="182" spans="2:11" x14ac:dyDescent="0.25">
      <c r="B182">
        <v>50</v>
      </c>
      <c r="C182">
        <v>51</v>
      </c>
      <c r="D182">
        <v>1</v>
      </c>
      <c r="E182">
        <v>1</v>
      </c>
      <c r="F182">
        <v>50000</v>
      </c>
      <c r="G182">
        <v>0.3</v>
      </c>
      <c r="H182">
        <v>1</v>
      </c>
      <c r="I182">
        <v>1</v>
      </c>
      <c r="J182">
        <v>150000</v>
      </c>
      <c r="K182">
        <v>0.17821799999999999</v>
      </c>
    </row>
    <row r="183" spans="2:11" x14ac:dyDescent="0.25">
      <c r="B183">
        <v>50</v>
      </c>
      <c r="C183">
        <v>51</v>
      </c>
      <c r="D183">
        <v>1</v>
      </c>
      <c r="E183">
        <v>1</v>
      </c>
      <c r="F183">
        <v>50000</v>
      </c>
      <c r="G183">
        <v>0.3</v>
      </c>
      <c r="H183">
        <v>1</v>
      </c>
      <c r="I183">
        <v>1</v>
      </c>
      <c r="J183">
        <v>150000</v>
      </c>
      <c r="K183">
        <v>0.118812</v>
      </c>
    </row>
    <row r="184" spans="2:11" x14ac:dyDescent="0.25">
      <c r="B184">
        <v>50</v>
      </c>
      <c r="C184">
        <v>51</v>
      </c>
      <c r="D184">
        <v>1</v>
      </c>
      <c r="E184">
        <v>1</v>
      </c>
      <c r="F184">
        <v>50000</v>
      </c>
      <c r="G184">
        <v>0.3</v>
      </c>
      <c r="H184">
        <v>1</v>
      </c>
      <c r="I184">
        <v>1</v>
      </c>
      <c r="J184">
        <v>150000</v>
      </c>
      <c r="K184">
        <v>9.9009899999999998E-2</v>
      </c>
    </row>
    <row r="185" spans="2:11" x14ac:dyDescent="0.25">
      <c r="B185">
        <v>50</v>
      </c>
      <c r="C185">
        <v>51</v>
      </c>
      <c r="D185">
        <v>1</v>
      </c>
      <c r="E185">
        <v>1</v>
      </c>
      <c r="F185">
        <v>50000</v>
      </c>
      <c r="G185">
        <v>0.3</v>
      </c>
      <c r="H185">
        <v>1</v>
      </c>
      <c r="I185">
        <v>1</v>
      </c>
      <c r="J185">
        <v>150000</v>
      </c>
      <c r="K185">
        <v>0.158416</v>
      </c>
    </row>
    <row r="186" spans="2:11" x14ac:dyDescent="0.25">
      <c r="B186">
        <v>50</v>
      </c>
      <c r="C186">
        <v>51</v>
      </c>
      <c r="D186">
        <v>1</v>
      </c>
      <c r="E186">
        <v>1</v>
      </c>
      <c r="F186">
        <v>50000</v>
      </c>
      <c r="G186">
        <v>0.3</v>
      </c>
      <c r="H186">
        <v>1</v>
      </c>
      <c r="I186">
        <v>1</v>
      </c>
      <c r="J186">
        <v>150000</v>
      </c>
      <c r="K186">
        <v>0.18811900000000001</v>
      </c>
    </row>
    <row r="187" spans="2:11" x14ac:dyDescent="0.25">
      <c r="B187">
        <v>50</v>
      </c>
      <c r="C187">
        <v>51</v>
      </c>
      <c r="D187">
        <v>1</v>
      </c>
      <c r="E187">
        <v>1</v>
      </c>
      <c r="F187">
        <v>50000</v>
      </c>
      <c r="G187">
        <v>0.3</v>
      </c>
      <c r="H187">
        <v>1</v>
      </c>
      <c r="I187">
        <v>1</v>
      </c>
      <c r="J187">
        <v>150000</v>
      </c>
      <c r="K187">
        <v>0.13861399999999999</v>
      </c>
    </row>
    <row r="188" spans="2:11" x14ac:dyDescent="0.25">
      <c r="B188">
        <v>50</v>
      </c>
      <c r="C188">
        <v>51</v>
      </c>
      <c r="D188">
        <v>1</v>
      </c>
      <c r="E188">
        <v>1</v>
      </c>
      <c r="F188">
        <v>50000</v>
      </c>
      <c r="G188">
        <v>0.3</v>
      </c>
      <c r="H188">
        <v>1</v>
      </c>
      <c r="I188">
        <v>1</v>
      </c>
      <c r="J188">
        <v>150000</v>
      </c>
      <c r="K188">
        <v>7.9207899999999998E-2</v>
      </c>
    </row>
    <row r="189" spans="2:11" x14ac:dyDescent="0.25">
      <c r="B189">
        <v>50</v>
      </c>
      <c r="C189">
        <v>51</v>
      </c>
      <c r="D189">
        <v>1</v>
      </c>
      <c r="E189">
        <v>1</v>
      </c>
      <c r="F189">
        <v>50000</v>
      </c>
      <c r="G189">
        <v>0.3</v>
      </c>
      <c r="H189">
        <v>1</v>
      </c>
      <c r="I189">
        <v>1</v>
      </c>
      <c r="J189">
        <v>150000</v>
      </c>
      <c r="K189">
        <v>0.10891099999999999</v>
      </c>
    </row>
    <row r="190" spans="2:11" x14ac:dyDescent="0.25">
      <c r="B190">
        <v>50</v>
      </c>
      <c r="C190">
        <v>51</v>
      </c>
      <c r="D190">
        <v>1</v>
      </c>
      <c r="E190">
        <v>1</v>
      </c>
      <c r="F190">
        <v>50000</v>
      </c>
      <c r="G190">
        <v>0.3</v>
      </c>
      <c r="H190">
        <v>1</v>
      </c>
      <c r="I190">
        <v>1</v>
      </c>
      <c r="J190">
        <v>150000</v>
      </c>
      <c r="K190">
        <v>0.19802</v>
      </c>
    </row>
    <row r="196" spans="7:16" x14ac:dyDescent="0.25">
      <c r="P196" s="2">
        <v>0.41176499999999999</v>
      </c>
    </row>
    <row r="197" spans="7:16" x14ac:dyDescent="0.25">
      <c r="P197" s="3">
        <v>0.47058800000000001</v>
      </c>
    </row>
    <row r="198" spans="7:16" x14ac:dyDescent="0.25">
      <c r="P198" s="2">
        <v>0.41176499999999999</v>
      </c>
    </row>
    <row r="199" spans="7:16" x14ac:dyDescent="0.25">
      <c r="P199" s="3">
        <v>0.47058800000000001</v>
      </c>
    </row>
    <row r="200" spans="7:16" x14ac:dyDescent="0.25">
      <c r="G200" t="s">
        <v>0</v>
      </c>
      <c r="H200" t="s">
        <v>1</v>
      </c>
      <c r="I200" t="s">
        <v>2</v>
      </c>
      <c r="J200" t="s">
        <v>3</v>
      </c>
      <c r="K200" t="s">
        <v>4</v>
      </c>
      <c r="L200" t="s">
        <v>5</v>
      </c>
      <c r="M200" t="s">
        <v>6</v>
      </c>
      <c r="N200" t="s">
        <v>7</v>
      </c>
      <c r="O200" t="s">
        <v>8</v>
      </c>
      <c r="P200" s="2">
        <v>0.45097999999999999</v>
      </c>
    </row>
    <row r="201" spans="7:16" x14ac:dyDescent="0.25">
      <c r="G201">
        <v>1</v>
      </c>
      <c r="H201">
        <v>1</v>
      </c>
      <c r="I201">
        <v>1</v>
      </c>
      <c r="J201">
        <v>50000</v>
      </c>
      <c r="K201">
        <v>0.3</v>
      </c>
      <c r="L201">
        <v>1</v>
      </c>
      <c r="M201">
        <v>1</v>
      </c>
      <c r="N201">
        <v>150000</v>
      </c>
      <c r="O201">
        <v>0.54901999999999995</v>
      </c>
      <c r="P201" s="3">
        <v>0.64705900000000005</v>
      </c>
    </row>
    <row r="202" spans="7:16" x14ac:dyDescent="0.25">
      <c r="G202">
        <v>1</v>
      </c>
      <c r="H202">
        <v>1</v>
      </c>
      <c r="I202">
        <v>1</v>
      </c>
      <c r="J202">
        <v>50000</v>
      </c>
      <c r="K202">
        <v>0.3</v>
      </c>
      <c r="L202">
        <v>1</v>
      </c>
      <c r="M202">
        <v>1</v>
      </c>
      <c r="N202">
        <v>150000</v>
      </c>
      <c r="O202">
        <v>0.43137300000000001</v>
      </c>
      <c r="P202" s="2">
        <v>0.37254900000000002</v>
      </c>
    </row>
    <row r="203" spans="7:16" x14ac:dyDescent="0.25">
      <c r="G203">
        <v>1</v>
      </c>
      <c r="H203">
        <v>1</v>
      </c>
      <c r="I203">
        <v>1</v>
      </c>
      <c r="J203">
        <v>50000</v>
      </c>
      <c r="K203">
        <v>0.3</v>
      </c>
      <c r="L203">
        <v>1</v>
      </c>
      <c r="M203">
        <v>1</v>
      </c>
      <c r="N203">
        <v>150000</v>
      </c>
      <c r="O203">
        <v>0.47058800000000001</v>
      </c>
      <c r="P203" s="3">
        <v>0.47058800000000001</v>
      </c>
    </row>
    <row r="204" spans="7:16" x14ac:dyDescent="0.25">
      <c r="G204">
        <v>1</v>
      </c>
      <c r="H204">
        <v>1</v>
      </c>
      <c r="I204">
        <v>1</v>
      </c>
      <c r="J204">
        <v>50000</v>
      </c>
      <c r="K204">
        <v>0.3</v>
      </c>
      <c r="L204">
        <v>1</v>
      </c>
      <c r="M204">
        <v>1</v>
      </c>
      <c r="N204">
        <v>150000</v>
      </c>
      <c r="O204">
        <v>0.64705900000000005</v>
      </c>
      <c r="P204" s="2">
        <v>0.52941199999999999</v>
      </c>
    </row>
    <row r="205" spans="7:16" x14ac:dyDescent="0.25">
      <c r="G205">
        <v>1</v>
      </c>
      <c r="H205">
        <v>1</v>
      </c>
      <c r="I205">
        <v>1</v>
      </c>
      <c r="J205">
        <v>50000</v>
      </c>
      <c r="K205">
        <v>0.3</v>
      </c>
      <c r="L205">
        <v>1</v>
      </c>
      <c r="M205">
        <v>1</v>
      </c>
      <c r="N205">
        <v>150000</v>
      </c>
      <c r="O205">
        <v>0.50980400000000003</v>
      </c>
      <c r="P205" s="3">
        <v>0.31372499999999998</v>
      </c>
    </row>
    <row r="206" spans="7:16" x14ac:dyDescent="0.25">
      <c r="G206">
        <v>1</v>
      </c>
      <c r="H206">
        <v>1</v>
      </c>
      <c r="I206">
        <v>1</v>
      </c>
      <c r="J206">
        <v>50000</v>
      </c>
      <c r="K206">
        <v>0.3</v>
      </c>
      <c r="L206">
        <v>1</v>
      </c>
      <c r="M206">
        <v>1</v>
      </c>
      <c r="N206">
        <v>150000</v>
      </c>
      <c r="O206">
        <v>0.52941199999999999</v>
      </c>
      <c r="P206" s="2">
        <v>0.33333299999999999</v>
      </c>
    </row>
    <row r="207" spans="7:16" x14ac:dyDescent="0.25">
      <c r="G207">
        <v>1</v>
      </c>
      <c r="H207">
        <v>1</v>
      </c>
      <c r="I207">
        <v>1</v>
      </c>
      <c r="J207">
        <v>50000</v>
      </c>
      <c r="K207">
        <v>0.3</v>
      </c>
      <c r="L207">
        <v>1</v>
      </c>
      <c r="M207">
        <v>1</v>
      </c>
      <c r="N207">
        <v>150000</v>
      </c>
      <c r="O207">
        <v>0.47058800000000001</v>
      </c>
      <c r="P207" s="3">
        <v>0.54901999999999995</v>
      </c>
    </row>
    <row r="208" spans="7:16" x14ac:dyDescent="0.25">
      <c r="G208">
        <v>1</v>
      </c>
      <c r="H208">
        <v>1</v>
      </c>
      <c r="I208">
        <v>1</v>
      </c>
      <c r="J208">
        <v>50000</v>
      </c>
      <c r="K208">
        <v>0.3</v>
      </c>
      <c r="L208">
        <v>1</v>
      </c>
      <c r="M208">
        <v>1</v>
      </c>
      <c r="N208">
        <v>150000</v>
      </c>
      <c r="O208">
        <v>0.58823499999999995</v>
      </c>
      <c r="P208" s="2">
        <v>0.31372499999999998</v>
      </c>
    </row>
    <row r="209" spans="7:16" x14ac:dyDescent="0.25">
      <c r="G209">
        <v>1</v>
      </c>
      <c r="H209">
        <v>1</v>
      </c>
      <c r="I209">
        <v>1</v>
      </c>
      <c r="J209">
        <v>50000</v>
      </c>
      <c r="K209">
        <v>0.3</v>
      </c>
      <c r="L209">
        <v>1</v>
      </c>
      <c r="M209">
        <v>1</v>
      </c>
      <c r="N209">
        <v>150000</v>
      </c>
      <c r="O209">
        <v>0.45097999999999999</v>
      </c>
    </row>
    <row r="210" spans="7:16" x14ac:dyDescent="0.25">
      <c r="G210">
        <v>1</v>
      </c>
      <c r="H210">
        <v>1</v>
      </c>
      <c r="I210">
        <v>1</v>
      </c>
      <c r="J210">
        <v>50000</v>
      </c>
      <c r="K210">
        <v>0.3</v>
      </c>
      <c r="L210">
        <v>1</v>
      </c>
      <c r="M210">
        <v>1</v>
      </c>
      <c r="N210">
        <v>150000</v>
      </c>
      <c r="O210">
        <v>0.33333299999999999</v>
      </c>
    </row>
    <row r="211" spans="7:16" x14ac:dyDescent="0.25">
      <c r="G211">
        <v>1</v>
      </c>
      <c r="H211">
        <v>1</v>
      </c>
      <c r="I211">
        <v>1</v>
      </c>
      <c r="J211">
        <v>50000</v>
      </c>
      <c r="K211">
        <v>0.3</v>
      </c>
      <c r="L211">
        <v>1</v>
      </c>
      <c r="M211">
        <v>1</v>
      </c>
      <c r="N211">
        <v>150000</v>
      </c>
      <c r="O211">
        <v>0.54901999999999995</v>
      </c>
    </row>
    <row r="212" spans="7:16" x14ac:dyDescent="0.25">
      <c r="G212">
        <v>1</v>
      </c>
      <c r="H212">
        <v>1</v>
      </c>
      <c r="I212">
        <v>1</v>
      </c>
      <c r="J212">
        <v>50000</v>
      </c>
      <c r="K212">
        <v>0.3</v>
      </c>
      <c r="L212">
        <v>1</v>
      </c>
      <c r="M212">
        <v>1</v>
      </c>
      <c r="N212">
        <v>150000</v>
      </c>
      <c r="O212">
        <v>0.49019600000000002</v>
      </c>
      <c r="P212">
        <f>AVERAGE(O201:O212,P196:P208)</f>
        <v>0.47058819999999996</v>
      </c>
    </row>
    <row r="213" spans="7:16" x14ac:dyDescent="0.25">
      <c r="G213">
        <v>6</v>
      </c>
      <c r="H213">
        <v>1</v>
      </c>
      <c r="I213">
        <v>1</v>
      </c>
      <c r="J213">
        <v>50000</v>
      </c>
      <c r="K213">
        <v>0.3</v>
      </c>
      <c r="L213">
        <v>1</v>
      </c>
      <c r="M213">
        <v>1</v>
      </c>
      <c r="N213">
        <v>150000</v>
      </c>
      <c r="O213">
        <v>0.42857099999999998</v>
      </c>
    </row>
    <row r="214" spans="7:16" x14ac:dyDescent="0.25">
      <c r="G214">
        <v>6</v>
      </c>
      <c r="H214">
        <v>1</v>
      </c>
      <c r="I214">
        <v>1</v>
      </c>
      <c r="J214">
        <v>50000</v>
      </c>
      <c r="K214">
        <v>0.3</v>
      </c>
      <c r="L214">
        <v>1</v>
      </c>
      <c r="M214">
        <v>1</v>
      </c>
      <c r="N214">
        <v>150000</v>
      </c>
      <c r="O214">
        <v>0.44642900000000002</v>
      </c>
    </row>
    <row r="215" spans="7:16" x14ac:dyDescent="0.25">
      <c r="G215">
        <v>6</v>
      </c>
      <c r="H215">
        <v>1</v>
      </c>
      <c r="I215">
        <v>1</v>
      </c>
      <c r="J215">
        <v>50000</v>
      </c>
      <c r="K215">
        <v>0.3</v>
      </c>
      <c r="L215">
        <v>1</v>
      </c>
      <c r="M215">
        <v>1</v>
      </c>
      <c r="N215">
        <v>150000</v>
      </c>
      <c r="O215">
        <v>0.46428599999999998</v>
      </c>
    </row>
    <row r="216" spans="7:16" x14ac:dyDescent="0.25">
      <c r="G216">
        <v>6</v>
      </c>
      <c r="H216">
        <v>1</v>
      </c>
      <c r="I216">
        <v>1</v>
      </c>
      <c r="J216">
        <v>50000</v>
      </c>
      <c r="K216">
        <v>0.3</v>
      </c>
      <c r="L216">
        <v>1</v>
      </c>
      <c r="M216">
        <v>1</v>
      </c>
      <c r="N216">
        <v>150000</v>
      </c>
      <c r="O216">
        <v>0.55357100000000004</v>
      </c>
    </row>
    <row r="217" spans="7:16" x14ac:dyDescent="0.25">
      <c r="G217">
        <v>6</v>
      </c>
      <c r="H217">
        <v>1</v>
      </c>
      <c r="I217">
        <v>1</v>
      </c>
      <c r="J217">
        <v>50000</v>
      </c>
      <c r="K217">
        <v>0.3</v>
      </c>
      <c r="L217">
        <v>1</v>
      </c>
      <c r="M217">
        <v>1</v>
      </c>
      <c r="N217">
        <v>150000</v>
      </c>
      <c r="O217">
        <v>0.39285700000000001</v>
      </c>
    </row>
    <row r="218" spans="7:16" x14ac:dyDescent="0.25">
      <c r="G218">
        <v>6</v>
      </c>
      <c r="H218">
        <v>1</v>
      </c>
      <c r="I218">
        <v>1</v>
      </c>
      <c r="J218">
        <v>50000</v>
      </c>
      <c r="K218">
        <v>0.3</v>
      </c>
      <c r="L218">
        <v>1</v>
      </c>
      <c r="M218">
        <v>1</v>
      </c>
      <c r="N218">
        <v>150000</v>
      </c>
      <c r="O218">
        <v>0.30357099999999998</v>
      </c>
    </row>
    <row r="219" spans="7:16" x14ac:dyDescent="0.25">
      <c r="G219">
        <v>6</v>
      </c>
      <c r="H219">
        <v>1</v>
      </c>
      <c r="I219">
        <v>1</v>
      </c>
      <c r="J219">
        <v>50000</v>
      </c>
      <c r="K219">
        <v>0.3</v>
      </c>
      <c r="L219">
        <v>1</v>
      </c>
      <c r="M219">
        <v>1</v>
      </c>
      <c r="N219">
        <v>150000</v>
      </c>
      <c r="O219">
        <v>0.35714299999999999</v>
      </c>
    </row>
    <row r="220" spans="7:16" x14ac:dyDescent="0.25">
      <c r="G220">
        <v>6</v>
      </c>
      <c r="H220">
        <v>1</v>
      </c>
      <c r="I220">
        <v>1</v>
      </c>
      <c r="J220">
        <v>50000</v>
      </c>
      <c r="K220">
        <v>0.3</v>
      </c>
      <c r="L220">
        <v>1</v>
      </c>
      <c r="M220">
        <v>1</v>
      </c>
      <c r="N220">
        <v>150000</v>
      </c>
      <c r="O220">
        <v>0.44642900000000002</v>
      </c>
    </row>
    <row r="221" spans="7:16" x14ac:dyDescent="0.25">
      <c r="G221">
        <v>6</v>
      </c>
      <c r="H221">
        <v>1</v>
      </c>
      <c r="I221">
        <v>1</v>
      </c>
      <c r="J221">
        <v>50000</v>
      </c>
      <c r="K221">
        <v>0.3</v>
      </c>
      <c r="L221">
        <v>1</v>
      </c>
      <c r="M221">
        <v>1</v>
      </c>
      <c r="N221">
        <v>150000</v>
      </c>
      <c r="O221">
        <v>0.46428599999999998</v>
      </c>
    </row>
    <row r="222" spans="7:16" x14ac:dyDescent="0.25">
      <c r="G222">
        <v>6</v>
      </c>
      <c r="H222">
        <v>1</v>
      </c>
      <c r="I222">
        <v>1</v>
      </c>
      <c r="J222">
        <v>50000</v>
      </c>
      <c r="K222">
        <v>0.3</v>
      </c>
      <c r="L222">
        <v>1</v>
      </c>
      <c r="M222">
        <v>1</v>
      </c>
      <c r="N222">
        <v>150000</v>
      </c>
      <c r="O222">
        <v>0.44642900000000002</v>
      </c>
    </row>
    <row r="223" spans="7:16" x14ac:dyDescent="0.25">
      <c r="G223">
        <v>6</v>
      </c>
      <c r="H223">
        <v>1</v>
      </c>
      <c r="I223">
        <v>1</v>
      </c>
      <c r="J223">
        <v>50000</v>
      </c>
      <c r="K223">
        <v>0.3</v>
      </c>
      <c r="L223">
        <v>1</v>
      </c>
      <c r="M223">
        <v>1</v>
      </c>
      <c r="N223">
        <v>150000</v>
      </c>
      <c r="O223">
        <v>0.39285700000000001</v>
      </c>
    </row>
    <row r="224" spans="7:16" x14ac:dyDescent="0.25">
      <c r="G224">
        <v>6</v>
      </c>
      <c r="H224">
        <v>1</v>
      </c>
      <c r="I224">
        <v>1</v>
      </c>
      <c r="J224">
        <v>50000</v>
      </c>
      <c r="K224">
        <v>0.3</v>
      </c>
      <c r="L224">
        <v>1</v>
      </c>
      <c r="M224">
        <v>1</v>
      </c>
      <c r="N224">
        <v>150000</v>
      </c>
      <c r="O224">
        <v>0.5</v>
      </c>
      <c r="P224">
        <f>AVERAGE(O213:O224)</f>
        <v>0.43303575</v>
      </c>
    </row>
    <row r="225" spans="7:16" x14ac:dyDescent="0.25">
      <c r="G225">
        <v>11</v>
      </c>
      <c r="H225">
        <v>1</v>
      </c>
      <c r="I225">
        <v>1</v>
      </c>
      <c r="J225">
        <v>50000</v>
      </c>
      <c r="K225">
        <v>0.3</v>
      </c>
      <c r="L225">
        <v>1</v>
      </c>
      <c r="M225">
        <v>1</v>
      </c>
      <c r="N225">
        <v>150000</v>
      </c>
      <c r="O225">
        <v>0.27868900000000002</v>
      </c>
    </row>
    <row r="226" spans="7:16" x14ac:dyDescent="0.25">
      <c r="G226">
        <v>11</v>
      </c>
      <c r="H226">
        <v>1</v>
      </c>
      <c r="I226">
        <v>1</v>
      </c>
      <c r="J226">
        <v>50000</v>
      </c>
      <c r="K226">
        <v>0.3</v>
      </c>
      <c r="L226">
        <v>1</v>
      </c>
      <c r="M226">
        <v>1</v>
      </c>
      <c r="N226">
        <v>150000</v>
      </c>
      <c r="O226">
        <v>0.27868900000000002</v>
      </c>
    </row>
    <row r="227" spans="7:16" x14ac:dyDescent="0.25">
      <c r="G227">
        <v>11</v>
      </c>
      <c r="H227">
        <v>1</v>
      </c>
      <c r="I227">
        <v>1</v>
      </c>
      <c r="J227">
        <v>50000</v>
      </c>
      <c r="K227">
        <v>0.3</v>
      </c>
      <c r="L227">
        <v>1</v>
      </c>
      <c r="M227">
        <v>1</v>
      </c>
      <c r="N227">
        <v>150000</v>
      </c>
      <c r="O227">
        <v>0.27868900000000002</v>
      </c>
    </row>
    <row r="228" spans="7:16" x14ac:dyDescent="0.25">
      <c r="G228">
        <v>11</v>
      </c>
      <c r="H228">
        <v>1</v>
      </c>
      <c r="I228">
        <v>1</v>
      </c>
      <c r="J228">
        <v>50000</v>
      </c>
      <c r="K228">
        <v>0.3</v>
      </c>
      <c r="L228">
        <v>1</v>
      </c>
      <c r="M228">
        <v>1</v>
      </c>
      <c r="N228">
        <v>150000</v>
      </c>
      <c r="O228">
        <v>0.29508200000000001</v>
      </c>
    </row>
    <row r="229" spans="7:16" x14ac:dyDescent="0.25">
      <c r="G229">
        <v>11</v>
      </c>
      <c r="H229">
        <v>1</v>
      </c>
      <c r="I229">
        <v>1</v>
      </c>
      <c r="J229">
        <v>50000</v>
      </c>
      <c r="K229">
        <v>0.3</v>
      </c>
      <c r="L229">
        <v>1</v>
      </c>
      <c r="M229">
        <v>1</v>
      </c>
      <c r="N229">
        <v>150000</v>
      </c>
      <c r="O229">
        <v>0.34426200000000001</v>
      </c>
    </row>
    <row r="230" spans="7:16" x14ac:dyDescent="0.25">
      <c r="G230">
        <v>11</v>
      </c>
      <c r="H230">
        <v>1</v>
      </c>
      <c r="I230">
        <v>1</v>
      </c>
      <c r="J230">
        <v>50000</v>
      </c>
      <c r="K230">
        <v>0.3</v>
      </c>
      <c r="L230">
        <v>1</v>
      </c>
      <c r="M230">
        <v>1</v>
      </c>
      <c r="N230">
        <v>150000</v>
      </c>
      <c r="O230">
        <v>0.262295</v>
      </c>
    </row>
    <row r="231" spans="7:16" x14ac:dyDescent="0.25">
      <c r="G231">
        <v>11</v>
      </c>
      <c r="H231">
        <v>1</v>
      </c>
      <c r="I231">
        <v>1</v>
      </c>
      <c r="J231">
        <v>50000</v>
      </c>
      <c r="K231">
        <v>0.3</v>
      </c>
      <c r="L231">
        <v>1</v>
      </c>
      <c r="M231">
        <v>1</v>
      </c>
      <c r="N231">
        <v>150000</v>
      </c>
      <c r="O231">
        <v>0.29508200000000001</v>
      </c>
    </row>
    <row r="232" spans="7:16" x14ac:dyDescent="0.25">
      <c r="G232">
        <v>11</v>
      </c>
      <c r="H232">
        <v>1</v>
      </c>
      <c r="I232">
        <v>1</v>
      </c>
      <c r="J232">
        <v>50000</v>
      </c>
      <c r="K232">
        <v>0.3</v>
      </c>
      <c r="L232">
        <v>1</v>
      </c>
      <c r="M232">
        <v>1</v>
      </c>
      <c r="N232">
        <v>150000</v>
      </c>
      <c r="O232">
        <v>0.34426200000000001</v>
      </c>
    </row>
    <row r="233" spans="7:16" x14ac:dyDescent="0.25">
      <c r="G233">
        <v>11</v>
      </c>
      <c r="H233">
        <v>1</v>
      </c>
      <c r="I233">
        <v>1</v>
      </c>
      <c r="J233">
        <v>50000</v>
      </c>
      <c r="K233">
        <v>0.3</v>
      </c>
      <c r="L233">
        <v>1</v>
      </c>
      <c r="M233">
        <v>1</v>
      </c>
      <c r="N233">
        <v>150000</v>
      </c>
      <c r="O233">
        <v>0.40983599999999998</v>
      </c>
    </row>
    <row r="234" spans="7:16" x14ac:dyDescent="0.25">
      <c r="G234">
        <v>11</v>
      </c>
      <c r="H234">
        <v>1</v>
      </c>
      <c r="I234">
        <v>1</v>
      </c>
      <c r="J234">
        <v>50000</v>
      </c>
      <c r="K234">
        <v>0.3</v>
      </c>
      <c r="L234">
        <v>1</v>
      </c>
      <c r="M234">
        <v>1</v>
      </c>
      <c r="N234">
        <v>150000</v>
      </c>
      <c r="O234">
        <v>0.213115</v>
      </c>
    </row>
    <row r="235" spans="7:16" x14ac:dyDescent="0.25">
      <c r="G235">
        <v>11</v>
      </c>
      <c r="H235">
        <v>1</v>
      </c>
      <c r="I235">
        <v>1</v>
      </c>
      <c r="J235">
        <v>50000</v>
      </c>
      <c r="K235">
        <v>0.3</v>
      </c>
      <c r="L235">
        <v>1</v>
      </c>
      <c r="M235">
        <v>1</v>
      </c>
      <c r="N235">
        <v>150000</v>
      </c>
      <c r="O235">
        <v>0.311475</v>
      </c>
    </row>
    <row r="236" spans="7:16" x14ac:dyDescent="0.25">
      <c r="G236">
        <v>11</v>
      </c>
      <c r="H236">
        <v>1</v>
      </c>
      <c r="I236">
        <v>1</v>
      </c>
      <c r="J236">
        <v>50000</v>
      </c>
      <c r="K236">
        <v>0.3</v>
      </c>
      <c r="L236">
        <v>1</v>
      </c>
      <c r="M236">
        <v>1</v>
      </c>
      <c r="N236">
        <v>150000</v>
      </c>
      <c r="O236">
        <v>0.27868900000000002</v>
      </c>
      <c r="P236">
        <f>AVERAGE(O225:O236)</f>
        <v>0.29918041666666667</v>
      </c>
    </row>
    <row r="237" spans="7:16" x14ac:dyDescent="0.25">
      <c r="G237">
        <v>16</v>
      </c>
      <c r="H237">
        <v>1</v>
      </c>
      <c r="I237">
        <v>1</v>
      </c>
      <c r="J237">
        <v>50000</v>
      </c>
      <c r="K237">
        <v>0.3</v>
      </c>
      <c r="L237">
        <v>1</v>
      </c>
      <c r="M237">
        <v>1</v>
      </c>
      <c r="N237">
        <v>150000</v>
      </c>
      <c r="O237">
        <v>0.30303000000000002</v>
      </c>
    </row>
    <row r="238" spans="7:16" x14ac:dyDescent="0.25">
      <c r="G238">
        <v>16</v>
      </c>
      <c r="H238">
        <v>1</v>
      </c>
      <c r="I238">
        <v>1</v>
      </c>
      <c r="J238">
        <v>50000</v>
      </c>
      <c r="K238">
        <v>0.3</v>
      </c>
      <c r="L238">
        <v>1</v>
      </c>
      <c r="M238">
        <v>1</v>
      </c>
      <c r="N238">
        <v>150000</v>
      </c>
      <c r="O238">
        <v>0.33333299999999999</v>
      </c>
    </row>
    <row r="239" spans="7:16" x14ac:dyDescent="0.25">
      <c r="G239">
        <v>16</v>
      </c>
      <c r="H239">
        <v>1</v>
      </c>
      <c r="I239">
        <v>1</v>
      </c>
      <c r="J239">
        <v>50000</v>
      </c>
      <c r="K239">
        <v>0.3</v>
      </c>
      <c r="L239">
        <v>1</v>
      </c>
      <c r="M239">
        <v>1</v>
      </c>
      <c r="N239">
        <v>150000</v>
      </c>
      <c r="O239">
        <v>0.30303000000000002</v>
      </c>
    </row>
    <row r="240" spans="7:16" x14ac:dyDescent="0.25">
      <c r="G240">
        <v>16</v>
      </c>
      <c r="H240">
        <v>1</v>
      </c>
      <c r="I240">
        <v>1</v>
      </c>
      <c r="J240">
        <v>50000</v>
      </c>
      <c r="K240">
        <v>0.3</v>
      </c>
      <c r="L240">
        <v>1</v>
      </c>
      <c r="M240">
        <v>1</v>
      </c>
      <c r="N240">
        <v>150000</v>
      </c>
      <c r="O240">
        <v>0.33333299999999999</v>
      </c>
    </row>
    <row r="241" spans="7:16" x14ac:dyDescent="0.25">
      <c r="G241">
        <v>16</v>
      </c>
      <c r="H241">
        <v>1</v>
      </c>
      <c r="I241">
        <v>1</v>
      </c>
      <c r="J241">
        <v>50000</v>
      </c>
      <c r="K241">
        <v>0.3</v>
      </c>
      <c r="L241">
        <v>1</v>
      </c>
      <c r="M241">
        <v>1</v>
      </c>
      <c r="N241">
        <v>150000</v>
      </c>
      <c r="O241">
        <v>0.33333299999999999</v>
      </c>
    </row>
    <row r="242" spans="7:16" x14ac:dyDescent="0.25">
      <c r="G242">
        <v>16</v>
      </c>
      <c r="H242">
        <v>1</v>
      </c>
      <c r="I242">
        <v>1</v>
      </c>
      <c r="J242">
        <v>50000</v>
      </c>
      <c r="K242">
        <v>0.3</v>
      </c>
      <c r="L242">
        <v>1</v>
      </c>
      <c r="M242">
        <v>1</v>
      </c>
      <c r="N242">
        <v>150000</v>
      </c>
      <c r="O242">
        <v>0.37878800000000001</v>
      </c>
    </row>
    <row r="243" spans="7:16" x14ac:dyDescent="0.25">
      <c r="G243">
        <v>16</v>
      </c>
      <c r="H243">
        <v>1</v>
      </c>
      <c r="I243">
        <v>1</v>
      </c>
      <c r="J243">
        <v>50000</v>
      </c>
      <c r="K243">
        <v>0.3</v>
      </c>
      <c r="L243">
        <v>1</v>
      </c>
      <c r="M243">
        <v>1</v>
      </c>
      <c r="N243">
        <v>150000</v>
      </c>
      <c r="O243">
        <v>0.272727</v>
      </c>
    </row>
    <row r="244" spans="7:16" x14ac:dyDescent="0.25">
      <c r="G244">
        <v>16</v>
      </c>
      <c r="H244">
        <v>1</v>
      </c>
      <c r="I244">
        <v>1</v>
      </c>
      <c r="J244">
        <v>50000</v>
      </c>
      <c r="K244">
        <v>0.3</v>
      </c>
      <c r="L244">
        <v>1</v>
      </c>
      <c r="M244">
        <v>1</v>
      </c>
      <c r="N244">
        <v>150000</v>
      </c>
      <c r="O244">
        <v>0.272727</v>
      </c>
    </row>
    <row r="245" spans="7:16" x14ac:dyDescent="0.25">
      <c r="G245">
        <v>16</v>
      </c>
      <c r="H245">
        <v>1</v>
      </c>
      <c r="I245">
        <v>1</v>
      </c>
      <c r="J245">
        <v>50000</v>
      </c>
      <c r="K245">
        <v>0.3</v>
      </c>
      <c r="L245">
        <v>1</v>
      </c>
      <c r="M245">
        <v>1</v>
      </c>
      <c r="N245">
        <v>150000</v>
      </c>
      <c r="O245">
        <v>0.43939400000000001</v>
      </c>
    </row>
    <row r="246" spans="7:16" x14ac:dyDescent="0.25">
      <c r="G246">
        <v>16</v>
      </c>
      <c r="H246">
        <v>1</v>
      </c>
      <c r="I246">
        <v>1</v>
      </c>
      <c r="J246">
        <v>50000</v>
      </c>
      <c r="K246">
        <v>0.3</v>
      </c>
      <c r="L246">
        <v>1</v>
      </c>
      <c r="M246">
        <v>1</v>
      </c>
      <c r="N246">
        <v>150000</v>
      </c>
      <c r="O246">
        <v>0.19697000000000001</v>
      </c>
    </row>
    <row r="247" spans="7:16" x14ac:dyDescent="0.25">
      <c r="G247">
        <v>16</v>
      </c>
      <c r="H247">
        <v>1</v>
      </c>
      <c r="I247">
        <v>1</v>
      </c>
      <c r="J247">
        <v>50000</v>
      </c>
      <c r="K247">
        <v>0.3</v>
      </c>
      <c r="L247">
        <v>1</v>
      </c>
      <c r="M247">
        <v>1</v>
      </c>
      <c r="N247">
        <v>150000</v>
      </c>
      <c r="O247">
        <v>0.31818200000000002</v>
      </c>
    </row>
    <row r="248" spans="7:16" x14ac:dyDescent="0.25">
      <c r="G248">
        <v>16</v>
      </c>
      <c r="H248">
        <v>1</v>
      </c>
      <c r="I248">
        <v>1</v>
      </c>
      <c r="J248">
        <v>50000</v>
      </c>
      <c r="K248">
        <v>0.3</v>
      </c>
      <c r="L248">
        <v>1</v>
      </c>
      <c r="M248">
        <v>1</v>
      </c>
      <c r="N248">
        <v>150000</v>
      </c>
      <c r="O248">
        <v>0.34848499999999999</v>
      </c>
      <c r="P248">
        <f>AVERAGE(O237:O248)</f>
        <v>0.31944433333333339</v>
      </c>
    </row>
    <row r="249" spans="7:16" x14ac:dyDescent="0.25">
      <c r="G249">
        <v>21</v>
      </c>
      <c r="H249">
        <v>1</v>
      </c>
      <c r="I249">
        <v>1</v>
      </c>
      <c r="J249">
        <v>50000</v>
      </c>
      <c r="K249">
        <v>0.3</v>
      </c>
      <c r="L249">
        <v>1</v>
      </c>
      <c r="M249">
        <v>1</v>
      </c>
      <c r="N249">
        <v>150000</v>
      </c>
      <c r="O249">
        <v>0.197183</v>
      </c>
    </row>
    <row r="250" spans="7:16" x14ac:dyDescent="0.25">
      <c r="G250">
        <v>21</v>
      </c>
      <c r="H250">
        <v>1</v>
      </c>
      <c r="I250">
        <v>1</v>
      </c>
      <c r="J250">
        <v>50000</v>
      </c>
      <c r="K250">
        <v>0.3</v>
      </c>
      <c r="L250">
        <v>1</v>
      </c>
      <c r="M250">
        <v>1</v>
      </c>
      <c r="N250">
        <v>150000</v>
      </c>
      <c r="O250">
        <v>0.23943700000000001</v>
      </c>
    </row>
    <row r="251" spans="7:16" x14ac:dyDescent="0.25">
      <c r="G251">
        <v>21</v>
      </c>
      <c r="H251">
        <v>1</v>
      </c>
      <c r="I251">
        <v>1</v>
      </c>
      <c r="J251">
        <v>50000</v>
      </c>
      <c r="K251">
        <v>0.3</v>
      </c>
      <c r="L251">
        <v>1</v>
      </c>
      <c r="M251">
        <v>1</v>
      </c>
      <c r="N251">
        <v>150000</v>
      </c>
      <c r="O251">
        <v>0.23943700000000001</v>
      </c>
    </row>
    <row r="252" spans="7:16" x14ac:dyDescent="0.25">
      <c r="G252">
        <v>21</v>
      </c>
      <c r="H252">
        <v>1</v>
      </c>
      <c r="I252">
        <v>1</v>
      </c>
      <c r="J252">
        <v>50000</v>
      </c>
      <c r="K252">
        <v>0.3</v>
      </c>
      <c r="L252">
        <v>1</v>
      </c>
      <c r="M252">
        <v>1</v>
      </c>
      <c r="N252">
        <v>150000</v>
      </c>
      <c r="O252">
        <v>0.28169</v>
      </c>
    </row>
    <row r="253" spans="7:16" x14ac:dyDescent="0.25">
      <c r="G253">
        <v>21</v>
      </c>
      <c r="H253">
        <v>1</v>
      </c>
      <c r="I253">
        <v>1</v>
      </c>
      <c r="J253">
        <v>50000</v>
      </c>
      <c r="K253">
        <v>0.3</v>
      </c>
      <c r="L253">
        <v>1</v>
      </c>
      <c r="M253">
        <v>1</v>
      </c>
      <c r="N253">
        <v>150000</v>
      </c>
      <c r="O253">
        <v>0.253521</v>
      </c>
    </row>
    <row r="254" spans="7:16" x14ac:dyDescent="0.25">
      <c r="G254">
        <v>21</v>
      </c>
      <c r="H254">
        <v>1</v>
      </c>
      <c r="I254">
        <v>1</v>
      </c>
      <c r="J254">
        <v>50000</v>
      </c>
      <c r="K254">
        <v>0.3</v>
      </c>
      <c r="L254">
        <v>1</v>
      </c>
      <c r="M254">
        <v>1</v>
      </c>
      <c r="N254">
        <v>150000</v>
      </c>
      <c r="O254">
        <v>0.36619699999999999</v>
      </c>
    </row>
    <row r="255" spans="7:16" x14ac:dyDescent="0.25">
      <c r="G255">
        <v>21</v>
      </c>
      <c r="H255">
        <v>1</v>
      </c>
      <c r="I255">
        <v>1</v>
      </c>
      <c r="J255">
        <v>50000</v>
      </c>
      <c r="K255">
        <v>0.3</v>
      </c>
      <c r="L255">
        <v>1</v>
      </c>
      <c r="M255">
        <v>1</v>
      </c>
      <c r="N255">
        <v>150000</v>
      </c>
      <c r="O255">
        <v>0.32394400000000001</v>
      </c>
    </row>
    <row r="256" spans="7:16" x14ac:dyDescent="0.25">
      <c r="G256">
        <v>21</v>
      </c>
      <c r="H256">
        <v>1</v>
      </c>
      <c r="I256">
        <v>1</v>
      </c>
      <c r="J256">
        <v>50000</v>
      </c>
      <c r="K256">
        <v>0.3</v>
      </c>
      <c r="L256">
        <v>1</v>
      </c>
      <c r="M256">
        <v>1</v>
      </c>
      <c r="N256">
        <v>150000</v>
      </c>
      <c r="O256">
        <v>0.309859</v>
      </c>
    </row>
    <row r="257" spans="7:16" x14ac:dyDescent="0.25">
      <c r="G257">
        <v>21</v>
      </c>
      <c r="H257">
        <v>1</v>
      </c>
      <c r="I257">
        <v>1</v>
      </c>
      <c r="J257">
        <v>50000</v>
      </c>
      <c r="K257">
        <v>0.3</v>
      </c>
      <c r="L257">
        <v>1</v>
      </c>
      <c r="M257">
        <v>1</v>
      </c>
      <c r="N257">
        <v>150000</v>
      </c>
      <c r="O257">
        <v>0.15493000000000001</v>
      </c>
    </row>
    <row r="258" spans="7:16" x14ac:dyDescent="0.25">
      <c r="G258">
        <v>21</v>
      </c>
      <c r="H258">
        <v>1</v>
      </c>
      <c r="I258">
        <v>1</v>
      </c>
      <c r="J258">
        <v>50000</v>
      </c>
      <c r="K258">
        <v>0.3</v>
      </c>
      <c r="L258">
        <v>1</v>
      </c>
      <c r="M258">
        <v>1</v>
      </c>
      <c r="N258">
        <v>150000</v>
      </c>
      <c r="O258">
        <v>0.253521</v>
      </c>
    </row>
    <row r="259" spans="7:16" x14ac:dyDescent="0.25">
      <c r="G259">
        <v>21</v>
      </c>
      <c r="H259">
        <v>1</v>
      </c>
      <c r="I259">
        <v>1</v>
      </c>
      <c r="J259">
        <v>50000</v>
      </c>
      <c r="K259">
        <v>0.3</v>
      </c>
      <c r="L259">
        <v>1</v>
      </c>
      <c r="M259">
        <v>1</v>
      </c>
      <c r="N259">
        <v>150000</v>
      </c>
      <c r="O259">
        <v>0.32394400000000001</v>
      </c>
    </row>
    <row r="260" spans="7:16" x14ac:dyDescent="0.25">
      <c r="G260">
        <v>21</v>
      </c>
      <c r="H260">
        <v>1</v>
      </c>
      <c r="I260">
        <v>1</v>
      </c>
      <c r="J260">
        <v>50000</v>
      </c>
      <c r="K260">
        <v>0.3</v>
      </c>
      <c r="L260">
        <v>1</v>
      </c>
      <c r="M260">
        <v>1</v>
      </c>
      <c r="N260">
        <v>150000</v>
      </c>
      <c r="O260">
        <v>0.21126800000000001</v>
      </c>
      <c r="P260">
        <f>AVERAGE(O249:O260)</f>
        <v>0.26291091666666666</v>
      </c>
    </row>
    <row r="261" spans="7:16" x14ac:dyDescent="0.25">
      <c r="G261">
        <v>26</v>
      </c>
      <c r="H261">
        <v>1</v>
      </c>
      <c r="I261">
        <v>1</v>
      </c>
      <c r="J261">
        <v>50000</v>
      </c>
      <c r="K261">
        <v>0.3</v>
      </c>
      <c r="L261">
        <v>1</v>
      </c>
      <c r="M261">
        <v>1</v>
      </c>
      <c r="N261">
        <v>150000</v>
      </c>
      <c r="O261">
        <v>0.21052599999999999</v>
      </c>
    </row>
    <row r="262" spans="7:16" x14ac:dyDescent="0.25">
      <c r="G262">
        <v>26</v>
      </c>
      <c r="H262">
        <v>1</v>
      </c>
      <c r="I262">
        <v>1</v>
      </c>
      <c r="J262">
        <v>50000</v>
      </c>
      <c r="K262">
        <v>0.3</v>
      </c>
      <c r="L262">
        <v>1</v>
      </c>
      <c r="M262">
        <v>1</v>
      </c>
      <c r="N262">
        <v>150000</v>
      </c>
      <c r="O262">
        <v>0.18421100000000001</v>
      </c>
    </row>
    <row r="263" spans="7:16" x14ac:dyDescent="0.25">
      <c r="G263">
        <v>26</v>
      </c>
      <c r="H263">
        <v>1</v>
      </c>
      <c r="I263">
        <v>1</v>
      </c>
      <c r="J263">
        <v>50000</v>
      </c>
      <c r="K263">
        <v>0.3</v>
      </c>
      <c r="L263">
        <v>1</v>
      </c>
      <c r="M263">
        <v>1</v>
      </c>
      <c r="N263">
        <v>150000</v>
      </c>
      <c r="O263">
        <v>0.19736799999999999</v>
      </c>
    </row>
    <row r="264" spans="7:16" x14ac:dyDescent="0.25">
      <c r="G264">
        <v>26</v>
      </c>
      <c r="H264">
        <v>1</v>
      </c>
      <c r="I264">
        <v>1</v>
      </c>
      <c r="J264">
        <v>50000</v>
      </c>
      <c r="K264">
        <v>0.3</v>
      </c>
      <c r="L264">
        <v>1</v>
      </c>
      <c r="M264">
        <v>1</v>
      </c>
      <c r="N264">
        <v>150000</v>
      </c>
      <c r="O264">
        <v>0.28947400000000001</v>
      </c>
    </row>
    <row r="265" spans="7:16" x14ac:dyDescent="0.25">
      <c r="G265">
        <v>26</v>
      </c>
      <c r="H265">
        <v>1</v>
      </c>
      <c r="I265">
        <v>1</v>
      </c>
      <c r="J265">
        <v>50000</v>
      </c>
      <c r="K265">
        <v>0.3</v>
      </c>
      <c r="L265">
        <v>1</v>
      </c>
      <c r="M265">
        <v>1</v>
      </c>
      <c r="N265">
        <v>150000</v>
      </c>
      <c r="O265">
        <v>0.22368399999999999</v>
      </c>
    </row>
    <row r="266" spans="7:16" x14ac:dyDescent="0.25">
      <c r="G266">
        <v>26</v>
      </c>
      <c r="H266">
        <v>1</v>
      </c>
      <c r="I266">
        <v>1</v>
      </c>
      <c r="J266">
        <v>50000</v>
      </c>
      <c r="K266">
        <v>0.3</v>
      </c>
      <c r="L266">
        <v>1</v>
      </c>
      <c r="M266">
        <v>1</v>
      </c>
      <c r="N266">
        <v>150000</v>
      </c>
      <c r="O266">
        <v>0.17105300000000001</v>
      </c>
    </row>
    <row r="267" spans="7:16" x14ac:dyDescent="0.25">
      <c r="G267">
        <v>26</v>
      </c>
      <c r="H267">
        <v>1</v>
      </c>
      <c r="I267">
        <v>1</v>
      </c>
      <c r="J267">
        <v>50000</v>
      </c>
      <c r="K267">
        <v>0.3</v>
      </c>
      <c r="L267">
        <v>1</v>
      </c>
      <c r="M267">
        <v>1</v>
      </c>
      <c r="N267">
        <v>150000</v>
      </c>
      <c r="O267">
        <v>0.21052599999999999</v>
      </c>
    </row>
    <row r="268" spans="7:16" x14ac:dyDescent="0.25">
      <c r="G268">
        <v>26</v>
      </c>
      <c r="H268">
        <v>1</v>
      </c>
      <c r="I268">
        <v>1</v>
      </c>
      <c r="J268">
        <v>50000</v>
      </c>
      <c r="K268">
        <v>0.3</v>
      </c>
      <c r="L268">
        <v>1</v>
      </c>
      <c r="M268">
        <v>1</v>
      </c>
      <c r="N268">
        <v>150000</v>
      </c>
      <c r="O268">
        <v>0.17105300000000001</v>
      </c>
    </row>
    <row r="269" spans="7:16" x14ac:dyDescent="0.25">
      <c r="G269">
        <v>26</v>
      </c>
      <c r="H269">
        <v>1</v>
      </c>
      <c r="I269">
        <v>1</v>
      </c>
      <c r="J269">
        <v>50000</v>
      </c>
      <c r="K269">
        <v>0.3</v>
      </c>
      <c r="L269">
        <v>1</v>
      </c>
      <c r="M269">
        <v>1</v>
      </c>
      <c r="N269">
        <v>150000</v>
      </c>
      <c r="O269">
        <v>0.22368399999999999</v>
      </c>
    </row>
    <row r="270" spans="7:16" x14ac:dyDescent="0.25">
      <c r="G270">
        <v>26</v>
      </c>
      <c r="H270">
        <v>1</v>
      </c>
      <c r="I270">
        <v>1</v>
      </c>
      <c r="J270">
        <v>50000</v>
      </c>
      <c r="K270">
        <v>0.3</v>
      </c>
      <c r="L270">
        <v>1</v>
      </c>
      <c r="M270">
        <v>1</v>
      </c>
      <c r="N270">
        <v>150000</v>
      </c>
      <c r="O270">
        <v>0.27631600000000001</v>
      </c>
    </row>
    <row r="271" spans="7:16" x14ac:dyDescent="0.25">
      <c r="G271">
        <v>26</v>
      </c>
      <c r="H271">
        <v>1</v>
      </c>
      <c r="I271">
        <v>1</v>
      </c>
      <c r="J271">
        <v>50000</v>
      </c>
      <c r="K271">
        <v>0.3</v>
      </c>
      <c r="L271">
        <v>1</v>
      </c>
      <c r="M271">
        <v>1</v>
      </c>
      <c r="N271">
        <v>150000</v>
      </c>
      <c r="O271">
        <v>0.19736799999999999</v>
      </c>
    </row>
    <row r="272" spans="7:16" x14ac:dyDescent="0.25">
      <c r="G272">
        <v>26</v>
      </c>
      <c r="H272">
        <v>1</v>
      </c>
      <c r="I272">
        <v>1</v>
      </c>
      <c r="J272">
        <v>50000</v>
      </c>
      <c r="K272">
        <v>0.3</v>
      </c>
      <c r="L272">
        <v>1</v>
      </c>
      <c r="M272">
        <v>1</v>
      </c>
      <c r="N272">
        <v>150000</v>
      </c>
      <c r="O272">
        <v>9.2105300000000001E-2</v>
      </c>
      <c r="P272">
        <f>AVERAGE(O261:O272)</f>
        <v>0.20394735833333333</v>
      </c>
    </row>
    <row r="273" spans="7:16" x14ac:dyDescent="0.25">
      <c r="G273">
        <v>31</v>
      </c>
      <c r="H273">
        <v>1</v>
      </c>
      <c r="I273">
        <v>1</v>
      </c>
      <c r="J273">
        <v>50000</v>
      </c>
      <c r="K273">
        <v>0.3</v>
      </c>
      <c r="L273">
        <v>1</v>
      </c>
      <c r="M273">
        <v>1</v>
      </c>
      <c r="N273">
        <v>150000</v>
      </c>
      <c r="O273">
        <v>0.19753100000000001</v>
      </c>
    </row>
    <row r="274" spans="7:16" x14ac:dyDescent="0.25">
      <c r="G274">
        <v>31</v>
      </c>
      <c r="H274">
        <v>1</v>
      </c>
      <c r="I274">
        <v>1</v>
      </c>
      <c r="J274">
        <v>50000</v>
      </c>
      <c r="K274">
        <v>0.3</v>
      </c>
      <c r="L274">
        <v>1</v>
      </c>
      <c r="M274">
        <v>1</v>
      </c>
      <c r="N274">
        <v>150000</v>
      </c>
      <c r="O274">
        <v>0.20987700000000001</v>
      </c>
    </row>
    <row r="275" spans="7:16" x14ac:dyDescent="0.25">
      <c r="G275">
        <v>31</v>
      </c>
      <c r="H275">
        <v>1</v>
      </c>
      <c r="I275">
        <v>1</v>
      </c>
      <c r="J275">
        <v>50000</v>
      </c>
      <c r="K275">
        <v>0.3</v>
      </c>
      <c r="L275">
        <v>1</v>
      </c>
      <c r="M275">
        <v>1</v>
      </c>
      <c r="N275">
        <v>150000</v>
      </c>
      <c r="O275">
        <v>0.320988</v>
      </c>
    </row>
    <row r="276" spans="7:16" x14ac:dyDescent="0.25">
      <c r="G276">
        <v>31</v>
      </c>
      <c r="H276">
        <v>1</v>
      </c>
      <c r="I276">
        <v>1</v>
      </c>
      <c r="J276">
        <v>50000</v>
      </c>
      <c r="K276">
        <v>0.3</v>
      </c>
      <c r="L276">
        <v>1</v>
      </c>
      <c r="M276">
        <v>1</v>
      </c>
      <c r="N276">
        <v>150000</v>
      </c>
      <c r="O276">
        <v>0.320988</v>
      </c>
    </row>
    <row r="277" spans="7:16" x14ac:dyDescent="0.25">
      <c r="G277">
        <v>31</v>
      </c>
      <c r="H277">
        <v>1</v>
      </c>
      <c r="I277">
        <v>1</v>
      </c>
      <c r="J277">
        <v>50000</v>
      </c>
      <c r="K277">
        <v>0.3</v>
      </c>
      <c r="L277">
        <v>1</v>
      </c>
      <c r="M277">
        <v>1</v>
      </c>
      <c r="N277">
        <v>150000</v>
      </c>
      <c r="O277">
        <v>0.19753100000000001</v>
      </c>
    </row>
    <row r="278" spans="7:16" x14ac:dyDescent="0.25">
      <c r="G278">
        <v>31</v>
      </c>
      <c r="H278">
        <v>1</v>
      </c>
      <c r="I278">
        <v>1</v>
      </c>
      <c r="J278">
        <v>50000</v>
      </c>
      <c r="K278">
        <v>0.3</v>
      </c>
      <c r="L278">
        <v>1</v>
      </c>
      <c r="M278">
        <v>1</v>
      </c>
      <c r="N278">
        <v>150000</v>
      </c>
      <c r="O278">
        <v>0.234568</v>
      </c>
    </row>
    <row r="279" spans="7:16" x14ac:dyDescent="0.25">
      <c r="G279">
        <v>31</v>
      </c>
      <c r="H279">
        <v>1</v>
      </c>
      <c r="I279">
        <v>1</v>
      </c>
      <c r="J279">
        <v>50000</v>
      </c>
      <c r="K279">
        <v>0.3</v>
      </c>
      <c r="L279">
        <v>1</v>
      </c>
      <c r="M279">
        <v>1</v>
      </c>
      <c r="N279">
        <v>150000</v>
      </c>
      <c r="O279">
        <v>0.30864200000000003</v>
      </c>
    </row>
    <row r="280" spans="7:16" x14ac:dyDescent="0.25">
      <c r="G280">
        <v>31</v>
      </c>
      <c r="H280">
        <v>1</v>
      </c>
      <c r="I280">
        <v>1</v>
      </c>
      <c r="J280">
        <v>50000</v>
      </c>
      <c r="K280">
        <v>0.3</v>
      </c>
      <c r="L280">
        <v>1</v>
      </c>
      <c r="M280">
        <v>1</v>
      </c>
      <c r="N280">
        <v>150000</v>
      </c>
      <c r="O280">
        <v>0.222222</v>
      </c>
    </row>
    <row r="281" spans="7:16" x14ac:dyDescent="0.25">
      <c r="G281">
        <v>31</v>
      </c>
      <c r="H281">
        <v>1</v>
      </c>
      <c r="I281">
        <v>1</v>
      </c>
      <c r="J281">
        <v>50000</v>
      </c>
      <c r="K281">
        <v>0.3</v>
      </c>
      <c r="L281">
        <v>1</v>
      </c>
      <c r="M281">
        <v>1</v>
      </c>
      <c r="N281">
        <v>150000</v>
      </c>
      <c r="O281">
        <v>0.234568</v>
      </c>
    </row>
    <row r="282" spans="7:16" x14ac:dyDescent="0.25">
      <c r="G282">
        <v>31</v>
      </c>
      <c r="H282">
        <v>1</v>
      </c>
      <c r="I282">
        <v>1</v>
      </c>
      <c r="J282">
        <v>50000</v>
      </c>
      <c r="K282">
        <v>0.3</v>
      </c>
      <c r="L282">
        <v>1</v>
      </c>
      <c r="M282">
        <v>1</v>
      </c>
      <c r="N282">
        <v>150000</v>
      </c>
      <c r="O282">
        <v>0.148148</v>
      </c>
    </row>
    <row r="283" spans="7:16" x14ac:dyDescent="0.25">
      <c r="G283">
        <v>31</v>
      </c>
      <c r="H283">
        <v>1</v>
      </c>
      <c r="I283">
        <v>1</v>
      </c>
      <c r="J283">
        <v>50000</v>
      </c>
      <c r="K283">
        <v>0.3</v>
      </c>
      <c r="L283">
        <v>1</v>
      </c>
      <c r="M283">
        <v>1</v>
      </c>
      <c r="N283">
        <v>150000</v>
      </c>
      <c r="O283">
        <v>0.148148</v>
      </c>
    </row>
    <row r="284" spans="7:16" x14ac:dyDescent="0.25">
      <c r="G284">
        <v>31</v>
      </c>
      <c r="H284">
        <v>1</v>
      </c>
      <c r="I284">
        <v>1</v>
      </c>
      <c r="J284">
        <v>50000</v>
      </c>
      <c r="K284">
        <v>0.3</v>
      </c>
      <c r="L284">
        <v>1</v>
      </c>
      <c r="M284">
        <v>1</v>
      </c>
      <c r="N284">
        <v>150000</v>
      </c>
      <c r="O284">
        <v>0.19753100000000001</v>
      </c>
      <c r="P284">
        <f>AVERAGE(O273:O284)</f>
        <v>0.22839516666666668</v>
      </c>
    </row>
    <row r="285" spans="7:16" x14ac:dyDescent="0.25">
      <c r="G285">
        <v>36</v>
      </c>
      <c r="H285">
        <v>1</v>
      </c>
      <c r="I285">
        <v>1</v>
      </c>
      <c r="J285">
        <v>50000</v>
      </c>
      <c r="K285">
        <v>0.3</v>
      </c>
      <c r="L285">
        <v>1</v>
      </c>
      <c r="M285">
        <v>1</v>
      </c>
      <c r="N285">
        <v>150000</v>
      </c>
      <c r="O285">
        <v>0.15116299999999999</v>
      </c>
    </row>
    <row r="286" spans="7:16" x14ac:dyDescent="0.25">
      <c r="G286">
        <v>36</v>
      </c>
      <c r="H286">
        <v>1</v>
      </c>
      <c r="I286">
        <v>1</v>
      </c>
      <c r="J286">
        <v>50000</v>
      </c>
      <c r="K286">
        <v>0.3</v>
      </c>
      <c r="L286">
        <v>1</v>
      </c>
      <c r="M286">
        <v>1</v>
      </c>
      <c r="N286">
        <v>150000</v>
      </c>
      <c r="O286">
        <v>8.1395300000000004E-2</v>
      </c>
    </row>
    <row r="287" spans="7:16" x14ac:dyDescent="0.25">
      <c r="G287">
        <v>36</v>
      </c>
      <c r="H287">
        <v>1</v>
      </c>
      <c r="I287">
        <v>1</v>
      </c>
      <c r="J287">
        <v>50000</v>
      </c>
      <c r="K287">
        <v>0.3</v>
      </c>
      <c r="L287">
        <v>1</v>
      </c>
      <c r="M287">
        <v>1</v>
      </c>
      <c r="N287">
        <v>150000</v>
      </c>
      <c r="O287">
        <v>0.12790699999999999</v>
      </c>
    </row>
    <row r="288" spans="7:16" x14ac:dyDescent="0.25">
      <c r="G288">
        <v>36</v>
      </c>
      <c r="H288">
        <v>1</v>
      </c>
      <c r="I288">
        <v>1</v>
      </c>
      <c r="J288">
        <v>50000</v>
      </c>
      <c r="K288">
        <v>0.3</v>
      </c>
      <c r="L288">
        <v>1</v>
      </c>
      <c r="M288">
        <v>1</v>
      </c>
      <c r="N288">
        <v>150000</v>
      </c>
      <c r="O288">
        <v>0.18604699999999999</v>
      </c>
    </row>
    <row r="289" spans="7:16" x14ac:dyDescent="0.25">
      <c r="G289">
        <v>36</v>
      </c>
      <c r="H289">
        <v>1</v>
      </c>
      <c r="I289">
        <v>1</v>
      </c>
      <c r="J289">
        <v>50000</v>
      </c>
      <c r="K289">
        <v>0.3</v>
      </c>
      <c r="L289">
        <v>1</v>
      </c>
      <c r="M289">
        <v>1</v>
      </c>
      <c r="N289">
        <v>150000</v>
      </c>
      <c r="O289">
        <v>0.13953499999999999</v>
      </c>
    </row>
    <row r="290" spans="7:16" x14ac:dyDescent="0.25">
      <c r="G290">
        <v>36</v>
      </c>
      <c r="H290">
        <v>1</v>
      </c>
      <c r="I290">
        <v>1</v>
      </c>
      <c r="J290">
        <v>50000</v>
      </c>
      <c r="K290">
        <v>0.3</v>
      </c>
      <c r="L290">
        <v>1</v>
      </c>
      <c r="M290">
        <v>1</v>
      </c>
      <c r="N290">
        <v>150000</v>
      </c>
      <c r="O290">
        <v>0.12790699999999999</v>
      </c>
    </row>
    <row r="291" spans="7:16" x14ac:dyDescent="0.25">
      <c r="G291">
        <v>36</v>
      </c>
      <c r="H291">
        <v>1</v>
      </c>
      <c r="I291">
        <v>1</v>
      </c>
      <c r="J291">
        <v>50000</v>
      </c>
      <c r="K291">
        <v>0.3</v>
      </c>
      <c r="L291">
        <v>1</v>
      </c>
      <c r="M291">
        <v>1</v>
      </c>
      <c r="N291">
        <v>150000</v>
      </c>
      <c r="O291">
        <v>0.19767399999999999</v>
      </c>
    </row>
    <row r="292" spans="7:16" x14ac:dyDescent="0.25">
      <c r="G292">
        <v>36</v>
      </c>
      <c r="H292">
        <v>1</v>
      </c>
      <c r="I292">
        <v>1</v>
      </c>
      <c r="J292">
        <v>50000</v>
      </c>
      <c r="K292">
        <v>0.3</v>
      </c>
      <c r="L292">
        <v>1</v>
      </c>
      <c r="M292">
        <v>1</v>
      </c>
      <c r="N292">
        <v>150000</v>
      </c>
      <c r="O292">
        <v>0.20930199999999999</v>
      </c>
    </row>
    <row r="293" spans="7:16" x14ac:dyDescent="0.25">
      <c r="G293">
        <v>36</v>
      </c>
      <c r="H293">
        <v>1</v>
      </c>
      <c r="I293">
        <v>1</v>
      </c>
      <c r="J293">
        <v>50000</v>
      </c>
      <c r="K293">
        <v>0.3</v>
      </c>
      <c r="L293">
        <v>1</v>
      </c>
      <c r="M293">
        <v>1</v>
      </c>
      <c r="N293">
        <v>150000</v>
      </c>
      <c r="O293">
        <v>0.17441899999999999</v>
      </c>
    </row>
    <row r="294" spans="7:16" x14ac:dyDescent="0.25">
      <c r="G294">
        <v>36</v>
      </c>
      <c r="H294">
        <v>1</v>
      </c>
      <c r="I294">
        <v>1</v>
      </c>
      <c r="J294">
        <v>50000</v>
      </c>
      <c r="K294">
        <v>0.3</v>
      </c>
      <c r="L294">
        <v>1</v>
      </c>
      <c r="M294">
        <v>1</v>
      </c>
      <c r="N294">
        <v>150000</v>
      </c>
      <c r="O294">
        <v>0.20930199999999999</v>
      </c>
    </row>
    <row r="295" spans="7:16" x14ac:dyDescent="0.25">
      <c r="G295">
        <v>36</v>
      </c>
      <c r="H295">
        <v>1</v>
      </c>
      <c r="I295">
        <v>1</v>
      </c>
      <c r="J295">
        <v>50000</v>
      </c>
      <c r="K295">
        <v>0.3</v>
      </c>
      <c r="L295">
        <v>1</v>
      </c>
      <c r="M295">
        <v>1</v>
      </c>
      <c r="N295">
        <v>150000</v>
      </c>
      <c r="O295">
        <v>0.13953499999999999</v>
      </c>
    </row>
    <row r="296" spans="7:16" x14ac:dyDescent="0.25">
      <c r="G296">
        <v>36</v>
      </c>
      <c r="H296">
        <v>1</v>
      </c>
      <c r="I296">
        <v>1</v>
      </c>
      <c r="J296">
        <v>50000</v>
      </c>
      <c r="K296">
        <v>0.3</v>
      </c>
      <c r="L296">
        <v>1</v>
      </c>
      <c r="M296">
        <v>1</v>
      </c>
      <c r="N296">
        <v>150000</v>
      </c>
      <c r="O296">
        <v>0.10465099999999999</v>
      </c>
      <c r="P296">
        <f>AVERAGE(O285:O296)</f>
        <v>0.15406977499999999</v>
      </c>
    </row>
    <row r="297" spans="7:16" x14ac:dyDescent="0.25">
      <c r="G297">
        <v>41</v>
      </c>
      <c r="H297">
        <v>1</v>
      </c>
      <c r="I297">
        <v>1</v>
      </c>
      <c r="J297">
        <v>50000</v>
      </c>
      <c r="K297">
        <v>0.3</v>
      </c>
      <c r="L297">
        <v>1</v>
      </c>
      <c r="M297">
        <v>1</v>
      </c>
      <c r="N297">
        <v>150000</v>
      </c>
      <c r="O297">
        <v>0.17582400000000001</v>
      </c>
    </row>
    <row r="298" spans="7:16" x14ac:dyDescent="0.25">
      <c r="G298">
        <v>41</v>
      </c>
      <c r="H298">
        <v>1</v>
      </c>
      <c r="I298">
        <v>1</v>
      </c>
      <c r="J298">
        <v>50000</v>
      </c>
      <c r="K298">
        <v>0.3</v>
      </c>
      <c r="L298">
        <v>1</v>
      </c>
      <c r="M298">
        <v>1</v>
      </c>
      <c r="N298">
        <v>150000</v>
      </c>
      <c r="O298">
        <v>0.21978</v>
      </c>
    </row>
    <row r="299" spans="7:16" x14ac:dyDescent="0.25">
      <c r="G299">
        <v>41</v>
      </c>
      <c r="H299">
        <v>1</v>
      </c>
      <c r="I299">
        <v>1</v>
      </c>
      <c r="J299">
        <v>50000</v>
      </c>
      <c r="K299">
        <v>0.3</v>
      </c>
      <c r="L299">
        <v>1</v>
      </c>
      <c r="M299">
        <v>1</v>
      </c>
      <c r="N299">
        <v>150000</v>
      </c>
      <c r="O299">
        <v>0.230769</v>
      </c>
    </row>
    <row r="300" spans="7:16" x14ac:dyDescent="0.25">
      <c r="G300">
        <v>41</v>
      </c>
      <c r="H300">
        <v>1</v>
      </c>
      <c r="I300">
        <v>1</v>
      </c>
      <c r="J300">
        <v>50000</v>
      </c>
      <c r="K300">
        <v>0.3</v>
      </c>
      <c r="L300">
        <v>1</v>
      </c>
      <c r="M300">
        <v>1</v>
      </c>
      <c r="N300">
        <v>150000</v>
      </c>
      <c r="O300">
        <v>0.21978</v>
      </c>
    </row>
    <row r="301" spans="7:16" x14ac:dyDescent="0.25">
      <c r="G301">
        <v>41</v>
      </c>
      <c r="H301">
        <v>1</v>
      </c>
      <c r="I301">
        <v>1</v>
      </c>
      <c r="J301">
        <v>50000</v>
      </c>
      <c r="K301">
        <v>0.3</v>
      </c>
      <c r="L301">
        <v>1</v>
      </c>
      <c r="M301">
        <v>1</v>
      </c>
      <c r="N301">
        <v>150000</v>
      </c>
      <c r="O301">
        <v>0.14285700000000001</v>
      </c>
    </row>
    <row r="302" spans="7:16" x14ac:dyDescent="0.25">
      <c r="G302">
        <v>41</v>
      </c>
      <c r="H302">
        <v>1</v>
      </c>
      <c r="I302">
        <v>1</v>
      </c>
      <c r="J302">
        <v>50000</v>
      </c>
      <c r="K302">
        <v>0.3</v>
      </c>
      <c r="L302">
        <v>1</v>
      </c>
      <c r="M302">
        <v>1</v>
      </c>
      <c r="N302">
        <v>150000</v>
      </c>
      <c r="O302">
        <v>0.21978</v>
      </c>
    </row>
    <row r="303" spans="7:16" x14ac:dyDescent="0.25">
      <c r="G303">
        <v>41</v>
      </c>
      <c r="H303">
        <v>1</v>
      </c>
      <c r="I303">
        <v>1</v>
      </c>
      <c r="J303">
        <v>50000</v>
      </c>
      <c r="K303">
        <v>0.3</v>
      </c>
      <c r="L303">
        <v>1</v>
      </c>
      <c r="M303">
        <v>1</v>
      </c>
      <c r="N303">
        <v>150000</v>
      </c>
      <c r="O303">
        <v>0.17582400000000001</v>
      </c>
    </row>
    <row r="304" spans="7:16" x14ac:dyDescent="0.25">
      <c r="G304">
        <v>41</v>
      </c>
      <c r="H304">
        <v>1</v>
      </c>
      <c r="I304">
        <v>1</v>
      </c>
      <c r="J304">
        <v>50000</v>
      </c>
      <c r="K304">
        <v>0.3</v>
      </c>
      <c r="L304">
        <v>1</v>
      </c>
      <c r="M304">
        <v>1</v>
      </c>
      <c r="N304">
        <v>150000</v>
      </c>
      <c r="O304">
        <v>0.16483500000000001</v>
      </c>
    </row>
    <row r="305" spans="7:16" x14ac:dyDescent="0.25">
      <c r="G305">
        <v>41</v>
      </c>
      <c r="H305">
        <v>1</v>
      </c>
      <c r="I305">
        <v>1</v>
      </c>
      <c r="J305">
        <v>50000</v>
      </c>
      <c r="K305">
        <v>0.3</v>
      </c>
      <c r="L305">
        <v>1</v>
      </c>
      <c r="M305">
        <v>1</v>
      </c>
      <c r="N305">
        <v>150000</v>
      </c>
      <c r="O305">
        <v>7.6923099999999994E-2</v>
      </c>
    </row>
    <row r="306" spans="7:16" x14ac:dyDescent="0.25">
      <c r="G306">
        <v>41</v>
      </c>
      <c r="H306">
        <v>1</v>
      </c>
      <c r="I306">
        <v>1</v>
      </c>
      <c r="J306">
        <v>50000</v>
      </c>
      <c r="K306">
        <v>0.3</v>
      </c>
      <c r="L306">
        <v>1</v>
      </c>
      <c r="M306">
        <v>1</v>
      </c>
      <c r="N306">
        <v>150000</v>
      </c>
      <c r="O306">
        <v>0.208791</v>
      </c>
    </row>
    <row r="307" spans="7:16" x14ac:dyDescent="0.25">
      <c r="G307">
        <v>41</v>
      </c>
      <c r="H307">
        <v>1</v>
      </c>
      <c r="I307">
        <v>1</v>
      </c>
      <c r="J307">
        <v>50000</v>
      </c>
      <c r="K307">
        <v>0.3</v>
      </c>
      <c r="L307">
        <v>1</v>
      </c>
      <c r="M307">
        <v>1</v>
      </c>
      <c r="N307">
        <v>150000</v>
      </c>
      <c r="O307">
        <v>0.21978</v>
      </c>
    </row>
    <row r="308" spans="7:16" x14ac:dyDescent="0.25">
      <c r="G308">
        <v>41</v>
      </c>
      <c r="H308">
        <v>1</v>
      </c>
      <c r="I308">
        <v>1</v>
      </c>
      <c r="J308">
        <v>50000</v>
      </c>
      <c r="K308">
        <v>0.3</v>
      </c>
      <c r="L308">
        <v>1</v>
      </c>
      <c r="M308">
        <v>1</v>
      </c>
      <c r="N308">
        <v>150000</v>
      </c>
      <c r="O308">
        <v>0.19780200000000001</v>
      </c>
      <c r="P308">
        <f>AVERAGE(O297:O308)</f>
        <v>0.18772875833333333</v>
      </c>
    </row>
    <row r="309" spans="7:16" x14ac:dyDescent="0.25">
      <c r="G309">
        <v>46</v>
      </c>
      <c r="H309">
        <v>1</v>
      </c>
      <c r="I309">
        <v>1</v>
      </c>
      <c r="J309">
        <v>50000</v>
      </c>
      <c r="K309">
        <v>0.3</v>
      </c>
      <c r="L309">
        <v>1</v>
      </c>
      <c r="M309">
        <v>1</v>
      </c>
      <c r="N309">
        <v>150000</v>
      </c>
      <c r="O309">
        <v>0.1875</v>
      </c>
    </row>
    <row r="310" spans="7:16" x14ac:dyDescent="0.25">
      <c r="G310">
        <v>46</v>
      </c>
      <c r="H310">
        <v>1</v>
      </c>
      <c r="I310">
        <v>1</v>
      </c>
      <c r="J310">
        <v>50000</v>
      </c>
      <c r="K310">
        <v>0.3</v>
      </c>
      <c r="L310">
        <v>1</v>
      </c>
      <c r="M310">
        <v>1</v>
      </c>
      <c r="N310">
        <v>150000</v>
      </c>
      <c r="O310">
        <v>0.16666700000000001</v>
      </c>
    </row>
    <row r="311" spans="7:16" x14ac:dyDescent="0.25">
      <c r="G311">
        <v>46</v>
      </c>
      <c r="H311">
        <v>1</v>
      </c>
      <c r="I311">
        <v>1</v>
      </c>
      <c r="J311">
        <v>50000</v>
      </c>
      <c r="K311">
        <v>0.3</v>
      </c>
      <c r="L311">
        <v>1</v>
      </c>
      <c r="M311">
        <v>1</v>
      </c>
      <c r="N311">
        <v>150000</v>
      </c>
      <c r="O311">
        <v>0.125</v>
      </c>
    </row>
    <row r="312" spans="7:16" x14ac:dyDescent="0.25">
      <c r="G312">
        <v>46</v>
      </c>
      <c r="H312">
        <v>1</v>
      </c>
      <c r="I312">
        <v>1</v>
      </c>
      <c r="J312">
        <v>50000</v>
      </c>
      <c r="K312">
        <v>0.3</v>
      </c>
      <c r="L312">
        <v>1</v>
      </c>
      <c r="M312">
        <v>1</v>
      </c>
      <c r="N312">
        <v>150000</v>
      </c>
      <c r="O312">
        <v>0.1875</v>
      </c>
    </row>
    <row r="313" spans="7:16" x14ac:dyDescent="0.25">
      <c r="G313">
        <v>46</v>
      </c>
      <c r="H313">
        <v>1</v>
      </c>
      <c r="I313">
        <v>1</v>
      </c>
      <c r="J313">
        <v>50000</v>
      </c>
      <c r="K313">
        <v>0.3</v>
      </c>
      <c r="L313">
        <v>1</v>
      </c>
      <c r="M313">
        <v>1</v>
      </c>
      <c r="N313">
        <v>150000</v>
      </c>
      <c r="O313">
        <v>0.21875</v>
      </c>
    </row>
    <row r="314" spans="7:16" x14ac:dyDescent="0.25">
      <c r="G314">
        <v>46</v>
      </c>
      <c r="H314">
        <v>1</v>
      </c>
      <c r="I314">
        <v>1</v>
      </c>
      <c r="J314">
        <v>50000</v>
      </c>
      <c r="K314">
        <v>0.3</v>
      </c>
      <c r="L314">
        <v>1</v>
      </c>
      <c r="M314">
        <v>1</v>
      </c>
      <c r="N314">
        <v>150000</v>
      </c>
      <c r="O314">
        <v>0.14583299999999999</v>
      </c>
    </row>
    <row r="315" spans="7:16" x14ac:dyDescent="0.25">
      <c r="G315">
        <v>46</v>
      </c>
      <c r="H315">
        <v>1</v>
      </c>
      <c r="I315">
        <v>1</v>
      </c>
      <c r="J315">
        <v>50000</v>
      </c>
      <c r="K315">
        <v>0.3</v>
      </c>
      <c r="L315">
        <v>1</v>
      </c>
      <c r="M315">
        <v>1</v>
      </c>
      <c r="N315">
        <v>150000</v>
      </c>
      <c r="O315">
        <v>0.19791700000000001</v>
      </c>
    </row>
    <row r="316" spans="7:16" x14ac:dyDescent="0.25">
      <c r="G316">
        <v>46</v>
      </c>
      <c r="H316">
        <v>1</v>
      </c>
      <c r="I316">
        <v>1</v>
      </c>
      <c r="J316">
        <v>50000</v>
      </c>
      <c r="K316">
        <v>0.3</v>
      </c>
      <c r="L316">
        <v>1</v>
      </c>
      <c r="M316">
        <v>1</v>
      </c>
      <c r="N316">
        <v>150000</v>
      </c>
      <c r="O316">
        <v>0.16666700000000001</v>
      </c>
    </row>
    <row r="317" spans="7:16" x14ac:dyDescent="0.25">
      <c r="G317">
        <v>46</v>
      </c>
      <c r="H317">
        <v>1</v>
      </c>
      <c r="I317">
        <v>1</v>
      </c>
      <c r="J317">
        <v>50000</v>
      </c>
      <c r="K317">
        <v>0.3</v>
      </c>
      <c r="L317">
        <v>1</v>
      </c>
      <c r="M317">
        <v>1</v>
      </c>
      <c r="N317">
        <v>150000</v>
      </c>
      <c r="O317">
        <v>0.125</v>
      </c>
    </row>
    <row r="318" spans="7:16" x14ac:dyDescent="0.25">
      <c r="G318">
        <v>46</v>
      </c>
      <c r="H318">
        <v>1</v>
      </c>
      <c r="I318">
        <v>1</v>
      </c>
      <c r="J318">
        <v>50000</v>
      </c>
      <c r="K318">
        <v>0.3</v>
      </c>
      <c r="L318">
        <v>1</v>
      </c>
      <c r="M318">
        <v>1</v>
      </c>
      <c r="N318">
        <v>150000</v>
      </c>
      <c r="O318">
        <v>0.15625</v>
      </c>
    </row>
    <row r="319" spans="7:16" x14ac:dyDescent="0.25">
      <c r="G319">
        <v>46</v>
      </c>
      <c r="H319">
        <v>1</v>
      </c>
      <c r="I319">
        <v>1</v>
      </c>
      <c r="J319">
        <v>50000</v>
      </c>
      <c r="K319">
        <v>0.3</v>
      </c>
      <c r="L319">
        <v>1</v>
      </c>
      <c r="M319">
        <v>1</v>
      </c>
      <c r="N319">
        <v>150000</v>
      </c>
      <c r="O319">
        <v>0.1875</v>
      </c>
    </row>
    <row r="320" spans="7:16" x14ac:dyDescent="0.25">
      <c r="G320">
        <v>46</v>
      </c>
      <c r="H320">
        <v>1</v>
      </c>
      <c r="I320">
        <v>1</v>
      </c>
      <c r="J320">
        <v>50000</v>
      </c>
      <c r="K320">
        <v>0.3</v>
      </c>
      <c r="L320">
        <v>1</v>
      </c>
      <c r="M320">
        <v>1</v>
      </c>
      <c r="N320">
        <v>150000</v>
      </c>
      <c r="O320">
        <v>0.125</v>
      </c>
      <c r="P320">
        <f>AVERAGE(O309:O320)</f>
        <v>0.16579866666666665</v>
      </c>
    </row>
    <row r="321" spans="7:16" x14ac:dyDescent="0.25">
      <c r="G321">
        <v>51</v>
      </c>
      <c r="H321">
        <v>1</v>
      </c>
      <c r="I321">
        <v>1</v>
      </c>
      <c r="J321">
        <v>50000</v>
      </c>
      <c r="K321">
        <v>0.3</v>
      </c>
      <c r="L321">
        <v>1</v>
      </c>
      <c r="M321">
        <v>1</v>
      </c>
      <c r="N321">
        <v>150000</v>
      </c>
      <c r="O321">
        <v>0.17821799999999999</v>
      </c>
    </row>
    <row r="322" spans="7:16" x14ac:dyDescent="0.25">
      <c r="G322">
        <v>51</v>
      </c>
      <c r="H322">
        <v>1</v>
      </c>
      <c r="I322">
        <v>1</v>
      </c>
      <c r="J322">
        <v>50000</v>
      </c>
      <c r="K322">
        <v>0.3</v>
      </c>
      <c r="L322">
        <v>1</v>
      </c>
      <c r="M322">
        <v>1</v>
      </c>
      <c r="N322">
        <v>150000</v>
      </c>
      <c r="O322">
        <v>0.13861399999999999</v>
      </c>
    </row>
    <row r="323" spans="7:16" x14ac:dyDescent="0.25">
      <c r="G323">
        <v>51</v>
      </c>
      <c r="H323">
        <v>1</v>
      </c>
      <c r="I323">
        <v>1</v>
      </c>
      <c r="J323">
        <v>50000</v>
      </c>
      <c r="K323">
        <v>0.3</v>
      </c>
      <c r="L323">
        <v>1</v>
      </c>
      <c r="M323">
        <v>1</v>
      </c>
      <c r="N323">
        <v>150000</v>
      </c>
      <c r="O323">
        <v>9.9009899999999998E-2</v>
      </c>
    </row>
    <row r="324" spans="7:16" x14ac:dyDescent="0.25">
      <c r="G324">
        <v>51</v>
      </c>
      <c r="H324">
        <v>1</v>
      </c>
      <c r="I324">
        <v>1</v>
      </c>
      <c r="J324">
        <v>50000</v>
      </c>
      <c r="K324">
        <v>0.3</v>
      </c>
      <c r="L324">
        <v>1</v>
      </c>
      <c r="M324">
        <v>1</v>
      </c>
      <c r="N324">
        <v>150000</v>
      </c>
      <c r="O324">
        <v>0.17821799999999999</v>
      </c>
    </row>
    <row r="325" spans="7:16" x14ac:dyDescent="0.25">
      <c r="G325">
        <v>51</v>
      </c>
      <c r="H325">
        <v>1</v>
      </c>
      <c r="I325">
        <v>1</v>
      </c>
      <c r="J325">
        <v>50000</v>
      </c>
      <c r="K325">
        <v>0.3</v>
      </c>
      <c r="L325">
        <v>1</v>
      </c>
      <c r="M325">
        <v>1</v>
      </c>
      <c r="N325">
        <v>150000</v>
      </c>
      <c r="O325">
        <v>0.118812</v>
      </c>
    </row>
    <row r="326" spans="7:16" x14ac:dyDescent="0.25">
      <c r="G326">
        <v>51</v>
      </c>
      <c r="H326">
        <v>1</v>
      </c>
      <c r="I326">
        <v>1</v>
      </c>
      <c r="J326">
        <v>50000</v>
      </c>
      <c r="K326">
        <v>0.3</v>
      </c>
      <c r="L326">
        <v>1</v>
      </c>
      <c r="M326">
        <v>1</v>
      </c>
      <c r="N326">
        <v>150000</v>
      </c>
      <c r="O326">
        <v>9.9009899999999998E-2</v>
      </c>
    </row>
    <row r="327" spans="7:16" x14ac:dyDescent="0.25">
      <c r="G327">
        <v>51</v>
      </c>
      <c r="H327">
        <v>1</v>
      </c>
      <c r="I327">
        <v>1</v>
      </c>
      <c r="J327">
        <v>50000</v>
      </c>
      <c r="K327">
        <v>0.3</v>
      </c>
      <c r="L327">
        <v>1</v>
      </c>
      <c r="M327">
        <v>1</v>
      </c>
      <c r="N327">
        <v>150000</v>
      </c>
      <c r="O327">
        <v>0.158416</v>
      </c>
    </row>
    <row r="328" spans="7:16" x14ac:dyDescent="0.25">
      <c r="G328">
        <v>51</v>
      </c>
      <c r="H328">
        <v>1</v>
      </c>
      <c r="I328">
        <v>1</v>
      </c>
      <c r="J328">
        <v>50000</v>
      </c>
      <c r="K328">
        <v>0.3</v>
      </c>
      <c r="L328">
        <v>1</v>
      </c>
      <c r="M328">
        <v>1</v>
      </c>
      <c r="N328">
        <v>150000</v>
      </c>
      <c r="O328">
        <v>0.18811900000000001</v>
      </c>
    </row>
    <row r="329" spans="7:16" x14ac:dyDescent="0.25">
      <c r="G329">
        <v>51</v>
      </c>
      <c r="H329">
        <v>1</v>
      </c>
      <c r="I329">
        <v>1</v>
      </c>
      <c r="J329">
        <v>50000</v>
      </c>
      <c r="K329">
        <v>0.3</v>
      </c>
      <c r="L329">
        <v>1</v>
      </c>
      <c r="M329">
        <v>1</v>
      </c>
      <c r="N329">
        <v>150000</v>
      </c>
      <c r="O329">
        <v>0.13861399999999999</v>
      </c>
    </row>
    <row r="330" spans="7:16" x14ac:dyDescent="0.25">
      <c r="G330">
        <v>51</v>
      </c>
      <c r="H330">
        <v>1</v>
      </c>
      <c r="I330">
        <v>1</v>
      </c>
      <c r="J330">
        <v>50000</v>
      </c>
      <c r="K330">
        <v>0.3</v>
      </c>
      <c r="L330">
        <v>1</v>
      </c>
      <c r="M330">
        <v>1</v>
      </c>
      <c r="N330">
        <v>150000</v>
      </c>
      <c r="O330">
        <v>7.9207899999999998E-2</v>
      </c>
    </row>
    <row r="331" spans="7:16" x14ac:dyDescent="0.25">
      <c r="G331">
        <v>51</v>
      </c>
      <c r="H331">
        <v>1</v>
      </c>
      <c r="I331">
        <v>1</v>
      </c>
      <c r="J331">
        <v>50000</v>
      </c>
      <c r="K331">
        <v>0.3</v>
      </c>
      <c r="L331">
        <v>1</v>
      </c>
      <c r="M331">
        <v>1</v>
      </c>
      <c r="N331">
        <v>150000</v>
      </c>
      <c r="O331">
        <v>0.10891099999999999</v>
      </c>
    </row>
    <row r="332" spans="7:16" x14ac:dyDescent="0.25">
      <c r="G332">
        <v>51</v>
      </c>
      <c r="H332">
        <v>1</v>
      </c>
      <c r="I332">
        <v>1</v>
      </c>
      <c r="J332">
        <v>50000</v>
      </c>
      <c r="K332">
        <v>0.3</v>
      </c>
      <c r="L332">
        <v>1</v>
      </c>
      <c r="M332">
        <v>1</v>
      </c>
      <c r="N332">
        <v>150000</v>
      </c>
      <c r="O332">
        <v>0.19802</v>
      </c>
      <c r="P332">
        <f>AVERAGE(O321:O332)</f>
        <v>0.14026414166666668</v>
      </c>
    </row>
    <row r="335" spans="7:16" x14ac:dyDescent="0.25">
      <c r="G335" t="s">
        <v>0</v>
      </c>
      <c r="H335" t="s">
        <v>1</v>
      </c>
      <c r="I335" t="s">
        <v>2</v>
      </c>
      <c r="J335" t="s">
        <v>3</v>
      </c>
      <c r="K335" t="s">
        <v>4</v>
      </c>
      <c r="L335" t="s">
        <v>5</v>
      </c>
      <c r="M335" t="s">
        <v>6</v>
      </c>
      <c r="N335" t="s">
        <v>7</v>
      </c>
      <c r="O335" t="s">
        <v>8</v>
      </c>
      <c r="P335" t="s">
        <v>9</v>
      </c>
    </row>
    <row r="336" spans="7:16" x14ac:dyDescent="0.25">
      <c r="G336">
        <v>50</v>
      </c>
      <c r="H336">
        <v>1</v>
      </c>
      <c r="I336">
        <v>1</v>
      </c>
      <c r="J336">
        <v>1</v>
      </c>
      <c r="K336">
        <v>50000</v>
      </c>
      <c r="L336">
        <v>0.3</v>
      </c>
      <c r="M336">
        <v>0</v>
      </c>
      <c r="N336">
        <v>1</v>
      </c>
      <c r="O336">
        <v>150000</v>
      </c>
      <c r="P336">
        <v>0.41176499999999999</v>
      </c>
    </row>
    <row r="337" spans="7:16" x14ac:dyDescent="0.25">
      <c r="G337">
        <v>50</v>
      </c>
      <c r="H337">
        <v>1</v>
      </c>
      <c r="I337">
        <v>1</v>
      </c>
      <c r="J337">
        <v>1</v>
      </c>
      <c r="K337">
        <v>50000</v>
      </c>
      <c r="L337">
        <v>0.3</v>
      </c>
      <c r="M337">
        <v>0</v>
      </c>
      <c r="N337">
        <v>1</v>
      </c>
      <c r="O337">
        <v>150000</v>
      </c>
      <c r="P337">
        <v>0.47058800000000001</v>
      </c>
    </row>
    <row r="338" spans="7:16" x14ac:dyDescent="0.25">
      <c r="G338">
        <v>50</v>
      </c>
      <c r="H338">
        <v>1</v>
      </c>
      <c r="I338">
        <v>1</v>
      </c>
      <c r="J338">
        <v>1</v>
      </c>
      <c r="K338">
        <v>50000</v>
      </c>
      <c r="L338">
        <v>0.3</v>
      </c>
      <c r="M338">
        <v>0</v>
      </c>
      <c r="N338">
        <v>1</v>
      </c>
      <c r="O338">
        <v>150000</v>
      </c>
      <c r="P338">
        <v>0.41176499999999999</v>
      </c>
    </row>
    <row r="339" spans="7:16" x14ac:dyDescent="0.25">
      <c r="G339">
        <v>50</v>
      </c>
      <c r="H339">
        <v>1</v>
      </c>
      <c r="I339">
        <v>1</v>
      </c>
      <c r="J339">
        <v>1</v>
      </c>
      <c r="K339">
        <v>50000</v>
      </c>
      <c r="L339">
        <v>0.3</v>
      </c>
      <c r="M339">
        <v>0</v>
      </c>
      <c r="N339">
        <v>1</v>
      </c>
      <c r="O339">
        <v>150000</v>
      </c>
      <c r="P339">
        <v>0.47058800000000001</v>
      </c>
    </row>
    <row r="340" spans="7:16" x14ac:dyDescent="0.25">
      <c r="G340">
        <v>50</v>
      </c>
      <c r="H340">
        <v>1</v>
      </c>
      <c r="I340">
        <v>1</v>
      </c>
      <c r="J340">
        <v>1</v>
      </c>
      <c r="K340">
        <v>50000</v>
      </c>
      <c r="L340">
        <v>0.3</v>
      </c>
      <c r="M340">
        <v>0</v>
      </c>
      <c r="N340">
        <v>1</v>
      </c>
      <c r="O340">
        <v>150000</v>
      </c>
      <c r="P340">
        <v>0.45097999999999999</v>
      </c>
    </row>
    <row r="341" spans="7:16" x14ac:dyDescent="0.25">
      <c r="G341">
        <v>50</v>
      </c>
      <c r="H341">
        <v>1</v>
      </c>
      <c r="I341">
        <v>1</v>
      </c>
      <c r="J341">
        <v>1</v>
      </c>
      <c r="K341">
        <v>50000</v>
      </c>
      <c r="L341">
        <v>0.3</v>
      </c>
      <c r="M341">
        <v>0</v>
      </c>
      <c r="N341">
        <v>1</v>
      </c>
      <c r="O341">
        <v>150000</v>
      </c>
      <c r="P341">
        <v>0.64705900000000005</v>
      </c>
    </row>
    <row r="342" spans="7:16" x14ac:dyDescent="0.25">
      <c r="G342">
        <v>50</v>
      </c>
      <c r="H342">
        <v>1</v>
      </c>
      <c r="I342">
        <v>1</v>
      </c>
      <c r="J342">
        <v>1</v>
      </c>
      <c r="K342">
        <v>50000</v>
      </c>
      <c r="L342">
        <v>0.3</v>
      </c>
      <c r="M342">
        <v>0</v>
      </c>
      <c r="N342">
        <v>1</v>
      </c>
      <c r="O342">
        <v>150000</v>
      </c>
      <c r="P342">
        <v>0.37254900000000002</v>
      </c>
    </row>
    <row r="343" spans="7:16" x14ac:dyDescent="0.25">
      <c r="G343">
        <v>50</v>
      </c>
      <c r="H343">
        <v>1</v>
      </c>
      <c r="I343">
        <v>1</v>
      </c>
      <c r="J343">
        <v>1</v>
      </c>
      <c r="K343">
        <v>50000</v>
      </c>
      <c r="L343">
        <v>0.3</v>
      </c>
      <c r="M343">
        <v>0</v>
      </c>
      <c r="N343">
        <v>1</v>
      </c>
      <c r="O343">
        <v>150000</v>
      </c>
      <c r="P343">
        <v>0.47058800000000001</v>
      </c>
    </row>
    <row r="344" spans="7:16" x14ac:dyDescent="0.25">
      <c r="G344">
        <v>50</v>
      </c>
      <c r="H344">
        <v>1</v>
      </c>
      <c r="I344">
        <v>1</v>
      </c>
      <c r="J344">
        <v>1</v>
      </c>
      <c r="K344">
        <v>50000</v>
      </c>
      <c r="L344">
        <v>0.3</v>
      </c>
      <c r="M344">
        <v>0</v>
      </c>
      <c r="N344">
        <v>1</v>
      </c>
      <c r="O344">
        <v>150000</v>
      </c>
      <c r="P344">
        <v>0.52941199999999999</v>
      </c>
    </row>
    <row r="345" spans="7:16" x14ac:dyDescent="0.25">
      <c r="G345">
        <v>50</v>
      </c>
      <c r="H345">
        <v>1</v>
      </c>
      <c r="I345">
        <v>1</v>
      </c>
      <c r="J345">
        <v>1</v>
      </c>
      <c r="K345">
        <v>50000</v>
      </c>
      <c r="L345">
        <v>0.3</v>
      </c>
      <c r="M345">
        <v>0</v>
      </c>
      <c r="N345">
        <v>1</v>
      </c>
      <c r="O345">
        <v>150000</v>
      </c>
      <c r="P345">
        <v>0.31372499999999998</v>
      </c>
    </row>
    <row r="346" spans="7:16" x14ac:dyDescent="0.25">
      <c r="G346">
        <v>50</v>
      </c>
      <c r="H346">
        <v>1</v>
      </c>
      <c r="I346">
        <v>1</v>
      </c>
      <c r="J346">
        <v>1</v>
      </c>
      <c r="K346">
        <v>50000</v>
      </c>
      <c r="L346">
        <v>0.3</v>
      </c>
      <c r="M346">
        <v>0</v>
      </c>
      <c r="N346">
        <v>1</v>
      </c>
      <c r="O346">
        <v>150000</v>
      </c>
      <c r="P346">
        <v>0.33333299999999999</v>
      </c>
    </row>
    <row r="347" spans="7:16" x14ac:dyDescent="0.25">
      <c r="G347">
        <v>50</v>
      </c>
      <c r="H347">
        <v>1</v>
      </c>
      <c r="I347">
        <v>1</v>
      </c>
      <c r="J347">
        <v>1</v>
      </c>
      <c r="K347">
        <v>50000</v>
      </c>
      <c r="L347">
        <v>0.3</v>
      </c>
      <c r="M347">
        <v>0</v>
      </c>
      <c r="N347">
        <v>1</v>
      </c>
      <c r="O347">
        <v>150000</v>
      </c>
      <c r="P347">
        <v>0.54901999999999995</v>
      </c>
    </row>
    <row r="348" spans="7:16" x14ac:dyDescent="0.25">
      <c r="G348">
        <v>50</v>
      </c>
      <c r="H348">
        <v>1</v>
      </c>
      <c r="I348">
        <v>1</v>
      </c>
      <c r="J348">
        <v>1</v>
      </c>
      <c r="K348">
        <v>50000</v>
      </c>
      <c r="L348">
        <v>0.3</v>
      </c>
      <c r="M348">
        <v>0</v>
      </c>
      <c r="N348">
        <v>1</v>
      </c>
      <c r="O348">
        <v>150000</v>
      </c>
      <c r="P348">
        <v>0.31372499999999998</v>
      </c>
    </row>
    <row r="349" spans="7:16" x14ac:dyDescent="0.25">
      <c r="G349">
        <v>50</v>
      </c>
      <c r="H349">
        <v>2</v>
      </c>
      <c r="I349">
        <v>1</v>
      </c>
      <c r="J349">
        <v>1</v>
      </c>
      <c r="K349">
        <v>50000</v>
      </c>
      <c r="L349">
        <v>0.3</v>
      </c>
      <c r="M349">
        <v>0</v>
      </c>
      <c r="N349">
        <v>1</v>
      </c>
      <c r="O349">
        <v>150000</v>
      </c>
      <c r="P349">
        <v>0.538462</v>
      </c>
    </row>
    <row r="350" spans="7:16" x14ac:dyDescent="0.25">
      <c r="G350">
        <v>50</v>
      </c>
      <c r="H350">
        <v>2</v>
      </c>
      <c r="I350">
        <v>1</v>
      </c>
      <c r="J350">
        <v>1</v>
      </c>
      <c r="K350">
        <v>50000</v>
      </c>
      <c r="L350">
        <v>0.3</v>
      </c>
      <c r="M350">
        <v>0</v>
      </c>
      <c r="N350">
        <v>1</v>
      </c>
      <c r="O350">
        <v>150000</v>
      </c>
      <c r="P350">
        <v>0.59615399999999996</v>
      </c>
    </row>
    <row r="351" spans="7:16" x14ac:dyDescent="0.25">
      <c r="G351">
        <v>50</v>
      </c>
      <c r="H351">
        <v>2</v>
      </c>
      <c r="I351">
        <v>1</v>
      </c>
      <c r="J351">
        <v>1</v>
      </c>
      <c r="K351">
        <v>50000</v>
      </c>
      <c r="L351">
        <v>0.3</v>
      </c>
      <c r="M351">
        <v>0</v>
      </c>
      <c r="N351">
        <v>1</v>
      </c>
      <c r="O351">
        <v>150000</v>
      </c>
      <c r="P351">
        <v>0.30769200000000002</v>
      </c>
    </row>
    <row r="352" spans="7:16" x14ac:dyDescent="0.25">
      <c r="G352">
        <v>50</v>
      </c>
      <c r="H352">
        <v>2</v>
      </c>
      <c r="I352">
        <v>1</v>
      </c>
      <c r="J352">
        <v>1</v>
      </c>
      <c r="K352">
        <v>50000</v>
      </c>
      <c r="L352">
        <v>0.3</v>
      </c>
      <c r="M352">
        <v>0</v>
      </c>
      <c r="N352">
        <v>1</v>
      </c>
      <c r="O352">
        <v>150000</v>
      </c>
      <c r="P352">
        <v>0.40384599999999998</v>
      </c>
    </row>
    <row r="353" spans="7:16" x14ac:dyDescent="0.25">
      <c r="G353">
        <v>50</v>
      </c>
      <c r="H353">
        <v>2</v>
      </c>
      <c r="I353">
        <v>1</v>
      </c>
      <c r="J353">
        <v>1</v>
      </c>
      <c r="K353">
        <v>50000</v>
      </c>
      <c r="L353">
        <v>0.3</v>
      </c>
      <c r="M353">
        <v>0</v>
      </c>
      <c r="N353">
        <v>1</v>
      </c>
      <c r="O353">
        <v>150000</v>
      </c>
      <c r="P353">
        <v>0.461538</v>
      </c>
    </row>
    <row r="354" spans="7:16" x14ac:dyDescent="0.25">
      <c r="G354">
        <v>50</v>
      </c>
      <c r="H354">
        <v>2</v>
      </c>
      <c r="I354">
        <v>1</v>
      </c>
      <c r="J354">
        <v>1</v>
      </c>
      <c r="K354">
        <v>50000</v>
      </c>
      <c r="L354">
        <v>0.3</v>
      </c>
      <c r="M354">
        <v>0</v>
      </c>
      <c r="N354">
        <v>1</v>
      </c>
      <c r="O354">
        <v>150000</v>
      </c>
      <c r="P354">
        <v>0.480769</v>
      </c>
    </row>
    <row r="355" spans="7:16" x14ac:dyDescent="0.25">
      <c r="G355">
        <v>50</v>
      </c>
      <c r="H355">
        <v>2</v>
      </c>
      <c r="I355">
        <v>1</v>
      </c>
      <c r="J355">
        <v>1</v>
      </c>
      <c r="K355">
        <v>50000</v>
      </c>
      <c r="L355">
        <v>0.3</v>
      </c>
      <c r="M355">
        <v>0</v>
      </c>
      <c r="N355">
        <v>1</v>
      </c>
      <c r="O355">
        <v>150000</v>
      </c>
      <c r="P355">
        <v>0.288462</v>
      </c>
    </row>
    <row r="356" spans="7:16" x14ac:dyDescent="0.25">
      <c r="G356">
        <v>50</v>
      </c>
      <c r="H356">
        <v>2</v>
      </c>
      <c r="I356">
        <v>1</v>
      </c>
      <c r="J356">
        <v>1</v>
      </c>
      <c r="K356">
        <v>50000</v>
      </c>
      <c r="L356">
        <v>0.3</v>
      </c>
      <c r="M356">
        <v>0</v>
      </c>
      <c r="N356">
        <v>1</v>
      </c>
      <c r="O356">
        <v>150000</v>
      </c>
      <c r="P356">
        <v>0.30769200000000002</v>
      </c>
    </row>
    <row r="357" spans="7:16" x14ac:dyDescent="0.25">
      <c r="G357">
        <v>50</v>
      </c>
      <c r="H357">
        <v>2</v>
      </c>
      <c r="I357">
        <v>1</v>
      </c>
      <c r="J357">
        <v>1</v>
      </c>
      <c r="K357">
        <v>50000</v>
      </c>
      <c r="L357">
        <v>0.3</v>
      </c>
      <c r="M357">
        <v>0</v>
      </c>
      <c r="N357">
        <v>1</v>
      </c>
      <c r="O357">
        <v>150000</v>
      </c>
      <c r="P357">
        <v>0.15384600000000001</v>
      </c>
    </row>
    <row r="358" spans="7:16" x14ac:dyDescent="0.25">
      <c r="G358">
        <v>50</v>
      </c>
      <c r="H358">
        <v>2</v>
      </c>
      <c r="I358">
        <v>1</v>
      </c>
      <c r="J358">
        <v>1</v>
      </c>
      <c r="K358">
        <v>50000</v>
      </c>
      <c r="L358">
        <v>0.3</v>
      </c>
      <c r="M358">
        <v>0</v>
      </c>
      <c r="N358">
        <v>1</v>
      </c>
      <c r="O358">
        <v>150000</v>
      </c>
      <c r="P358">
        <v>0.44230799999999998</v>
      </c>
    </row>
    <row r="359" spans="7:16" x14ac:dyDescent="0.25">
      <c r="G359">
        <v>50</v>
      </c>
      <c r="H359">
        <v>2</v>
      </c>
      <c r="I359">
        <v>1</v>
      </c>
      <c r="J359">
        <v>1</v>
      </c>
      <c r="K359">
        <v>50000</v>
      </c>
      <c r="L359">
        <v>0.3</v>
      </c>
      <c r="M359">
        <v>0</v>
      </c>
      <c r="N359">
        <v>1</v>
      </c>
      <c r="O359">
        <v>150000</v>
      </c>
      <c r="P359">
        <v>0.36538500000000002</v>
      </c>
    </row>
    <row r="360" spans="7:16" x14ac:dyDescent="0.25">
      <c r="G360">
        <v>50</v>
      </c>
      <c r="H360">
        <v>2</v>
      </c>
      <c r="I360">
        <v>1</v>
      </c>
      <c r="J360">
        <v>1</v>
      </c>
      <c r="K360">
        <v>50000</v>
      </c>
      <c r="L360">
        <v>0.3</v>
      </c>
      <c r="M360">
        <v>0</v>
      </c>
      <c r="N360">
        <v>1</v>
      </c>
      <c r="O360">
        <v>150000</v>
      </c>
      <c r="P360">
        <v>0.42307699999999998</v>
      </c>
    </row>
    <row r="361" spans="7:16" x14ac:dyDescent="0.25">
      <c r="G361">
        <v>50</v>
      </c>
      <c r="H361">
        <v>2</v>
      </c>
      <c r="I361">
        <v>1</v>
      </c>
      <c r="J361">
        <v>1</v>
      </c>
      <c r="K361">
        <v>50000</v>
      </c>
      <c r="L361">
        <v>0.3</v>
      </c>
      <c r="M361">
        <v>0</v>
      </c>
      <c r="N361">
        <v>1</v>
      </c>
      <c r="O361">
        <v>150000</v>
      </c>
      <c r="P361">
        <v>0.57692299999999996</v>
      </c>
    </row>
    <row r="362" spans="7:16" x14ac:dyDescent="0.25">
      <c r="G362">
        <v>50</v>
      </c>
      <c r="H362">
        <v>3</v>
      </c>
      <c r="I362">
        <v>1</v>
      </c>
      <c r="J362">
        <v>1</v>
      </c>
      <c r="K362">
        <v>50000</v>
      </c>
      <c r="L362">
        <v>0.3</v>
      </c>
      <c r="M362">
        <v>0</v>
      </c>
      <c r="N362">
        <v>1</v>
      </c>
      <c r="O362">
        <v>150000</v>
      </c>
      <c r="P362">
        <v>0.39622600000000002</v>
      </c>
    </row>
    <row r="363" spans="7:16" x14ac:dyDescent="0.25">
      <c r="G363">
        <v>50</v>
      </c>
      <c r="H363">
        <v>3</v>
      </c>
      <c r="I363">
        <v>1</v>
      </c>
      <c r="J363">
        <v>1</v>
      </c>
      <c r="K363">
        <v>50000</v>
      </c>
      <c r="L363">
        <v>0.3</v>
      </c>
      <c r="M363">
        <v>0</v>
      </c>
      <c r="N363">
        <v>1</v>
      </c>
      <c r="O363">
        <v>150000</v>
      </c>
      <c r="P363">
        <v>0.43396200000000001</v>
      </c>
    </row>
    <row r="364" spans="7:16" x14ac:dyDescent="0.25">
      <c r="G364">
        <v>50</v>
      </c>
      <c r="H364">
        <v>3</v>
      </c>
      <c r="I364">
        <v>1</v>
      </c>
      <c r="J364">
        <v>1</v>
      </c>
      <c r="K364">
        <v>50000</v>
      </c>
      <c r="L364">
        <v>0.3</v>
      </c>
      <c r="M364">
        <v>0</v>
      </c>
      <c r="N364">
        <v>1</v>
      </c>
      <c r="O364">
        <v>150000</v>
      </c>
      <c r="P364">
        <v>0.245283</v>
      </c>
    </row>
    <row r="365" spans="7:16" x14ac:dyDescent="0.25">
      <c r="G365">
        <v>50</v>
      </c>
      <c r="H365">
        <v>3</v>
      </c>
      <c r="I365">
        <v>1</v>
      </c>
      <c r="J365">
        <v>1</v>
      </c>
      <c r="K365">
        <v>50000</v>
      </c>
      <c r="L365">
        <v>0.3</v>
      </c>
      <c r="M365">
        <v>0</v>
      </c>
      <c r="N365">
        <v>1</v>
      </c>
      <c r="O365">
        <v>150000</v>
      </c>
      <c r="P365">
        <v>0.47169800000000001</v>
      </c>
    </row>
    <row r="366" spans="7:16" x14ac:dyDescent="0.25">
      <c r="G366">
        <v>50</v>
      </c>
      <c r="H366">
        <v>3</v>
      </c>
      <c r="I366">
        <v>1</v>
      </c>
      <c r="J366">
        <v>1</v>
      </c>
      <c r="K366">
        <v>50000</v>
      </c>
      <c r="L366">
        <v>0.3</v>
      </c>
      <c r="M366">
        <v>0</v>
      </c>
      <c r="N366">
        <v>1</v>
      </c>
      <c r="O366">
        <v>150000</v>
      </c>
      <c r="P366">
        <v>0.30188700000000002</v>
      </c>
    </row>
    <row r="367" spans="7:16" x14ac:dyDescent="0.25">
      <c r="G367">
        <v>50</v>
      </c>
      <c r="H367">
        <v>3</v>
      </c>
      <c r="I367">
        <v>1</v>
      </c>
      <c r="J367">
        <v>1</v>
      </c>
      <c r="K367">
        <v>50000</v>
      </c>
      <c r="L367">
        <v>0.3</v>
      </c>
      <c r="M367">
        <v>0</v>
      </c>
      <c r="N367">
        <v>1</v>
      </c>
      <c r="O367">
        <v>150000</v>
      </c>
      <c r="P367">
        <v>0.15094299999999999</v>
      </c>
    </row>
    <row r="368" spans="7:16" x14ac:dyDescent="0.25">
      <c r="G368">
        <v>50</v>
      </c>
      <c r="H368">
        <v>3</v>
      </c>
      <c r="I368">
        <v>1</v>
      </c>
      <c r="J368">
        <v>1</v>
      </c>
      <c r="K368">
        <v>50000</v>
      </c>
      <c r="L368">
        <v>0.3</v>
      </c>
      <c r="M368">
        <v>0</v>
      </c>
      <c r="N368">
        <v>1</v>
      </c>
      <c r="O368">
        <v>150000</v>
      </c>
      <c r="P368">
        <v>0.52830200000000005</v>
      </c>
    </row>
    <row r="369" spans="7:16" x14ac:dyDescent="0.25">
      <c r="G369">
        <v>50</v>
      </c>
      <c r="H369">
        <v>3</v>
      </c>
      <c r="I369">
        <v>1</v>
      </c>
      <c r="J369">
        <v>1</v>
      </c>
      <c r="K369">
        <v>50000</v>
      </c>
      <c r="L369">
        <v>0.3</v>
      </c>
      <c r="M369">
        <v>0</v>
      </c>
      <c r="N369">
        <v>1</v>
      </c>
      <c r="O369">
        <v>150000</v>
      </c>
      <c r="P369">
        <v>0.30188700000000002</v>
      </c>
    </row>
    <row r="370" spans="7:16" x14ac:dyDescent="0.25">
      <c r="G370">
        <v>50</v>
      </c>
      <c r="H370">
        <v>3</v>
      </c>
      <c r="I370">
        <v>1</v>
      </c>
      <c r="J370">
        <v>1</v>
      </c>
      <c r="K370">
        <v>50000</v>
      </c>
      <c r="L370">
        <v>0.3</v>
      </c>
      <c r="M370">
        <v>0</v>
      </c>
      <c r="N370">
        <v>1</v>
      </c>
      <c r="O370">
        <v>150000</v>
      </c>
      <c r="P370">
        <v>0.32075500000000001</v>
      </c>
    </row>
    <row r="371" spans="7:16" x14ac:dyDescent="0.25">
      <c r="G371">
        <v>50</v>
      </c>
      <c r="H371">
        <v>3</v>
      </c>
      <c r="I371">
        <v>1</v>
      </c>
      <c r="J371">
        <v>1</v>
      </c>
      <c r="K371">
        <v>50000</v>
      </c>
      <c r="L371">
        <v>0.3</v>
      </c>
      <c r="M371">
        <v>0</v>
      </c>
      <c r="N371">
        <v>1</v>
      </c>
      <c r="O371">
        <v>150000</v>
      </c>
      <c r="P371">
        <v>0.39622600000000002</v>
      </c>
    </row>
    <row r="372" spans="7:16" x14ac:dyDescent="0.25">
      <c r="G372">
        <v>50</v>
      </c>
      <c r="H372">
        <v>3</v>
      </c>
      <c r="I372">
        <v>1</v>
      </c>
      <c r="J372">
        <v>1</v>
      </c>
      <c r="K372">
        <v>50000</v>
      </c>
      <c r="L372">
        <v>0.3</v>
      </c>
      <c r="M372">
        <v>0</v>
      </c>
      <c r="N372">
        <v>1</v>
      </c>
      <c r="O372">
        <v>150000</v>
      </c>
      <c r="P372">
        <v>0.45283000000000001</v>
      </c>
    </row>
    <row r="373" spans="7:16" x14ac:dyDescent="0.25">
      <c r="G373">
        <v>50</v>
      </c>
      <c r="H373">
        <v>3</v>
      </c>
      <c r="I373">
        <v>1</v>
      </c>
      <c r="J373">
        <v>1</v>
      </c>
      <c r="K373">
        <v>50000</v>
      </c>
      <c r="L373">
        <v>0.3</v>
      </c>
      <c r="M373">
        <v>0</v>
      </c>
      <c r="N373">
        <v>1</v>
      </c>
      <c r="O373">
        <v>150000</v>
      </c>
      <c r="P373">
        <v>0.22641500000000001</v>
      </c>
    </row>
    <row r="374" spans="7:16" x14ac:dyDescent="0.25">
      <c r="G374">
        <v>50</v>
      </c>
      <c r="H374">
        <v>3</v>
      </c>
      <c r="I374">
        <v>1</v>
      </c>
      <c r="J374">
        <v>1</v>
      </c>
      <c r="K374">
        <v>50000</v>
      </c>
      <c r="L374">
        <v>0.3</v>
      </c>
      <c r="M374">
        <v>0</v>
      </c>
      <c r="N374">
        <v>1</v>
      </c>
      <c r="O374">
        <v>150000</v>
      </c>
      <c r="P374">
        <v>0.33962300000000001</v>
      </c>
    </row>
    <row r="375" spans="7:16" x14ac:dyDescent="0.25">
      <c r="G375">
        <v>50</v>
      </c>
      <c r="H375">
        <v>4</v>
      </c>
      <c r="I375">
        <v>1</v>
      </c>
      <c r="J375">
        <v>1</v>
      </c>
      <c r="K375">
        <v>50000</v>
      </c>
      <c r="L375">
        <v>0.3</v>
      </c>
      <c r="M375">
        <v>0</v>
      </c>
      <c r="N375">
        <v>1</v>
      </c>
      <c r="O375">
        <v>150000</v>
      </c>
      <c r="P375">
        <v>0.38888899999999998</v>
      </c>
    </row>
    <row r="376" spans="7:16" x14ac:dyDescent="0.25">
      <c r="G376">
        <v>50</v>
      </c>
      <c r="H376">
        <v>4</v>
      </c>
      <c r="I376">
        <v>1</v>
      </c>
      <c r="J376">
        <v>1</v>
      </c>
      <c r="K376">
        <v>50000</v>
      </c>
      <c r="L376">
        <v>0.3</v>
      </c>
      <c r="M376">
        <v>0</v>
      </c>
      <c r="N376">
        <v>1</v>
      </c>
      <c r="O376">
        <v>150000</v>
      </c>
      <c r="P376">
        <v>0.25925900000000002</v>
      </c>
    </row>
    <row r="377" spans="7:16" x14ac:dyDescent="0.25">
      <c r="G377">
        <v>50</v>
      </c>
      <c r="H377">
        <v>4</v>
      </c>
      <c r="I377">
        <v>1</v>
      </c>
      <c r="J377">
        <v>1</v>
      </c>
      <c r="K377">
        <v>50000</v>
      </c>
      <c r="L377">
        <v>0.3</v>
      </c>
      <c r="M377">
        <v>0</v>
      </c>
      <c r="N377">
        <v>1</v>
      </c>
      <c r="O377">
        <v>150000</v>
      </c>
      <c r="P377">
        <v>0.351852</v>
      </c>
    </row>
    <row r="378" spans="7:16" x14ac:dyDescent="0.25">
      <c r="G378">
        <v>50</v>
      </c>
      <c r="H378">
        <v>4</v>
      </c>
      <c r="I378">
        <v>1</v>
      </c>
      <c r="J378">
        <v>1</v>
      </c>
      <c r="K378">
        <v>50000</v>
      </c>
      <c r="L378">
        <v>0.3</v>
      </c>
      <c r="M378">
        <v>0</v>
      </c>
      <c r="N378">
        <v>1</v>
      </c>
      <c r="O378">
        <v>150000</v>
      </c>
      <c r="P378">
        <v>0.16666700000000001</v>
      </c>
    </row>
    <row r="379" spans="7:16" x14ac:dyDescent="0.25">
      <c r="G379">
        <v>50</v>
      </c>
      <c r="H379">
        <v>4</v>
      </c>
      <c r="I379">
        <v>1</v>
      </c>
      <c r="J379">
        <v>1</v>
      </c>
      <c r="K379">
        <v>50000</v>
      </c>
      <c r="L379">
        <v>0.3</v>
      </c>
      <c r="M379">
        <v>0</v>
      </c>
      <c r="N379">
        <v>1</v>
      </c>
      <c r="O379">
        <v>150000</v>
      </c>
      <c r="P379">
        <v>0.57407399999999997</v>
      </c>
    </row>
    <row r="380" spans="7:16" x14ac:dyDescent="0.25">
      <c r="G380">
        <v>50</v>
      </c>
      <c r="H380">
        <v>4</v>
      </c>
      <c r="I380">
        <v>1</v>
      </c>
      <c r="J380">
        <v>1</v>
      </c>
      <c r="K380">
        <v>50000</v>
      </c>
      <c r="L380">
        <v>0.3</v>
      </c>
      <c r="M380">
        <v>0</v>
      </c>
      <c r="N380">
        <v>1</v>
      </c>
      <c r="O380">
        <v>150000</v>
      </c>
      <c r="P380">
        <v>0.351852</v>
      </c>
    </row>
    <row r="381" spans="7:16" x14ac:dyDescent="0.25">
      <c r="G381">
        <v>50</v>
      </c>
      <c r="H381">
        <v>4</v>
      </c>
      <c r="I381">
        <v>1</v>
      </c>
      <c r="J381">
        <v>1</v>
      </c>
      <c r="K381">
        <v>50000</v>
      </c>
      <c r="L381">
        <v>0.3</v>
      </c>
      <c r="M381">
        <v>0</v>
      </c>
      <c r="N381">
        <v>1</v>
      </c>
      <c r="O381">
        <v>150000</v>
      </c>
      <c r="P381">
        <v>0.40740700000000002</v>
      </c>
    </row>
    <row r="382" spans="7:16" x14ac:dyDescent="0.25">
      <c r="G382">
        <v>50</v>
      </c>
      <c r="H382">
        <v>4</v>
      </c>
      <c r="I382">
        <v>1</v>
      </c>
      <c r="J382">
        <v>1</v>
      </c>
      <c r="K382">
        <v>50000</v>
      </c>
      <c r="L382">
        <v>0.3</v>
      </c>
      <c r="M382">
        <v>0</v>
      </c>
      <c r="N382">
        <v>1</v>
      </c>
      <c r="O382">
        <v>150000</v>
      </c>
      <c r="P382">
        <v>0.40740700000000002</v>
      </c>
    </row>
    <row r="383" spans="7:16" x14ac:dyDescent="0.25">
      <c r="G383">
        <v>50</v>
      </c>
      <c r="H383">
        <v>4</v>
      </c>
      <c r="I383">
        <v>1</v>
      </c>
      <c r="J383">
        <v>1</v>
      </c>
      <c r="K383">
        <v>50000</v>
      </c>
      <c r="L383">
        <v>0.3</v>
      </c>
      <c r="M383">
        <v>0</v>
      </c>
      <c r="N383">
        <v>1</v>
      </c>
      <c r="O383">
        <v>150000</v>
      </c>
      <c r="P383">
        <v>0.296296</v>
      </c>
    </row>
    <row r="384" spans="7:16" x14ac:dyDescent="0.25">
      <c r="G384">
        <v>50</v>
      </c>
      <c r="H384">
        <v>4</v>
      </c>
      <c r="I384">
        <v>1</v>
      </c>
      <c r="J384">
        <v>1</v>
      </c>
      <c r="K384">
        <v>50000</v>
      </c>
      <c r="L384">
        <v>0.3</v>
      </c>
      <c r="M384">
        <v>0</v>
      </c>
      <c r="N384">
        <v>1</v>
      </c>
      <c r="O384">
        <v>150000</v>
      </c>
      <c r="P384">
        <v>0.33333299999999999</v>
      </c>
    </row>
    <row r="385" spans="7:16" x14ac:dyDescent="0.25">
      <c r="G385">
        <v>50</v>
      </c>
      <c r="H385">
        <v>4</v>
      </c>
      <c r="I385">
        <v>1</v>
      </c>
      <c r="J385">
        <v>1</v>
      </c>
      <c r="K385">
        <v>50000</v>
      </c>
      <c r="L385">
        <v>0.3</v>
      </c>
      <c r="M385">
        <v>0</v>
      </c>
      <c r="N385">
        <v>1</v>
      </c>
      <c r="O385">
        <v>150000</v>
      </c>
      <c r="P385">
        <v>0.42592600000000003</v>
      </c>
    </row>
    <row r="386" spans="7:16" x14ac:dyDescent="0.25">
      <c r="G386">
        <v>50</v>
      </c>
      <c r="H386">
        <v>4</v>
      </c>
      <c r="I386">
        <v>1</v>
      </c>
      <c r="J386">
        <v>1</v>
      </c>
      <c r="K386">
        <v>50000</v>
      </c>
      <c r="L386">
        <v>0.3</v>
      </c>
      <c r="M386">
        <v>0</v>
      </c>
      <c r="N386">
        <v>1</v>
      </c>
      <c r="O386">
        <v>150000</v>
      </c>
      <c r="P386">
        <v>0.59259300000000004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60"/>
  <sheetViews>
    <sheetView topLeftCell="D4" workbookViewId="0">
      <selection activeCell="R25" sqref="R25"/>
    </sheetView>
  </sheetViews>
  <sheetFormatPr defaultRowHeight="15" x14ac:dyDescent="0.25"/>
  <sheetData>
    <row r="4" spans="2:11" x14ac:dyDescent="0.25">
      <c r="B4">
        <v>50</v>
      </c>
      <c r="C4">
        <v>70</v>
      </c>
      <c r="D4">
        <v>1</v>
      </c>
      <c r="E4">
        <v>1</v>
      </c>
      <c r="F4">
        <v>50000</v>
      </c>
      <c r="G4">
        <v>0.3</v>
      </c>
      <c r="H4">
        <v>1</v>
      </c>
      <c r="I4">
        <v>1</v>
      </c>
      <c r="J4">
        <v>150000</v>
      </c>
      <c r="K4">
        <v>0.125</v>
      </c>
    </row>
    <row r="5" spans="2:11" x14ac:dyDescent="0.25">
      <c r="B5">
        <v>50</v>
      </c>
      <c r="C5">
        <v>90</v>
      </c>
      <c r="D5">
        <v>1</v>
      </c>
      <c r="E5">
        <v>1</v>
      </c>
      <c r="F5">
        <v>50000</v>
      </c>
      <c r="G5">
        <v>0.3</v>
      </c>
      <c r="H5">
        <v>1</v>
      </c>
      <c r="I5">
        <v>1</v>
      </c>
      <c r="J5">
        <v>150000</v>
      </c>
      <c r="K5">
        <v>0.114286</v>
      </c>
    </row>
    <row r="6" spans="2:11" x14ac:dyDescent="0.25">
      <c r="B6">
        <v>50</v>
      </c>
      <c r="C6">
        <v>110</v>
      </c>
      <c r="D6">
        <v>1</v>
      </c>
      <c r="E6">
        <v>1</v>
      </c>
      <c r="F6">
        <v>50000</v>
      </c>
      <c r="G6">
        <v>0.3</v>
      </c>
      <c r="H6">
        <v>1</v>
      </c>
      <c r="I6">
        <v>1</v>
      </c>
      <c r="J6">
        <v>150000</v>
      </c>
      <c r="K6">
        <v>8.7499999999999994E-2</v>
      </c>
    </row>
    <row r="7" spans="2:11" x14ac:dyDescent="0.25">
      <c r="B7">
        <v>50</v>
      </c>
      <c r="C7">
        <v>130</v>
      </c>
      <c r="D7">
        <v>1</v>
      </c>
      <c r="E7">
        <v>1</v>
      </c>
      <c r="F7">
        <v>50000</v>
      </c>
      <c r="G7">
        <v>0.3</v>
      </c>
      <c r="H7">
        <v>1</v>
      </c>
      <c r="I7">
        <v>1</v>
      </c>
      <c r="J7">
        <v>150000</v>
      </c>
      <c r="K7">
        <v>0.1</v>
      </c>
    </row>
    <row r="8" spans="2:11" x14ac:dyDescent="0.25">
      <c r="B8">
        <v>50</v>
      </c>
      <c r="C8">
        <v>150</v>
      </c>
      <c r="D8">
        <v>1</v>
      </c>
      <c r="E8">
        <v>1</v>
      </c>
      <c r="F8">
        <v>50000</v>
      </c>
      <c r="G8">
        <v>0.3</v>
      </c>
      <c r="H8">
        <v>1</v>
      </c>
      <c r="I8">
        <v>1</v>
      </c>
      <c r="J8">
        <v>150000</v>
      </c>
      <c r="K8">
        <v>0.115</v>
      </c>
    </row>
    <row r="9" spans="2:11" x14ac:dyDescent="0.25">
      <c r="B9">
        <v>50</v>
      </c>
      <c r="C9">
        <v>170</v>
      </c>
      <c r="D9">
        <v>1</v>
      </c>
      <c r="E9">
        <v>1</v>
      </c>
      <c r="F9">
        <v>50000</v>
      </c>
      <c r="G9">
        <v>0.3</v>
      </c>
      <c r="H9">
        <v>1</v>
      </c>
      <c r="I9">
        <v>1</v>
      </c>
      <c r="J9">
        <v>150000</v>
      </c>
      <c r="K9">
        <v>0.1</v>
      </c>
    </row>
    <row r="10" spans="2:11" x14ac:dyDescent="0.25">
      <c r="B10">
        <v>50</v>
      </c>
      <c r="C10">
        <v>190</v>
      </c>
      <c r="D10">
        <v>1</v>
      </c>
      <c r="E10">
        <v>1</v>
      </c>
      <c r="F10">
        <v>50000</v>
      </c>
      <c r="G10">
        <v>0.3</v>
      </c>
      <c r="H10">
        <v>1</v>
      </c>
      <c r="I10">
        <v>1</v>
      </c>
      <c r="J10">
        <v>150000</v>
      </c>
      <c r="K10">
        <v>7.0833300000000002E-2</v>
      </c>
    </row>
    <row r="11" spans="2:11" x14ac:dyDescent="0.25">
      <c r="B11">
        <v>50</v>
      </c>
      <c r="C11">
        <v>210</v>
      </c>
      <c r="D11">
        <v>1</v>
      </c>
      <c r="E11">
        <v>1</v>
      </c>
      <c r="F11">
        <v>50000</v>
      </c>
      <c r="G11">
        <v>0.3</v>
      </c>
      <c r="H11">
        <v>1</v>
      </c>
      <c r="I11">
        <v>1</v>
      </c>
      <c r="J11">
        <v>150000</v>
      </c>
      <c r="K11">
        <v>7.6923099999999994E-2</v>
      </c>
    </row>
    <row r="12" spans="2:11" x14ac:dyDescent="0.25">
      <c r="B12">
        <v>50</v>
      </c>
      <c r="C12">
        <v>71</v>
      </c>
      <c r="D12">
        <v>1</v>
      </c>
      <c r="E12">
        <v>1</v>
      </c>
      <c r="F12">
        <v>50000</v>
      </c>
      <c r="G12">
        <v>0.3</v>
      </c>
      <c r="H12">
        <v>1</v>
      </c>
      <c r="I12">
        <v>1</v>
      </c>
      <c r="J12">
        <v>150000</v>
      </c>
      <c r="K12">
        <v>0.14049600000000001</v>
      </c>
    </row>
    <row r="13" spans="2:11" x14ac:dyDescent="0.25">
      <c r="B13">
        <v>50</v>
      </c>
      <c r="C13">
        <v>91</v>
      </c>
      <c r="D13">
        <v>1</v>
      </c>
      <c r="E13">
        <v>1</v>
      </c>
      <c r="F13">
        <v>50000</v>
      </c>
      <c r="G13">
        <v>0.3</v>
      </c>
      <c r="H13">
        <v>1</v>
      </c>
      <c r="I13">
        <v>1</v>
      </c>
      <c r="J13">
        <v>150000</v>
      </c>
      <c r="K13">
        <v>0.14893600000000001</v>
      </c>
    </row>
    <row r="14" spans="2:11" x14ac:dyDescent="0.25">
      <c r="B14">
        <v>50</v>
      </c>
      <c r="C14">
        <v>111</v>
      </c>
      <c r="D14">
        <v>1</v>
      </c>
      <c r="E14">
        <v>1</v>
      </c>
      <c r="F14">
        <v>50000</v>
      </c>
      <c r="G14">
        <v>0.3</v>
      </c>
      <c r="H14">
        <v>1</v>
      </c>
      <c r="I14">
        <v>1</v>
      </c>
      <c r="J14">
        <v>150000</v>
      </c>
      <c r="K14">
        <v>0.14906800000000001</v>
      </c>
    </row>
    <row r="15" spans="2:11" x14ac:dyDescent="0.25">
      <c r="B15">
        <v>50</v>
      </c>
      <c r="C15">
        <v>131</v>
      </c>
      <c r="D15">
        <v>1</v>
      </c>
      <c r="E15">
        <v>1</v>
      </c>
      <c r="F15">
        <v>50000</v>
      </c>
      <c r="G15">
        <v>0.3</v>
      </c>
      <c r="H15">
        <v>1</v>
      </c>
      <c r="I15">
        <v>1</v>
      </c>
      <c r="J15">
        <v>150000</v>
      </c>
      <c r="K15">
        <v>0.160221</v>
      </c>
    </row>
    <row r="16" spans="2:11" x14ac:dyDescent="0.25">
      <c r="B16">
        <v>50</v>
      </c>
      <c r="C16">
        <v>151</v>
      </c>
      <c r="D16">
        <v>1</v>
      </c>
      <c r="E16">
        <v>1</v>
      </c>
      <c r="F16">
        <v>50000</v>
      </c>
      <c r="G16">
        <v>0.3</v>
      </c>
      <c r="H16">
        <v>1</v>
      </c>
      <c r="I16">
        <v>1</v>
      </c>
      <c r="J16">
        <v>150000</v>
      </c>
      <c r="K16">
        <v>4.9751200000000002E-2</v>
      </c>
    </row>
    <row r="17" spans="2:11" x14ac:dyDescent="0.25">
      <c r="B17">
        <v>50</v>
      </c>
      <c r="C17">
        <v>171</v>
      </c>
      <c r="D17">
        <v>1</v>
      </c>
      <c r="E17">
        <v>1</v>
      </c>
      <c r="F17">
        <v>50000</v>
      </c>
      <c r="G17">
        <v>0.3</v>
      </c>
      <c r="H17">
        <v>1</v>
      </c>
      <c r="I17">
        <v>1</v>
      </c>
      <c r="J17">
        <v>150000</v>
      </c>
      <c r="K17">
        <v>7.6923099999999994E-2</v>
      </c>
    </row>
    <row r="18" spans="2:11" x14ac:dyDescent="0.25">
      <c r="B18">
        <v>50</v>
      </c>
      <c r="C18">
        <v>191</v>
      </c>
      <c r="D18">
        <v>1</v>
      </c>
      <c r="E18">
        <v>1</v>
      </c>
      <c r="F18">
        <v>50000</v>
      </c>
      <c r="G18">
        <v>0.3</v>
      </c>
      <c r="H18">
        <v>1</v>
      </c>
      <c r="I18">
        <v>1</v>
      </c>
      <c r="J18">
        <v>150000</v>
      </c>
      <c r="K18">
        <v>6.2240700000000003E-2</v>
      </c>
    </row>
    <row r="19" spans="2:11" x14ac:dyDescent="0.25">
      <c r="B19">
        <v>50</v>
      </c>
      <c r="C19">
        <v>211</v>
      </c>
      <c r="D19">
        <v>1</v>
      </c>
      <c r="E19">
        <v>1</v>
      </c>
      <c r="F19">
        <v>50000</v>
      </c>
      <c r="G19">
        <v>0.3</v>
      </c>
      <c r="H19">
        <v>1</v>
      </c>
      <c r="I19">
        <v>1</v>
      </c>
      <c r="J19">
        <v>150000</v>
      </c>
      <c r="K19">
        <v>6.51341E-2</v>
      </c>
    </row>
    <row r="20" spans="2:11" x14ac:dyDescent="0.25">
      <c r="B20">
        <v>50</v>
      </c>
      <c r="C20">
        <v>71</v>
      </c>
      <c r="D20">
        <v>1</v>
      </c>
      <c r="E20">
        <v>1</v>
      </c>
      <c r="F20">
        <v>50000</v>
      </c>
      <c r="G20">
        <v>0.3</v>
      </c>
      <c r="H20">
        <v>1</v>
      </c>
      <c r="I20">
        <v>1</v>
      </c>
      <c r="J20">
        <v>150000</v>
      </c>
      <c r="K20">
        <v>9.9173600000000001E-2</v>
      </c>
    </row>
    <row r="21" spans="2:11" x14ac:dyDescent="0.25">
      <c r="B21">
        <v>50</v>
      </c>
      <c r="C21">
        <v>91</v>
      </c>
      <c r="D21">
        <v>1</v>
      </c>
      <c r="E21">
        <v>1</v>
      </c>
      <c r="F21">
        <v>50000</v>
      </c>
      <c r="G21">
        <v>0.3</v>
      </c>
      <c r="H21">
        <v>1</v>
      </c>
      <c r="I21">
        <v>1</v>
      </c>
      <c r="J21">
        <v>150000</v>
      </c>
      <c r="K21">
        <v>9.9290799999999999E-2</v>
      </c>
    </row>
    <row r="22" spans="2:11" x14ac:dyDescent="0.25">
      <c r="B22">
        <v>50</v>
      </c>
      <c r="C22">
        <v>111</v>
      </c>
      <c r="D22">
        <v>1</v>
      </c>
      <c r="E22">
        <v>1</v>
      </c>
      <c r="F22">
        <v>50000</v>
      </c>
      <c r="G22">
        <v>0.3</v>
      </c>
      <c r="H22">
        <v>1</v>
      </c>
      <c r="I22">
        <v>1</v>
      </c>
      <c r="J22">
        <v>150000</v>
      </c>
      <c r="K22">
        <v>0.10559</v>
      </c>
    </row>
    <row r="23" spans="2:11" x14ac:dyDescent="0.25">
      <c r="B23">
        <v>50</v>
      </c>
      <c r="C23">
        <v>131</v>
      </c>
      <c r="D23">
        <v>1</v>
      </c>
      <c r="E23">
        <v>1</v>
      </c>
      <c r="F23">
        <v>50000</v>
      </c>
      <c r="G23">
        <v>0.3</v>
      </c>
      <c r="H23">
        <v>1</v>
      </c>
      <c r="I23">
        <v>1</v>
      </c>
      <c r="J23">
        <v>150000</v>
      </c>
      <c r="K23">
        <v>8.2872899999999999E-2</v>
      </c>
    </row>
    <row r="24" spans="2:11" x14ac:dyDescent="0.25">
      <c r="B24">
        <v>50</v>
      </c>
      <c r="C24">
        <v>151</v>
      </c>
      <c r="D24">
        <v>1</v>
      </c>
      <c r="E24">
        <v>1</v>
      </c>
      <c r="F24">
        <v>50000</v>
      </c>
      <c r="G24">
        <v>0.3</v>
      </c>
      <c r="H24">
        <v>1</v>
      </c>
      <c r="I24">
        <v>1</v>
      </c>
      <c r="J24">
        <v>150000</v>
      </c>
      <c r="K24">
        <v>6.9651699999999997E-2</v>
      </c>
    </row>
    <row r="25" spans="2:11" x14ac:dyDescent="0.25">
      <c r="B25">
        <v>50</v>
      </c>
      <c r="C25">
        <v>171</v>
      </c>
      <c r="D25">
        <v>1</v>
      </c>
      <c r="E25">
        <v>1</v>
      </c>
      <c r="F25">
        <v>50000</v>
      </c>
      <c r="G25">
        <v>0.3</v>
      </c>
      <c r="H25">
        <v>1</v>
      </c>
      <c r="I25">
        <v>1</v>
      </c>
      <c r="J25">
        <v>150000</v>
      </c>
      <c r="K25">
        <v>0.108597</v>
      </c>
    </row>
    <row r="26" spans="2:11" x14ac:dyDescent="0.25">
      <c r="B26">
        <v>50</v>
      </c>
      <c r="C26">
        <v>191</v>
      </c>
      <c r="D26">
        <v>1</v>
      </c>
      <c r="E26">
        <v>1</v>
      </c>
      <c r="F26">
        <v>50000</v>
      </c>
      <c r="G26">
        <v>0.3</v>
      </c>
      <c r="H26">
        <v>1</v>
      </c>
      <c r="I26">
        <v>1</v>
      </c>
      <c r="J26">
        <v>150000</v>
      </c>
      <c r="K26">
        <v>5.3941900000000001E-2</v>
      </c>
    </row>
    <row r="27" spans="2:11" x14ac:dyDescent="0.25">
      <c r="B27">
        <v>50</v>
      </c>
      <c r="C27">
        <v>211</v>
      </c>
      <c r="D27">
        <v>1</v>
      </c>
      <c r="E27">
        <v>1</v>
      </c>
      <c r="F27">
        <v>50000</v>
      </c>
      <c r="G27">
        <v>0.3</v>
      </c>
      <c r="H27">
        <v>1</v>
      </c>
      <c r="I27">
        <v>1</v>
      </c>
      <c r="J27">
        <v>150000</v>
      </c>
      <c r="K27">
        <v>7.6628399999999999E-2</v>
      </c>
    </row>
    <row r="28" spans="2:11" x14ac:dyDescent="0.25">
      <c r="B28">
        <v>50</v>
      </c>
      <c r="C28">
        <v>71</v>
      </c>
      <c r="D28">
        <v>1</v>
      </c>
      <c r="E28">
        <v>1</v>
      </c>
      <c r="F28">
        <v>50000</v>
      </c>
      <c r="G28">
        <v>0.3</v>
      </c>
      <c r="H28">
        <v>1</v>
      </c>
      <c r="I28">
        <v>1</v>
      </c>
      <c r="J28">
        <v>150000</v>
      </c>
      <c r="K28">
        <v>9.9173600000000001E-2</v>
      </c>
    </row>
    <row r="29" spans="2:11" x14ac:dyDescent="0.25">
      <c r="B29">
        <v>50</v>
      </c>
      <c r="C29">
        <v>91</v>
      </c>
      <c r="D29">
        <v>1</v>
      </c>
      <c r="E29">
        <v>1</v>
      </c>
      <c r="F29">
        <v>50000</v>
      </c>
      <c r="G29">
        <v>0.3</v>
      </c>
      <c r="H29">
        <v>1</v>
      </c>
      <c r="I29">
        <v>1</v>
      </c>
      <c r="J29">
        <v>150000</v>
      </c>
      <c r="K29">
        <v>0.13475200000000001</v>
      </c>
    </row>
    <row r="30" spans="2:11" x14ac:dyDescent="0.25">
      <c r="B30">
        <v>50</v>
      </c>
      <c r="C30">
        <v>111</v>
      </c>
      <c r="D30">
        <v>1</v>
      </c>
      <c r="E30">
        <v>1</v>
      </c>
      <c r="F30">
        <v>50000</v>
      </c>
      <c r="G30">
        <v>0.3</v>
      </c>
      <c r="H30">
        <v>1</v>
      </c>
      <c r="I30">
        <v>1</v>
      </c>
      <c r="J30">
        <v>150000</v>
      </c>
      <c r="K30">
        <v>9.3167700000000006E-2</v>
      </c>
    </row>
    <row r="31" spans="2:11" x14ac:dyDescent="0.25">
      <c r="B31">
        <v>50</v>
      </c>
      <c r="C31">
        <v>131</v>
      </c>
      <c r="D31">
        <v>1</v>
      </c>
      <c r="E31">
        <v>1</v>
      </c>
      <c r="F31">
        <v>50000</v>
      </c>
      <c r="G31">
        <v>0.3</v>
      </c>
      <c r="H31">
        <v>1</v>
      </c>
      <c r="I31">
        <v>1</v>
      </c>
      <c r="J31">
        <v>150000</v>
      </c>
      <c r="K31">
        <v>9.3922699999999998E-2</v>
      </c>
    </row>
    <row r="32" spans="2:11" x14ac:dyDescent="0.25">
      <c r="B32">
        <v>50</v>
      </c>
      <c r="C32">
        <v>151</v>
      </c>
      <c r="D32">
        <v>1</v>
      </c>
      <c r="E32">
        <v>1</v>
      </c>
      <c r="F32">
        <v>50000</v>
      </c>
      <c r="G32">
        <v>0.3</v>
      </c>
      <c r="H32">
        <v>1</v>
      </c>
      <c r="I32">
        <v>1</v>
      </c>
      <c r="J32">
        <v>150000</v>
      </c>
      <c r="K32">
        <v>8.4577100000000002E-2</v>
      </c>
    </row>
    <row r="33" spans="2:11" x14ac:dyDescent="0.25">
      <c r="B33">
        <v>50</v>
      </c>
      <c r="C33">
        <v>171</v>
      </c>
      <c r="D33">
        <v>1</v>
      </c>
      <c r="E33">
        <v>1</v>
      </c>
      <c r="F33">
        <v>50000</v>
      </c>
      <c r="G33">
        <v>0.3</v>
      </c>
      <c r="H33">
        <v>1</v>
      </c>
      <c r="I33">
        <v>1</v>
      </c>
      <c r="J33">
        <v>150000</v>
      </c>
      <c r="K33">
        <v>9.9547499999999997E-2</v>
      </c>
    </row>
    <row r="34" spans="2:11" x14ac:dyDescent="0.25">
      <c r="B34">
        <v>50</v>
      </c>
      <c r="C34">
        <v>191</v>
      </c>
      <c r="D34">
        <v>1</v>
      </c>
      <c r="E34">
        <v>1</v>
      </c>
      <c r="F34">
        <v>50000</v>
      </c>
      <c r="G34">
        <v>0.3</v>
      </c>
      <c r="H34">
        <v>1</v>
      </c>
      <c r="I34">
        <v>1</v>
      </c>
      <c r="J34">
        <v>150000</v>
      </c>
      <c r="K34">
        <v>8.2987599999999995E-2</v>
      </c>
    </row>
    <row r="35" spans="2:11" x14ac:dyDescent="0.25">
      <c r="B35">
        <v>50</v>
      </c>
      <c r="C35">
        <v>211</v>
      </c>
      <c r="D35">
        <v>1</v>
      </c>
      <c r="E35">
        <v>1</v>
      </c>
      <c r="F35">
        <v>50000</v>
      </c>
      <c r="G35">
        <v>0.3</v>
      </c>
      <c r="H35">
        <v>1</v>
      </c>
      <c r="I35">
        <v>1</v>
      </c>
      <c r="J35">
        <v>150000</v>
      </c>
      <c r="K35">
        <v>5.7471300000000003E-2</v>
      </c>
    </row>
    <row r="36" spans="2:11" x14ac:dyDescent="0.25">
      <c r="B36">
        <v>50</v>
      </c>
      <c r="C36">
        <v>1</v>
      </c>
      <c r="D36">
        <v>1</v>
      </c>
      <c r="E36">
        <v>1</v>
      </c>
      <c r="F36">
        <v>50000</v>
      </c>
      <c r="G36">
        <v>0.3</v>
      </c>
      <c r="H36">
        <v>1</v>
      </c>
      <c r="I36">
        <v>1</v>
      </c>
      <c r="J36">
        <v>150000</v>
      </c>
      <c r="K36">
        <v>0.25490200000000002</v>
      </c>
    </row>
    <row r="37" spans="2:11" x14ac:dyDescent="0.25">
      <c r="B37">
        <v>50</v>
      </c>
      <c r="C37">
        <v>4</v>
      </c>
      <c r="D37">
        <v>1</v>
      </c>
      <c r="E37">
        <v>1</v>
      </c>
      <c r="F37">
        <v>50000</v>
      </c>
      <c r="G37">
        <v>0.3</v>
      </c>
      <c r="H37">
        <v>1</v>
      </c>
      <c r="I37">
        <v>1</v>
      </c>
      <c r="J37">
        <v>150000</v>
      </c>
      <c r="K37">
        <v>0.48148099999999999</v>
      </c>
    </row>
    <row r="38" spans="2:11" x14ac:dyDescent="0.25">
      <c r="B38">
        <v>50</v>
      </c>
      <c r="C38">
        <v>7</v>
      </c>
      <c r="D38">
        <v>1</v>
      </c>
      <c r="E38">
        <v>1</v>
      </c>
      <c r="F38">
        <v>50000</v>
      </c>
      <c r="G38">
        <v>0.3</v>
      </c>
      <c r="H38">
        <v>1</v>
      </c>
      <c r="I38">
        <v>1</v>
      </c>
      <c r="J38">
        <v>150000</v>
      </c>
      <c r="K38">
        <v>0.385965</v>
      </c>
    </row>
    <row r="39" spans="2:11" x14ac:dyDescent="0.25">
      <c r="B39">
        <v>50</v>
      </c>
      <c r="C39">
        <v>10</v>
      </c>
      <c r="D39">
        <v>1</v>
      </c>
      <c r="E39">
        <v>1</v>
      </c>
      <c r="F39">
        <v>50000</v>
      </c>
      <c r="G39">
        <v>0.3</v>
      </c>
      <c r="H39">
        <v>1</v>
      </c>
      <c r="I39">
        <v>1</v>
      </c>
      <c r="J39">
        <v>150000</v>
      </c>
      <c r="K39">
        <v>0.41666700000000001</v>
      </c>
    </row>
    <row r="40" spans="2:11" x14ac:dyDescent="0.25">
      <c r="B40">
        <v>50</v>
      </c>
      <c r="C40">
        <v>13</v>
      </c>
      <c r="D40">
        <v>1</v>
      </c>
      <c r="E40">
        <v>1</v>
      </c>
      <c r="F40">
        <v>50000</v>
      </c>
      <c r="G40">
        <v>0.3</v>
      </c>
      <c r="H40">
        <v>1</v>
      </c>
      <c r="I40">
        <v>1</v>
      </c>
      <c r="J40">
        <v>150000</v>
      </c>
      <c r="K40">
        <v>0.222222</v>
      </c>
    </row>
    <row r="41" spans="2:11" x14ac:dyDescent="0.25">
      <c r="B41">
        <v>50</v>
      </c>
      <c r="C41">
        <v>16</v>
      </c>
      <c r="D41">
        <v>1</v>
      </c>
      <c r="E41">
        <v>1</v>
      </c>
      <c r="F41">
        <v>50000</v>
      </c>
      <c r="G41">
        <v>0.3</v>
      </c>
      <c r="H41">
        <v>1</v>
      </c>
      <c r="I41">
        <v>1</v>
      </c>
      <c r="J41">
        <v>150000</v>
      </c>
      <c r="K41">
        <v>0.272727</v>
      </c>
    </row>
    <row r="42" spans="2:11" x14ac:dyDescent="0.25">
      <c r="B42">
        <v>50</v>
      </c>
      <c r="C42">
        <v>19</v>
      </c>
      <c r="D42">
        <v>1</v>
      </c>
      <c r="E42">
        <v>1</v>
      </c>
      <c r="F42">
        <v>50000</v>
      </c>
      <c r="G42">
        <v>0.3</v>
      </c>
      <c r="H42">
        <v>1</v>
      </c>
      <c r="I42">
        <v>1</v>
      </c>
      <c r="J42">
        <v>150000</v>
      </c>
      <c r="K42">
        <v>0.26086999999999999</v>
      </c>
    </row>
    <row r="43" spans="2:11" x14ac:dyDescent="0.25">
      <c r="B43">
        <v>50</v>
      </c>
      <c r="C43">
        <v>22</v>
      </c>
      <c r="D43">
        <v>1</v>
      </c>
      <c r="E43">
        <v>1</v>
      </c>
      <c r="F43">
        <v>50000</v>
      </c>
      <c r="G43">
        <v>0.3</v>
      </c>
      <c r="H43">
        <v>1</v>
      </c>
      <c r="I43">
        <v>1</v>
      </c>
      <c r="J43">
        <v>150000</v>
      </c>
      <c r="K43">
        <v>0.19444400000000001</v>
      </c>
    </row>
    <row r="44" spans="2:11" x14ac:dyDescent="0.25">
      <c r="B44">
        <v>50</v>
      </c>
      <c r="C44">
        <v>25</v>
      </c>
      <c r="D44">
        <v>1</v>
      </c>
      <c r="E44">
        <v>1</v>
      </c>
      <c r="F44">
        <v>50000</v>
      </c>
      <c r="G44">
        <v>0.3</v>
      </c>
      <c r="H44">
        <v>1</v>
      </c>
      <c r="I44">
        <v>1</v>
      </c>
      <c r="J44">
        <v>150000</v>
      </c>
      <c r="K44">
        <v>0.24</v>
      </c>
    </row>
    <row r="45" spans="2:11" x14ac:dyDescent="0.25">
      <c r="B45">
        <v>50</v>
      </c>
      <c r="C45">
        <v>28</v>
      </c>
      <c r="D45">
        <v>1</v>
      </c>
      <c r="E45">
        <v>1</v>
      </c>
      <c r="F45">
        <v>50000</v>
      </c>
      <c r="G45">
        <v>0.3</v>
      </c>
      <c r="H45">
        <v>1</v>
      </c>
      <c r="I45">
        <v>1</v>
      </c>
      <c r="J45">
        <v>150000</v>
      </c>
      <c r="K45">
        <v>0.282051</v>
      </c>
    </row>
    <row r="46" spans="2:11" x14ac:dyDescent="0.25">
      <c r="B46">
        <v>50</v>
      </c>
      <c r="C46">
        <v>2</v>
      </c>
      <c r="D46">
        <v>1</v>
      </c>
      <c r="E46">
        <v>1</v>
      </c>
      <c r="F46">
        <v>50000</v>
      </c>
      <c r="G46">
        <v>0.3</v>
      </c>
      <c r="H46">
        <v>1</v>
      </c>
      <c r="I46">
        <v>1</v>
      </c>
      <c r="J46">
        <v>150000</v>
      </c>
      <c r="K46">
        <v>0.30769200000000002</v>
      </c>
    </row>
    <row r="47" spans="2:11" x14ac:dyDescent="0.25">
      <c r="B47">
        <v>50</v>
      </c>
      <c r="C47">
        <v>5</v>
      </c>
      <c r="D47">
        <v>1</v>
      </c>
      <c r="E47">
        <v>1</v>
      </c>
      <c r="F47">
        <v>50000</v>
      </c>
      <c r="G47">
        <v>0.3</v>
      </c>
      <c r="H47">
        <v>1</v>
      </c>
      <c r="I47">
        <v>1</v>
      </c>
      <c r="J47">
        <v>150000</v>
      </c>
      <c r="K47">
        <v>0.36363600000000001</v>
      </c>
    </row>
    <row r="48" spans="2:11" x14ac:dyDescent="0.25">
      <c r="B48">
        <v>50</v>
      </c>
      <c r="C48">
        <v>8</v>
      </c>
      <c r="D48">
        <v>1</v>
      </c>
      <c r="E48">
        <v>1</v>
      </c>
      <c r="F48">
        <v>50000</v>
      </c>
      <c r="G48">
        <v>0.3</v>
      </c>
      <c r="H48">
        <v>1</v>
      </c>
      <c r="I48">
        <v>1</v>
      </c>
      <c r="J48">
        <v>150000</v>
      </c>
      <c r="K48">
        <v>0.36206899999999997</v>
      </c>
    </row>
    <row r="49" spans="2:11" x14ac:dyDescent="0.25">
      <c r="B49">
        <v>50</v>
      </c>
      <c r="C49">
        <v>11</v>
      </c>
      <c r="D49">
        <v>1</v>
      </c>
      <c r="E49">
        <v>1</v>
      </c>
      <c r="F49">
        <v>50000</v>
      </c>
      <c r="G49">
        <v>0.3</v>
      </c>
      <c r="H49">
        <v>1</v>
      </c>
      <c r="I49">
        <v>1</v>
      </c>
      <c r="J49">
        <v>150000</v>
      </c>
      <c r="K49">
        <v>0.40983599999999998</v>
      </c>
    </row>
    <row r="50" spans="2:11" x14ac:dyDescent="0.25">
      <c r="B50">
        <v>50</v>
      </c>
      <c r="C50">
        <v>14</v>
      </c>
      <c r="D50">
        <v>1</v>
      </c>
      <c r="E50">
        <v>1</v>
      </c>
      <c r="F50">
        <v>50000</v>
      </c>
      <c r="G50">
        <v>0.3</v>
      </c>
      <c r="H50">
        <v>1</v>
      </c>
      <c r="I50">
        <v>1</v>
      </c>
      <c r="J50">
        <v>150000</v>
      </c>
      <c r="K50">
        <v>0.390625</v>
      </c>
    </row>
    <row r="51" spans="2:11" x14ac:dyDescent="0.25">
      <c r="B51">
        <v>50</v>
      </c>
      <c r="C51">
        <v>17</v>
      </c>
      <c r="D51">
        <v>1</v>
      </c>
      <c r="E51">
        <v>1</v>
      </c>
      <c r="F51">
        <v>50000</v>
      </c>
      <c r="G51">
        <v>0.3</v>
      </c>
      <c r="H51">
        <v>1</v>
      </c>
      <c r="I51">
        <v>1</v>
      </c>
      <c r="J51">
        <v>150000</v>
      </c>
      <c r="K51">
        <v>0.283582</v>
      </c>
    </row>
    <row r="52" spans="2:11" x14ac:dyDescent="0.25">
      <c r="B52">
        <v>50</v>
      </c>
      <c r="C52">
        <v>20</v>
      </c>
      <c r="D52">
        <v>1</v>
      </c>
      <c r="E52">
        <v>1</v>
      </c>
      <c r="F52">
        <v>50000</v>
      </c>
      <c r="G52">
        <v>0.3</v>
      </c>
      <c r="H52">
        <v>1</v>
      </c>
      <c r="I52">
        <v>1</v>
      </c>
      <c r="J52">
        <v>150000</v>
      </c>
      <c r="K52">
        <v>0.328571</v>
      </c>
    </row>
    <row r="53" spans="2:11" x14ac:dyDescent="0.25">
      <c r="B53">
        <v>50</v>
      </c>
      <c r="C53">
        <v>23</v>
      </c>
      <c r="D53">
        <v>1</v>
      </c>
      <c r="E53">
        <v>1</v>
      </c>
      <c r="F53">
        <v>50000</v>
      </c>
      <c r="G53">
        <v>0.3</v>
      </c>
      <c r="H53">
        <v>1</v>
      </c>
      <c r="I53">
        <v>1</v>
      </c>
      <c r="J53">
        <v>150000</v>
      </c>
      <c r="K53">
        <v>0.20547899999999999</v>
      </c>
    </row>
    <row r="54" spans="2:11" x14ac:dyDescent="0.25">
      <c r="B54">
        <v>50</v>
      </c>
      <c r="C54">
        <v>26</v>
      </c>
      <c r="D54">
        <v>1</v>
      </c>
      <c r="E54">
        <v>1</v>
      </c>
      <c r="F54">
        <v>50000</v>
      </c>
      <c r="G54">
        <v>0.3</v>
      </c>
      <c r="H54">
        <v>1</v>
      </c>
      <c r="I54">
        <v>1</v>
      </c>
      <c r="J54">
        <v>150000</v>
      </c>
      <c r="K54">
        <v>0.236842</v>
      </c>
    </row>
    <row r="55" spans="2:11" x14ac:dyDescent="0.25">
      <c r="B55">
        <v>50</v>
      </c>
      <c r="C55">
        <v>29</v>
      </c>
      <c r="D55">
        <v>1</v>
      </c>
      <c r="E55">
        <v>1</v>
      </c>
      <c r="F55">
        <v>50000</v>
      </c>
      <c r="G55">
        <v>0.3</v>
      </c>
      <c r="H55">
        <v>1</v>
      </c>
      <c r="I55">
        <v>1</v>
      </c>
      <c r="J55">
        <v>150000</v>
      </c>
      <c r="K55">
        <v>0.20253199999999999</v>
      </c>
    </row>
    <row r="56" spans="2:11" x14ac:dyDescent="0.25">
      <c r="B56">
        <v>50</v>
      </c>
      <c r="C56">
        <v>3</v>
      </c>
      <c r="D56">
        <v>1</v>
      </c>
      <c r="E56">
        <v>1</v>
      </c>
      <c r="F56">
        <v>50000</v>
      </c>
      <c r="G56">
        <v>0.3</v>
      </c>
      <c r="H56">
        <v>1</v>
      </c>
      <c r="I56">
        <v>1</v>
      </c>
      <c r="J56">
        <v>150000</v>
      </c>
      <c r="K56">
        <v>0.47169800000000001</v>
      </c>
    </row>
    <row r="57" spans="2:11" x14ac:dyDescent="0.25">
      <c r="B57">
        <v>50</v>
      </c>
      <c r="C57">
        <v>6</v>
      </c>
      <c r="D57">
        <v>1</v>
      </c>
      <c r="E57">
        <v>1</v>
      </c>
      <c r="F57">
        <v>50000</v>
      </c>
      <c r="G57">
        <v>0.3</v>
      </c>
      <c r="H57">
        <v>1</v>
      </c>
      <c r="I57">
        <v>1</v>
      </c>
      <c r="J57">
        <v>150000</v>
      </c>
      <c r="K57">
        <v>0.25</v>
      </c>
    </row>
    <row r="58" spans="2:11" x14ac:dyDescent="0.25">
      <c r="B58">
        <v>50</v>
      </c>
      <c r="C58">
        <v>9</v>
      </c>
      <c r="D58">
        <v>1</v>
      </c>
      <c r="E58">
        <v>1</v>
      </c>
      <c r="F58">
        <v>50000</v>
      </c>
      <c r="G58">
        <v>0.3</v>
      </c>
      <c r="H58">
        <v>1</v>
      </c>
      <c r="I58">
        <v>1</v>
      </c>
      <c r="J58">
        <v>150000</v>
      </c>
      <c r="K58">
        <v>0.45762700000000001</v>
      </c>
    </row>
    <row r="59" spans="2:11" x14ac:dyDescent="0.25">
      <c r="B59">
        <v>50</v>
      </c>
      <c r="C59">
        <v>12</v>
      </c>
      <c r="D59">
        <v>1</v>
      </c>
      <c r="E59">
        <v>1</v>
      </c>
      <c r="F59">
        <v>50000</v>
      </c>
      <c r="G59">
        <v>0.3</v>
      </c>
      <c r="H59">
        <v>1</v>
      </c>
      <c r="I59">
        <v>1</v>
      </c>
      <c r="J59">
        <v>150000</v>
      </c>
      <c r="K59">
        <v>0.40322599999999997</v>
      </c>
    </row>
    <row r="60" spans="2:11" x14ac:dyDescent="0.25">
      <c r="B60">
        <v>50</v>
      </c>
      <c r="C60">
        <v>15</v>
      </c>
      <c r="D60">
        <v>1</v>
      </c>
      <c r="E60">
        <v>1</v>
      </c>
      <c r="F60">
        <v>50000</v>
      </c>
      <c r="G60">
        <v>0.3</v>
      </c>
      <c r="H60">
        <v>1</v>
      </c>
      <c r="I60">
        <v>1</v>
      </c>
      <c r="J60">
        <v>150000</v>
      </c>
      <c r="K60">
        <v>0.323077</v>
      </c>
    </row>
    <row r="61" spans="2:11" x14ac:dyDescent="0.25">
      <c r="B61">
        <v>50</v>
      </c>
      <c r="C61">
        <v>18</v>
      </c>
      <c r="D61">
        <v>1</v>
      </c>
      <c r="E61">
        <v>1</v>
      </c>
      <c r="F61">
        <v>50000</v>
      </c>
      <c r="G61">
        <v>0.3</v>
      </c>
      <c r="H61">
        <v>1</v>
      </c>
      <c r="I61">
        <v>1</v>
      </c>
      <c r="J61">
        <v>150000</v>
      </c>
      <c r="K61">
        <v>0.29411799999999999</v>
      </c>
    </row>
    <row r="62" spans="2:11" x14ac:dyDescent="0.25">
      <c r="B62">
        <v>50</v>
      </c>
      <c r="C62">
        <v>21</v>
      </c>
      <c r="D62">
        <v>1</v>
      </c>
      <c r="E62">
        <v>1</v>
      </c>
      <c r="F62">
        <v>50000</v>
      </c>
      <c r="G62">
        <v>0.3</v>
      </c>
      <c r="H62">
        <v>1</v>
      </c>
      <c r="I62">
        <v>1</v>
      </c>
      <c r="J62">
        <v>150000</v>
      </c>
      <c r="K62">
        <v>0.23943700000000001</v>
      </c>
    </row>
    <row r="63" spans="2:11" x14ac:dyDescent="0.25">
      <c r="B63">
        <v>50</v>
      </c>
      <c r="C63">
        <v>24</v>
      </c>
      <c r="D63">
        <v>1</v>
      </c>
      <c r="E63">
        <v>1</v>
      </c>
      <c r="F63">
        <v>50000</v>
      </c>
      <c r="G63">
        <v>0.3</v>
      </c>
      <c r="H63">
        <v>1</v>
      </c>
      <c r="I63">
        <v>1</v>
      </c>
      <c r="J63">
        <v>150000</v>
      </c>
      <c r="K63">
        <v>0.27027000000000001</v>
      </c>
    </row>
    <row r="64" spans="2:11" x14ac:dyDescent="0.25">
      <c r="B64">
        <v>50</v>
      </c>
      <c r="C64">
        <v>27</v>
      </c>
      <c r="D64">
        <v>1</v>
      </c>
      <c r="E64">
        <v>1</v>
      </c>
      <c r="F64">
        <v>50000</v>
      </c>
      <c r="G64">
        <v>0.3</v>
      </c>
      <c r="H64">
        <v>1</v>
      </c>
      <c r="I64">
        <v>1</v>
      </c>
      <c r="J64">
        <v>150000</v>
      </c>
      <c r="K64">
        <v>0.207792</v>
      </c>
    </row>
    <row r="65" spans="2:11" x14ac:dyDescent="0.25">
      <c r="B65">
        <v>50</v>
      </c>
      <c r="C65">
        <v>30</v>
      </c>
      <c r="D65">
        <v>1</v>
      </c>
      <c r="E65">
        <v>1</v>
      </c>
      <c r="F65">
        <v>50000</v>
      </c>
      <c r="G65">
        <v>0.3</v>
      </c>
      <c r="H65">
        <v>1</v>
      </c>
      <c r="I65">
        <v>1</v>
      </c>
      <c r="J65">
        <v>150000</v>
      </c>
      <c r="K65">
        <v>0.22500000000000001</v>
      </c>
    </row>
    <row r="66" spans="2:11" x14ac:dyDescent="0.25">
      <c r="B66">
        <v>50</v>
      </c>
      <c r="C66">
        <v>61</v>
      </c>
      <c r="D66">
        <v>1</v>
      </c>
      <c r="E66">
        <v>1</v>
      </c>
      <c r="F66">
        <v>50000</v>
      </c>
      <c r="G66">
        <v>0.3</v>
      </c>
      <c r="H66">
        <v>1</v>
      </c>
      <c r="I66">
        <v>1</v>
      </c>
      <c r="J66">
        <v>150000</v>
      </c>
      <c r="K66">
        <v>0.22522500000000001</v>
      </c>
    </row>
    <row r="67" spans="2:11" x14ac:dyDescent="0.25">
      <c r="B67">
        <v>50</v>
      </c>
      <c r="C67">
        <v>81</v>
      </c>
      <c r="D67">
        <v>1</v>
      </c>
      <c r="E67">
        <v>1</v>
      </c>
      <c r="F67">
        <v>50000</v>
      </c>
      <c r="G67">
        <v>0.3</v>
      </c>
      <c r="H67">
        <v>1</v>
      </c>
      <c r="I67">
        <v>1</v>
      </c>
      <c r="J67">
        <v>150000</v>
      </c>
      <c r="K67">
        <v>0.129771</v>
      </c>
    </row>
    <row r="68" spans="2:11" x14ac:dyDescent="0.25">
      <c r="B68">
        <v>50</v>
      </c>
      <c r="C68">
        <v>101</v>
      </c>
      <c r="D68">
        <v>1</v>
      </c>
      <c r="E68">
        <v>1</v>
      </c>
      <c r="F68">
        <v>50000</v>
      </c>
      <c r="G68">
        <v>0.3</v>
      </c>
      <c r="H68">
        <v>1</v>
      </c>
      <c r="I68">
        <v>1</v>
      </c>
      <c r="J68">
        <v>150000</v>
      </c>
      <c r="K68">
        <v>7.9470200000000005E-2</v>
      </c>
    </row>
    <row r="69" spans="2:11" x14ac:dyDescent="0.25">
      <c r="B69">
        <v>50</v>
      </c>
      <c r="C69">
        <v>121</v>
      </c>
      <c r="D69">
        <v>1</v>
      </c>
      <c r="E69">
        <v>1</v>
      </c>
      <c r="F69">
        <v>50000</v>
      </c>
      <c r="G69">
        <v>0.3</v>
      </c>
      <c r="H69">
        <v>1</v>
      </c>
      <c r="I69">
        <v>1</v>
      </c>
      <c r="J69">
        <v>150000</v>
      </c>
      <c r="K69">
        <v>9.9415199999999995E-2</v>
      </c>
    </row>
    <row r="70" spans="2:11" x14ac:dyDescent="0.25">
      <c r="B70">
        <v>50</v>
      </c>
      <c r="C70">
        <v>141</v>
      </c>
      <c r="D70">
        <v>1</v>
      </c>
      <c r="E70">
        <v>1</v>
      </c>
      <c r="F70">
        <v>50000</v>
      </c>
      <c r="G70">
        <v>0.3</v>
      </c>
      <c r="H70">
        <v>1</v>
      </c>
      <c r="I70">
        <v>1</v>
      </c>
      <c r="J70">
        <v>150000</v>
      </c>
      <c r="K70">
        <v>8.37696E-2</v>
      </c>
    </row>
    <row r="71" spans="2:11" x14ac:dyDescent="0.25">
      <c r="B71">
        <v>50</v>
      </c>
      <c r="C71">
        <v>161</v>
      </c>
      <c r="D71">
        <v>1</v>
      </c>
      <c r="E71">
        <v>1</v>
      </c>
      <c r="F71">
        <v>50000</v>
      </c>
      <c r="G71">
        <v>0.3</v>
      </c>
      <c r="H71">
        <v>1</v>
      </c>
      <c r="I71">
        <v>1</v>
      </c>
      <c r="J71">
        <v>150000</v>
      </c>
      <c r="K71">
        <v>8.0568699999999993E-2</v>
      </c>
    </row>
    <row r="72" spans="2:11" x14ac:dyDescent="0.25">
      <c r="B72">
        <v>50</v>
      </c>
      <c r="C72">
        <v>181</v>
      </c>
      <c r="D72">
        <v>1</v>
      </c>
      <c r="E72">
        <v>1</v>
      </c>
      <c r="F72">
        <v>50000</v>
      </c>
      <c r="G72">
        <v>0.3</v>
      </c>
      <c r="H72">
        <v>1</v>
      </c>
      <c r="I72">
        <v>1</v>
      </c>
      <c r="J72">
        <v>150000</v>
      </c>
      <c r="K72">
        <v>5.6277099999999997E-2</v>
      </c>
    </row>
    <row r="73" spans="2:11" x14ac:dyDescent="0.25">
      <c r="B73">
        <v>50</v>
      </c>
      <c r="C73">
        <v>201</v>
      </c>
      <c r="D73">
        <v>1</v>
      </c>
      <c r="E73">
        <v>1</v>
      </c>
      <c r="F73">
        <v>50000</v>
      </c>
      <c r="G73">
        <v>0.3</v>
      </c>
      <c r="H73">
        <v>1</v>
      </c>
      <c r="I73">
        <v>1</v>
      </c>
      <c r="J73">
        <v>150000</v>
      </c>
      <c r="K73">
        <v>7.9681299999999997E-2</v>
      </c>
    </row>
    <row r="74" spans="2:11" x14ac:dyDescent="0.25">
      <c r="B74">
        <v>50</v>
      </c>
      <c r="C74">
        <v>61</v>
      </c>
      <c r="D74">
        <v>1</v>
      </c>
      <c r="E74">
        <v>1</v>
      </c>
      <c r="F74">
        <v>50000</v>
      </c>
      <c r="G74">
        <v>0.3</v>
      </c>
      <c r="H74">
        <v>1</v>
      </c>
      <c r="I74">
        <v>1</v>
      </c>
      <c r="J74">
        <v>150000</v>
      </c>
      <c r="K74">
        <v>0.15315300000000001</v>
      </c>
    </row>
    <row r="75" spans="2:11" x14ac:dyDescent="0.25">
      <c r="B75">
        <v>50</v>
      </c>
      <c r="C75">
        <v>81</v>
      </c>
      <c r="D75">
        <v>1</v>
      </c>
      <c r="E75">
        <v>1</v>
      </c>
      <c r="F75">
        <v>50000</v>
      </c>
      <c r="G75">
        <v>0.3</v>
      </c>
      <c r="H75">
        <v>1</v>
      </c>
      <c r="I75">
        <v>1</v>
      </c>
      <c r="J75">
        <v>150000</v>
      </c>
      <c r="K75">
        <v>0.122137</v>
      </c>
    </row>
    <row r="76" spans="2:11" x14ac:dyDescent="0.25">
      <c r="B76">
        <v>50</v>
      </c>
      <c r="C76">
        <v>101</v>
      </c>
      <c r="D76">
        <v>1</v>
      </c>
      <c r="E76">
        <v>1</v>
      </c>
      <c r="F76">
        <v>50000</v>
      </c>
      <c r="G76">
        <v>0.3</v>
      </c>
      <c r="H76">
        <v>1</v>
      </c>
      <c r="I76">
        <v>1</v>
      </c>
      <c r="J76">
        <v>150000</v>
      </c>
      <c r="K76">
        <v>0.172185</v>
      </c>
    </row>
    <row r="77" spans="2:11" x14ac:dyDescent="0.25">
      <c r="B77">
        <v>50</v>
      </c>
      <c r="C77">
        <v>121</v>
      </c>
      <c r="D77">
        <v>1</v>
      </c>
      <c r="E77">
        <v>1</v>
      </c>
      <c r="F77">
        <v>50000</v>
      </c>
      <c r="G77">
        <v>0.3</v>
      </c>
      <c r="H77">
        <v>1</v>
      </c>
      <c r="I77">
        <v>1</v>
      </c>
      <c r="J77">
        <v>150000</v>
      </c>
      <c r="K77">
        <v>0.13450300000000001</v>
      </c>
    </row>
    <row r="78" spans="2:11" x14ac:dyDescent="0.25">
      <c r="B78">
        <v>50</v>
      </c>
      <c r="C78">
        <v>141</v>
      </c>
      <c r="D78">
        <v>1</v>
      </c>
      <c r="E78">
        <v>1</v>
      </c>
      <c r="F78">
        <v>50000</v>
      </c>
      <c r="G78">
        <v>0.3</v>
      </c>
      <c r="H78">
        <v>1</v>
      </c>
      <c r="I78">
        <v>1</v>
      </c>
      <c r="J78">
        <v>150000</v>
      </c>
      <c r="K78">
        <v>6.8062800000000007E-2</v>
      </c>
    </row>
    <row r="79" spans="2:11" x14ac:dyDescent="0.25">
      <c r="B79">
        <v>50</v>
      </c>
      <c r="C79">
        <v>161</v>
      </c>
      <c r="D79">
        <v>1</v>
      </c>
      <c r="E79">
        <v>1</v>
      </c>
      <c r="F79">
        <v>50000</v>
      </c>
      <c r="G79">
        <v>0.3</v>
      </c>
      <c r="H79">
        <v>1</v>
      </c>
      <c r="I79">
        <v>1</v>
      </c>
      <c r="J79">
        <v>150000</v>
      </c>
      <c r="K79">
        <v>8.0568699999999993E-2</v>
      </c>
    </row>
    <row r="80" spans="2:11" x14ac:dyDescent="0.25">
      <c r="B80">
        <v>50</v>
      </c>
      <c r="C80">
        <v>181</v>
      </c>
      <c r="D80">
        <v>1</v>
      </c>
      <c r="E80">
        <v>1</v>
      </c>
      <c r="F80">
        <v>50000</v>
      </c>
      <c r="G80">
        <v>0.3</v>
      </c>
      <c r="H80">
        <v>1</v>
      </c>
      <c r="I80">
        <v>1</v>
      </c>
      <c r="J80">
        <v>150000</v>
      </c>
      <c r="K80">
        <v>6.4935099999999996E-2</v>
      </c>
    </row>
    <row r="81" spans="2:11" x14ac:dyDescent="0.25">
      <c r="B81">
        <v>50</v>
      </c>
      <c r="C81">
        <v>201</v>
      </c>
      <c r="D81">
        <v>1</v>
      </c>
      <c r="E81">
        <v>1</v>
      </c>
      <c r="F81">
        <v>50000</v>
      </c>
      <c r="G81">
        <v>0.3</v>
      </c>
      <c r="H81">
        <v>1</v>
      </c>
      <c r="I81">
        <v>1</v>
      </c>
      <c r="J81">
        <v>150000</v>
      </c>
      <c r="K81">
        <v>6.77291E-2</v>
      </c>
    </row>
    <row r="82" spans="2:11" x14ac:dyDescent="0.25">
      <c r="B82">
        <v>50</v>
      </c>
      <c r="C82">
        <v>61</v>
      </c>
      <c r="D82">
        <v>1</v>
      </c>
      <c r="E82">
        <v>1</v>
      </c>
      <c r="F82">
        <v>50000</v>
      </c>
      <c r="G82">
        <v>0.3</v>
      </c>
      <c r="H82">
        <v>1</v>
      </c>
      <c r="I82">
        <v>1</v>
      </c>
      <c r="J82">
        <v>150000</v>
      </c>
      <c r="K82">
        <v>0.14414399999999999</v>
      </c>
    </row>
    <row r="83" spans="2:11" x14ac:dyDescent="0.25">
      <c r="B83">
        <v>50</v>
      </c>
      <c r="C83">
        <v>81</v>
      </c>
      <c r="D83">
        <v>1</v>
      </c>
      <c r="E83">
        <v>1</v>
      </c>
      <c r="F83">
        <v>50000</v>
      </c>
      <c r="G83">
        <v>0.3</v>
      </c>
      <c r="H83">
        <v>1</v>
      </c>
      <c r="I83">
        <v>1</v>
      </c>
      <c r="J83">
        <v>150000</v>
      </c>
      <c r="K83">
        <v>0.11450399999999999</v>
      </c>
    </row>
    <row r="84" spans="2:11" x14ac:dyDescent="0.25">
      <c r="B84">
        <v>50</v>
      </c>
      <c r="C84">
        <v>101</v>
      </c>
      <c r="D84">
        <v>1</v>
      </c>
      <c r="E84">
        <v>1</v>
      </c>
      <c r="F84">
        <v>50000</v>
      </c>
      <c r="G84">
        <v>0.3</v>
      </c>
      <c r="H84">
        <v>1</v>
      </c>
      <c r="I84">
        <v>1</v>
      </c>
      <c r="J84">
        <v>150000</v>
      </c>
      <c r="K84">
        <v>0.16556299999999999</v>
      </c>
    </row>
    <row r="85" spans="2:11" x14ac:dyDescent="0.25">
      <c r="B85">
        <v>50</v>
      </c>
      <c r="C85">
        <v>121</v>
      </c>
      <c r="D85">
        <v>1</v>
      </c>
      <c r="E85">
        <v>1</v>
      </c>
      <c r="F85">
        <v>50000</v>
      </c>
      <c r="G85">
        <v>0.3</v>
      </c>
      <c r="H85">
        <v>1</v>
      </c>
      <c r="I85">
        <v>1</v>
      </c>
      <c r="J85">
        <v>150000</v>
      </c>
      <c r="K85">
        <v>9.9415199999999995E-2</v>
      </c>
    </row>
    <row r="86" spans="2:11" x14ac:dyDescent="0.25">
      <c r="B86">
        <v>50</v>
      </c>
      <c r="C86">
        <v>141</v>
      </c>
      <c r="D86">
        <v>1</v>
      </c>
      <c r="E86">
        <v>1</v>
      </c>
      <c r="F86">
        <v>50000</v>
      </c>
      <c r="G86">
        <v>0.3</v>
      </c>
      <c r="H86">
        <v>1</v>
      </c>
      <c r="I86">
        <v>1</v>
      </c>
      <c r="J86">
        <v>150000</v>
      </c>
      <c r="K86">
        <v>0.120419</v>
      </c>
    </row>
    <row r="87" spans="2:11" x14ac:dyDescent="0.25">
      <c r="B87">
        <v>50</v>
      </c>
      <c r="C87">
        <v>161</v>
      </c>
      <c r="D87">
        <v>1</v>
      </c>
      <c r="E87">
        <v>1</v>
      </c>
      <c r="F87">
        <v>50000</v>
      </c>
      <c r="G87">
        <v>0.3</v>
      </c>
      <c r="H87">
        <v>1</v>
      </c>
      <c r="I87">
        <v>1</v>
      </c>
      <c r="J87">
        <v>150000</v>
      </c>
      <c r="K87">
        <v>6.1611399999999997E-2</v>
      </c>
    </row>
    <row r="88" spans="2:11" x14ac:dyDescent="0.25">
      <c r="B88">
        <v>50</v>
      </c>
      <c r="C88">
        <v>181</v>
      </c>
      <c r="D88">
        <v>1</v>
      </c>
      <c r="E88">
        <v>1</v>
      </c>
      <c r="F88">
        <v>50000</v>
      </c>
      <c r="G88">
        <v>0.3</v>
      </c>
      <c r="H88">
        <v>1</v>
      </c>
      <c r="I88">
        <v>1</v>
      </c>
      <c r="J88">
        <v>150000</v>
      </c>
      <c r="K88">
        <v>7.7922099999999994E-2</v>
      </c>
    </row>
    <row r="89" spans="2:11" x14ac:dyDescent="0.25">
      <c r="B89">
        <v>50</v>
      </c>
      <c r="C89">
        <v>201</v>
      </c>
      <c r="D89">
        <v>1</v>
      </c>
      <c r="E89">
        <v>1</v>
      </c>
      <c r="F89">
        <v>50000</v>
      </c>
      <c r="G89">
        <v>0.3</v>
      </c>
      <c r="H89">
        <v>1</v>
      </c>
      <c r="I89">
        <v>1</v>
      </c>
      <c r="J89">
        <v>150000</v>
      </c>
      <c r="K89">
        <v>6.77291E-2</v>
      </c>
    </row>
    <row r="90" spans="2:11" x14ac:dyDescent="0.25">
      <c r="B90">
        <v>50</v>
      </c>
      <c r="C90">
        <v>81</v>
      </c>
      <c r="D90">
        <v>1</v>
      </c>
      <c r="E90">
        <v>1</v>
      </c>
      <c r="F90">
        <v>50000</v>
      </c>
      <c r="G90">
        <v>0.3</v>
      </c>
      <c r="H90">
        <v>1</v>
      </c>
      <c r="I90">
        <v>1</v>
      </c>
      <c r="J90">
        <v>150000</v>
      </c>
      <c r="K90">
        <v>0.160305</v>
      </c>
    </row>
    <row r="91" spans="2:11" x14ac:dyDescent="0.25">
      <c r="B91">
        <v>50</v>
      </c>
      <c r="C91">
        <v>101</v>
      </c>
      <c r="D91">
        <v>1</v>
      </c>
      <c r="E91">
        <v>1</v>
      </c>
      <c r="F91">
        <v>50000</v>
      </c>
      <c r="G91">
        <v>0.3</v>
      </c>
      <c r="H91">
        <v>1</v>
      </c>
      <c r="I91">
        <v>1</v>
      </c>
      <c r="J91">
        <v>150000</v>
      </c>
      <c r="K91">
        <v>0.14569499999999999</v>
      </c>
    </row>
    <row r="92" spans="2:11" x14ac:dyDescent="0.25">
      <c r="B92">
        <v>50</v>
      </c>
      <c r="C92">
        <v>121</v>
      </c>
      <c r="D92">
        <v>1</v>
      </c>
      <c r="E92">
        <v>1</v>
      </c>
      <c r="F92">
        <v>50000</v>
      </c>
      <c r="G92">
        <v>0.3</v>
      </c>
      <c r="H92">
        <v>1</v>
      </c>
      <c r="I92">
        <v>1</v>
      </c>
      <c r="J92">
        <v>150000</v>
      </c>
      <c r="K92">
        <v>8.1871299999999994E-2</v>
      </c>
    </row>
    <row r="93" spans="2:11" x14ac:dyDescent="0.25">
      <c r="B93">
        <v>50</v>
      </c>
      <c r="C93">
        <v>141</v>
      </c>
      <c r="D93">
        <v>1</v>
      </c>
      <c r="E93">
        <v>1</v>
      </c>
      <c r="F93">
        <v>50000</v>
      </c>
      <c r="G93">
        <v>0.3</v>
      </c>
      <c r="H93">
        <v>1</v>
      </c>
      <c r="I93">
        <v>1</v>
      </c>
      <c r="J93">
        <v>150000</v>
      </c>
      <c r="K93">
        <v>7.32984E-2</v>
      </c>
    </row>
    <row r="94" spans="2:11" x14ac:dyDescent="0.25">
      <c r="B94">
        <v>50</v>
      </c>
      <c r="C94">
        <v>161</v>
      </c>
      <c r="D94">
        <v>1</v>
      </c>
      <c r="E94">
        <v>1</v>
      </c>
      <c r="F94">
        <v>50000</v>
      </c>
      <c r="G94">
        <v>0.3</v>
      </c>
      <c r="H94">
        <v>1</v>
      </c>
      <c r="I94">
        <v>1</v>
      </c>
      <c r="J94">
        <v>150000</v>
      </c>
      <c r="K94">
        <v>0.118483</v>
      </c>
    </row>
    <row r="95" spans="2:11" x14ac:dyDescent="0.25">
      <c r="B95">
        <v>50</v>
      </c>
      <c r="C95">
        <v>181</v>
      </c>
      <c r="D95">
        <v>1</v>
      </c>
      <c r="E95">
        <v>1</v>
      </c>
      <c r="F95">
        <v>50000</v>
      </c>
      <c r="G95">
        <v>0.3</v>
      </c>
      <c r="H95">
        <v>1</v>
      </c>
      <c r="I95">
        <v>1</v>
      </c>
      <c r="J95">
        <v>150000</v>
      </c>
      <c r="K95">
        <v>6.9264099999999995E-2</v>
      </c>
    </row>
    <row r="96" spans="2:11" x14ac:dyDescent="0.25">
      <c r="B96">
        <v>50</v>
      </c>
      <c r="C96">
        <v>201</v>
      </c>
      <c r="D96">
        <v>1</v>
      </c>
      <c r="E96">
        <v>1</v>
      </c>
      <c r="F96">
        <v>50000</v>
      </c>
      <c r="G96">
        <v>0.3</v>
      </c>
      <c r="H96">
        <v>1</v>
      </c>
      <c r="I96">
        <v>1</v>
      </c>
      <c r="J96">
        <v>150000</v>
      </c>
      <c r="K96">
        <v>6.77291E-2</v>
      </c>
    </row>
    <row r="97" spans="2:11" x14ac:dyDescent="0.25">
      <c r="B97">
        <v>50</v>
      </c>
      <c r="C97">
        <v>81</v>
      </c>
      <c r="D97">
        <v>1</v>
      </c>
      <c r="E97">
        <v>1</v>
      </c>
      <c r="F97">
        <v>50000</v>
      </c>
      <c r="G97">
        <v>0.3</v>
      </c>
      <c r="H97">
        <v>1</v>
      </c>
      <c r="I97">
        <v>1</v>
      </c>
      <c r="J97">
        <v>150000</v>
      </c>
      <c r="K97">
        <v>0.122137</v>
      </c>
    </row>
    <row r="98" spans="2:11" x14ac:dyDescent="0.25">
      <c r="B98">
        <v>50</v>
      </c>
      <c r="C98">
        <v>101</v>
      </c>
      <c r="D98">
        <v>1</v>
      </c>
      <c r="E98">
        <v>1</v>
      </c>
      <c r="F98">
        <v>50000</v>
      </c>
      <c r="G98">
        <v>0.3</v>
      </c>
      <c r="H98">
        <v>1</v>
      </c>
      <c r="I98">
        <v>1</v>
      </c>
      <c r="J98">
        <v>150000</v>
      </c>
      <c r="K98">
        <v>0.13245000000000001</v>
      </c>
    </row>
    <row r="99" spans="2:11" x14ac:dyDescent="0.25">
      <c r="B99">
        <v>50</v>
      </c>
      <c r="C99">
        <v>121</v>
      </c>
      <c r="D99">
        <v>1</v>
      </c>
      <c r="E99">
        <v>1</v>
      </c>
      <c r="F99">
        <v>50000</v>
      </c>
      <c r="G99">
        <v>0.3</v>
      </c>
      <c r="H99">
        <v>1</v>
      </c>
      <c r="I99">
        <v>1</v>
      </c>
      <c r="J99">
        <v>150000</v>
      </c>
      <c r="K99">
        <v>8.77193E-2</v>
      </c>
    </row>
    <row r="100" spans="2:11" x14ac:dyDescent="0.25">
      <c r="B100">
        <v>50</v>
      </c>
      <c r="C100">
        <v>141</v>
      </c>
      <c r="D100">
        <v>1</v>
      </c>
      <c r="E100">
        <v>1</v>
      </c>
      <c r="F100">
        <v>50000</v>
      </c>
      <c r="G100">
        <v>0.3</v>
      </c>
      <c r="H100">
        <v>1</v>
      </c>
      <c r="I100">
        <v>1</v>
      </c>
      <c r="J100">
        <v>150000</v>
      </c>
      <c r="K100">
        <v>8.37696E-2</v>
      </c>
    </row>
    <row r="101" spans="2:11" x14ac:dyDescent="0.25">
      <c r="B101">
        <v>50</v>
      </c>
      <c r="C101">
        <v>161</v>
      </c>
      <c r="D101">
        <v>1</v>
      </c>
      <c r="E101">
        <v>1</v>
      </c>
      <c r="F101">
        <v>50000</v>
      </c>
      <c r="G101">
        <v>0.3</v>
      </c>
      <c r="H101">
        <v>1</v>
      </c>
      <c r="I101">
        <v>1</v>
      </c>
      <c r="J101">
        <v>150000</v>
      </c>
      <c r="K101">
        <v>9.00474E-2</v>
      </c>
    </row>
    <row r="102" spans="2:11" x14ac:dyDescent="0.25">
      <c r="B102">
        <v>50</v>
      </c>
      <c r="C102">
        <v>181</v>
      </c>
      <c r="D102">
        <v>1</v>
      </c>
      <c r="E102">
        <v>1</v>
      </c>
      <c r="F102">
        <v>50000</v>
      </c>
      <c r="G102">
        <v>0.3</v>
      </c>
      <c r="H102">
        <v>1</v>
      </c>
      <c r="I102">
        <v>1</v>
      </c>
      <c r="J102">
        <v>150000</v>
      </c>
      <c r="K102">
        <v>0.112554</v>
      </c>
    </row>
    <row r="103" spans="2:11" x14ac:dyDescent="0.25">
      <c r="B103">
        <v>50</v>
      </c>
      <c r="C103">
        <v>201</v>
      </c>
      <c r="D103">
        <v>1</v>
      </c>
      <c r="E103">
        <v>1</v>
      </c>
      <c r="F103">
        <v>50000</v>
      </c>
      <c r="G103">
        <v>0.3</v>
      </c>
      <c r="H103">
        <v>1</v>
      </c>
      <c r="I103">
        <v>1</v>
      </c>
      <c r="J103">
        <v>150000</v>
      </c>
      <c r="K103">
        <v>6.77291E-2</v>
      </c>
    </row>
    <row r="104" spans="2:11" x14ac:dyDescent="0.25">
      <c r="B104">
        <v>50</v>
      </c>
      <c r="C104">
        <v>221</v>
      </c>
      <c r="D104">
        <v>1</v>
      </c>
      <c r="E104">
        <v>1</v>
      </c>
      <c r="F104">
        <v>50000</v>
      </c>
      <c r="G104">
        <v>0.3</v>
      </c>
      <c r="H104">
        <v>1</v>
      </c>
      <c r="I104">
        <v>1</v>
      </c>
      <c r="J104">
        <v>150000</v>
      </c>
      <c r="K104">
        <v>5.53506E-2</v>
      </c>
    </row>
    <row r="105" spans="2:11" x14ac:dyDescent="0.25">
      <c r="B105">
        <v>50</v>
      </c>
      <c r="C105">
        <v>81</v>
      </c>
      <c r="D105">
        <v>1</v>
      </c>
      <c r="E105">
        <v>1</v>
      </c>
      <c r="F105">
        <v>50000</v>
      </c>
      <c r="G105">
        <v>0.3</v>
      </c>
      <c r="H105">
        <v>1</v>
      </c>
      <c r="I105">
        <v>1</v>
      </c>
      <c r="J105">
        <v>150000</v>
      </c>
      <c r="K105">
        <v>0.122137</v>
      </c>
    </row>
    <row r="106" spans="2:11" x14ac:dyDescent="0.25">
      <c r="B106">
        <v>50</v>
      </c>
      <c r="C106">
        <v>101</v>
      </c>
      <c r="D106">
        <v>1</v>
      </c>
      <c r="E106">
        <v>1</v>
      </c>
      <c r="F106">
        <v>50000</v>
      </c>
      <c r="G106">
        <v>0.3</v>
      </c>
      <c r="H106">
        <v>1</v>
      </c>
      <c r="I106">
        <v>1</v>
      </c>
      <c r="J106">
        <v>150000</v>
      </c>
      <c r="K106">
        <v>0.11920500000000001</v>
      </c>
    </row>
    <row r="107" spans="2:11" x14ac:dyDescent="0.25">
      <c r="B107">
        <v>50</v>
      </c>
      <c r="C107">
        <v>121</v>
      </c>
      <c r="D107">
        <v>1</v>
      </c>
      <c r="E107">
        <v>1</v>
      </c>
      <c r="F107">
        <v>50000</v>
      </c>
      <c r="G107">
        <v>0.3</v>
      </c>
      <c r="H107">
        <v>1</v>
      </c>
      <c r="I107">
        <v>1</v>
      </c>
      <c r="J107">
        <v>150000</v>
      </c>
      <c r="K107">
        <v>0.105263</v>
      </c>
    </row>
    <row r="108" spans="2:11" x14ac:dyDescent="0.25">
      <c r="B108">
        <v>50</v>
      </c>
      <c r="C108">
        <v>141</v>
      </c>
      <c r="D108">
        <v>1</v>
      </c>
      <c r="E108">
        <v>1</v>
      </c>
      <c r="F108">
        <v>50000</v>
      </c>
      <c r="G108">
        <v>0.3</v>
      </c>
      <c r="H108">
        <v>1</v>
      </c>
      <c r="I108">
        <v>1</v>
      </c>
      <c r="J108">
        <v>150000</v>
      </c>
      <c r="K108">
        <v>0.104712</v>
      </c>
    </row>
    <row r="109" spans="2:11" x14ac:dyDescent="0.25">
      <c r="B109">
        <v>50</v>
      </c>
      <c r="C109">
        <v>161</v>
      </c>
      <c r="D109">
        <v>1</v>
      </c>
      <c r="E109">
        <v>1</v>
      </c>
      <c r="F109">
        <v>50000</v>
      </c>
      <c r="G109">
        <v>0.3</v>
      </c>
      <c r="H109">
        <v>1</v>
      </c>
      <c r="I109">
        <v>1</v>
      </c>
      <c r="J109">
        <v>150000</v>
      </c>
      <c r="K109">
        <v>0.113744</v>
      </c>
    </row>
    <row r="110" spans="2:11" x14ac:dyDescent="0.25">
      <c r="B110">
        <v>50</v>
      </c>
      <c r="C110">
        <v>181</v>
      </c>
      <c r="D110">
        <v>1</v>
      </c>
      <c r="E110">
        <v>1</v>
      </c>
      <c r="F110">
        <v>50000</v>
      </c>
      <c r="G110">
        <v>0.3</v>
      </c>
      <c r="H110">
        <v>1</v>
      </c>
      <c r="I110">
        <v>1</v>
      </c>
      <c r="J110">
        <v>150000</v>
      </c>
      <c r="K110">
        <v>7.3593099999999995E-2</v>
      </c>
    </row>
    <row r="111" spans="2:11" x14ac:dyDescent="0.25">
      <c r="B111">
        <v>50</v>
      </c>
      <c r="C111">
        <v>201</v>
      </c>
      <c r="D111">
        <v>1</v>
      </c>
      <c r="E111">
        <v>1</v>
      </c>
      <c r="F111">
        <v>50000</v>
      </c>
      <c r="G111">
        <v>0.3</v>
      </c>
      <c r="H111">
        <v>1</v>
      </c>
      <c r="I111">
        <v>1</v>
      </c>
      <c r="J111">
        <v>150000</v>
      </c>
      <c r="K111">
        <v>7.5697200000000006E-2</v>
      </c>
    </row>
    <row r="112" spans="2:11" x14ac:dyDescent="0.25">
      <c r="B112">
        <v>50</v>
      </c>
      <c r="C112">
        <v>221</v>
      </c>
      <c r="D112">
        <v>1</v>
      </c>
      <c r="E112">
        <v>1</v>
      </c>
      <c r="F112">
        <v>50000</v>
      </c>
      <c r="G112">
        <v>0.3</v>
      </c>
      <c r="H112">
        <v>1</v>
      </c>
      <c r="I112">
        <v>1</v>
      </c>
      <c r="J112">
        <v>150000</v>
      </c>
      <c r="K112">
        <v>6.6420699999999999E-2</v>
      </c>
    </row>
    <row r="113" spans="2:11" x14ac:dyDescent="0.25">
      <c r="B113">
        <v>50</v>
      </c>
      <c r="C113">
        <v>51</v>
      </c>
      <c r="D113">
        <v>1</v>
      </c>
      <c r="E113">
        <v>1</v>
      </c>
      <c r="F113">
        <v>50000</v>
      </c>
      <c r="G113">
        <v>0.3</v>
      </c>
      <c r="H113">
        <v>1</v>
      </c>
      <c r="I113">
        <v>1</v>
      </c>
      <c r="J113">
        <v>150000</v>
      </c>
      <c r="K113">
        <v>0.118812</v>
      </c>
    </row>
    <row r="114" spans="2:11" x14ac:dyDescent="0.25">
      <c r="B114">
        <v>50</v>
      </c>
      <c r="C114">
        <v>71</v>
      </c>
      <c r="D114">
        <v>1</v>
      </c>
      <c r="E114">
        <v>1</v>
      </c>
      <c r="F114">
        <v>50000</v>
      </c>
      <c r="G114">
        <v>0.3</v>
      </c>
      <c r="H114">
        <v>1</v>
      </c>
      <c r="I114">
        <v>1</v>
      </c>
      <c r="J114">
        <v>150000</v>
      </c>
      <c r="K114">
        <v>0.14049600000000001</v>
      </c>
    </row>
    <row r="115" spans="2:11" x14ac:dyDescent="0.25">
      <c r="B115">
        <v>50</v>
      </c>
      <c r="C115">
        <v>91</v>
      </c>
      <c r="D115">
        <v>1</v>
      </c>
      <c r="E115">
        <v>1</v>
      </c>
      <c r="F115">
        <v>50000</v>
      </c>
      <c r="G115">
        <v>0.3</v>
      </c>
      <c r="H115">
        <v>1</v>
      </c>
      <c r="I115">
        <v>1</v>
      </c>
      <c r="J115">
        <v>150000</v>
      </c>
      <c r="K115">
        <v>0.11347500000000001</v>
      </c>
    </row>
    <row r="116" spans="2:11" x14ac:dyDescent="0.25">
      <c r="B116">
        <v>50</v>
      </c>
      <c r="C116">
        <v>111</v>
      </c>
      <c r="D116">
        <v>1</v>
      </c>
      <c r="E116">
        <v>1</v>
      </c>
      <c r="F116">
        <v>50000</v>
      </c>
      <c r="G116">
        <v>0.3</v>
      </c>
      <c r="H116">
        <v>1</v>
      </c>
      <c r="I116">
        <v>1</v>
      </c>
      <c r="J116">
        <v>150000</v>
      </c>
      <c r="K116">
        <v>9.3167700000000006E-2</v>
      </c>
    </row>
    <row r="117" spans="2:11" x14ac:dyDescent="0.25">
      <c r="B117">
        <v>50</v>
      </c>
      <c r="C117">
        <v>131</v>
      </c>
      <c r="D117">
        <v>1</v>
      </c>
      <c r="E117">
        <v>1</v>
      </c>
      <c r="F117">
        <v>50000</v>
      </c>
      <c r="G117">
        <v>0.3</v>
      </c>
      <c r="H117">
        <v>1</v>
      </c>
      <c r="I117">
        <v>1</v>
      </c>
      <c r="J117">
        <v>150000</v>
      </c>
      <c r="K117">
        <v>6.6298300000000004E-2</v>
      </c>
    </row>
    <row r="118" spans="2:11" x14ac:dyDescent="0.25">
      <c r="B118">
        <v>50</v>
      </c>
      <c r="C118">
        <v>151</v>
      </c>
      <c r="D118">
        <v>1</v>
      </c>
      <c r="E118">
        <v>1</v>
      </c>
      <c r="F118">
        <v>50000</v>
      </c>
      <c r="G118">
        <v>0.3</v>
      </c>
      <c r="H118">
        <v>1</v>
      </c>
      <c r="I118">
        <v>1</v>
      </c>
      <c r="J118">
        <v>150000</v>
      </c>
      <c r="K118">
        <v>8.4577100000000002E-2</v>
      </c>
    </row>
    <row r="119" spans="2:11" x14ac:dyDescent="0.25">
      <c r="B119">
        <v>50</v>
      </c>
      <c r="C119">
        <v>171</v>
      </c>
      <c r="D119">
        <v>1</v>
      </c>
      <c r="E119">
        <v>1</v>
      </c>
      <c r="F119">
        <v>50000</v>
      </c>
      <c r="G119">
        <v>0.3</v>
      </c>
      <c r="H119">
        <v>1</v>
      </c>
      <c r="I119">
        <v>1</v>
      </c>
      <c r="J119">
        <v>150000</v>
      </c>
      <c r="K119">
        <v>9.9547499999999997E-2</v>
      </c>
    </row>
    <row r="120" spans="2:11" x14ac:dyDescent="0.25">
      <c r="B120">
        <v>50</v>
      </c>
      <c r="C120">
        <v>191</v>
      </c>
      <c r="D120">
        <v>1</v>
      </c>
      <c r="E120">
        <v>1</v>
      </c>
      <c r="F120">
        <v>50000</v>
      </c>
      <c r="G120">
        <v>0.3</v>
      </c>
      <c r="H120">
        <v>1</v>
      </c>
      <c r="I120">
        <v>1</v>
      </c>
      <c r="J120">
        <v>150000</v>
      </c>
      <c r="K120">
        <v>0.12033199999999999</v>
      </c>
    </row>
    <row r="121" spans="2:11" x14ac:dyDescent="0.25">
      <c r="B121">
        <v>50</v>
      </c>
      <c r="C121">
        <v>61</v>
      </c>
      <c r="D121">
        <v>1</v>
      </c>
      <c r="E121">
        <v>1</v>
      </c>
      <c r="F121">
        <v>50000</v>
      </c>
      <c r="G121">
        <v>0.3</v>
      </c>
      <c r="H121">
        <v>1</v>
      </c>
      <c r="I121">
        <v>1</v>
      </c>
      <c r="J121">
        <v>150000</v>
      </c>
      <c r="K121">
        <v>0.12612599999999999</v>
      </c>
    </row>
    <row r="122" spans="2:11" x14ac:dyDescent="0.25">
      <c r="B122">
        <v>50</v>
      </c>
      <c r="C122">
        <v>81</v>
      </c>
      <c r="D122">
        <v>1</v>
      </c>
      <c r="E122">
        <v>1</v>
      </c>
      <c r="F122">
        <v>50000</v>
      </c>
      <c r="G122">
        <v>0.3</v>
      </c>
      <c r="H122">
        <v>1</v>
      </c>
      <c r="I122">
        <v>1</v>
      </c>
      <c r="J122">
        <v>150000</v>
      </c>
      <c r="K122">
        <v>9.1603100000000007E-2</v>
      </c>
    </row>
    <row r="123" spans="2:11" x14ac:dyDescent="0.25">
      <c r="B123">
        <v>50</v>
      </c>
      <c r="C123">
        <v>101</v>
      </c>
      <c r="D123">
        <v>1</v>
      </c>
      <c r="E123">
        <v>1</v>
      </c>
      <c r="F123">
        <v>50000</v>
      </c>
      <c r="G123">
        <v>0.3</v>
      </c>
      <c r="H123">
        <v>1</v>
      </c>
      <c r="I123">
        <v>1</v>
      </c>
      <c r="J123">
        <v>150000</v>
      </c>
      <c r="K123">
        <v>8.6092699999999994E-2</v>
      </c>
    </row>
    <row r="124" spans="2:11" x14ac:dyDescent="0.25">
      <c r="B124">
        <v>50</v>
      </c>
      <c r="C124">
        <v>121</v>
      </c>
      <c r="D124">
        <v>1</v>
      </c>
      <c r="E124">
        <v>1</v>
      </c>
      <c r="F124">
        <v>50000</v>
      </c>
      <c r="G124">
        <v>0.3</v>
      </c>
      <c r="H124">
        <v>1</v>
      </c>
      <c r="I124">
        <v>1</v>
      </c>
      <c r="J124">
        <v>150000</v>
      </c>
      <c r="K124">
        <v>8.1871299999999994E-2</v>
      </c>
    </row>
    <row r="125" spans="2:11" x14ac:dyDescent="0.25">
      <c r="B125">
        <v>50</v>
      </c>
      <c r="C125">
        <v>141</v>
      </c>
      <c r="D125">
        <v>1</v>
      </c>
      <c r="E125">
        <v>1</v>
      </c>
      <c r="F125">
        <v>50000</v>
      </c>
      <c r="G125">
        <v>0.3</v>
      </c>
      <c r="H125">
        <v>1</v>
      </c>
      <c r="I125">
        <v>1</v>
      </c>
      <c r="J125">
        <v>150000</v>
      </c>
      <c r="K125">
        <v>8.9005200000000007E-2</v>
      </c>
    </row>
    <row r="126" spans="2:11" x14ac:dyDescent="0.25">
      <c r="B126">
        <v>50</v>
      </c>
      <c r="C126">
        <v>161</v>
      </c>
      <c r="D126">
        <v>1</v>
      </c>
      <c r="E126">
        <v>1</v>
      </c>
      <c r="F126">
        <v>50000</v>
      </c>
      <c r="G126">
        <v>0.3</v>
      </c>
      <c r="H126">
        <v>1</v>
      </c>
      <c r="I126">
        <v>1</v>
      </c>
      <c r="J126">
        <v>150000</v>
      </c>
      <c r="K126">
        <v>5.2132699999999997E-2</v>
      </c>
    </row>
    <row r="127" spans="2:11" x14ac:dyDescent="0.25">
      <c r="B127">
        <v>50</v>
      </c>
      <c r="C127">
        <v>181</v>
      </c>
      <c r="D127">
        <v>1</v>
      </c>
      <c r="E127">
        <v>1</v>
      </c>
      <c r="F127">
        <v>50000</v>
      </c>
      <c r="G127">
        <v>0.3</v>
      </c>
      <c r="H127">
        <v>1</v>
      </c>
      <c r="I127">
        <v>1</v>
      </c>
      <c r="J127">
        <v>150000</v>
      </c>
      <c r="K127">
        <v>6.9264099999999995E-2</v>
      </c>
    </row>
    <row r="128" spans="2:11" x14ac:dyDescent="0.25">
      <c r="B128">
        <v>50</v>
      </c>
      <c r="C128">
        <v>201</v>
      </c>
      <c r="D128">
        <v>1</v>
      </c>
      <c r="E128">
        <v>1</v>
      </c>
      <c r="F128">
        <v>50000</v>
      </c>
      <c r="G128">
        <v>0.3</v>
      </c>
      <c r="H128">
        <v>1</v>
      </c>
      <c r="I128">
        <v>1</v>
      </c>
      <c r="J128">
        <v>150000</v>
      </c>
      <c r="K128">
        <v>8.7649400000000002E-2</v>
      </c>
    </row>
    <row r="129" spans="2:11" x14ac:dyDescent="0.25">
      <c r="B129">
        <v>50</v>
      </c>
      <c r="C129">
        <v>71</v>
      </c>
      <c r="D129">
        <v>1</v>
      </c>
      <c r="E129">
        <v>1</v>
      </c>
      <c r="F129">
        <v>50000</v>
      </c>
      <c r="G129">
        <v>0.3</v>
      </c>
      <c r="H129">
        <v>1</v>
      </c>
      <c r="I129">
        <v>1</v>
      </c>
      <c r="J129">
        <v>150000</v>
      </c>
      <c r="K129">
        <v>9.9173600000000001E-2</v>
      </c>
    </row>
    <row r="130" spans="2:11" x14ac:dyDescent="0.25">
      <c r="B130">
        <v>50</v>
      </c>
      <c r="C130">
        <v>91</v>
      </c>
      <c r="D130">
        <v>1</v>
      </c>
      <c r="E130">
        <v>1</v>
      </c>
      <c r="F130">
        <v>50000</v>
      </c>
      <c r="G130">
        <v>0.3</v>
      </c>
      <c r="H130">
        <v>1</v>
      </c>
      <c r="I130">
        <v>1</v>
      </c>
      <c r="J130">
        <v>150000</v>
      </c>
      <c r="K130">
        <v>0.19148899999999999</v>
      </c>
    </row>
    <row r="131" spans="2:11" x14ac:dyDescent="0.25">
      <c r="B131">
        <v>50</v>
      </c>
      <c r="C131">
        <v>111</v>
      </c>
      <c r="D131">
        <v>1</v>
      </c>
      <c r="E131">
        <v>1</v>
      </c>
      <c r="F131">
        <v>50000</v>
      </c>
      <c r="G131">
        <v>0.3</v>
      </c>
      <c r="H131">
        <v>1</v>
      </c>
      <c r="I131">
        <v>1</v>
      </c>
      <c r="J131">
        <v>150000</v>
      </c>
      <c r="K131">
        <v>9.9378900000000006E-2</v>
      </c>
    </row>
    <row r="132" spans="2:11" x14ac:dyDescent="0.25">
      <c r="B132">
        <v>50</v>
      </c>
      <c r="C132">
        <v>131</v>
      </c>
      <c r="D132">
        <v>1</v>
      </c>
      <c r="E132">
        <v>1</v>
      </c>
      <c r="F132">
        <v>50000</v>
      </c>
      <c r="G132">
        <v>0.3</v>
      </c>
      <c r="H132">
        <v>1</v>
      </c>
      <c r="I132">
        <v>1</v>
      </c>
      <c r="J132">
        <v>150000</v>
      </c>
      <c r="K132">
        <v>6.6298300000000004E-2</v>
      </c>
    </row>
    <row r="133" spans="2:11" x14ac:dyDescent="0.25">
      <c r="B133">
        <v>50</v>
      </c>
      <c r="C133">
        <v>151</v>
      </c>
      <c r="D133">
        <v>1</v>
      </c>
      <c r="E133">
        <v>1</v>
      </c>
      <c r="F133">
        <v>50000</v>
      </c>
      <c r="G133">
        <v>0.3</v>
      </c>
      <c r="H133">
        <v>1</v>
      </c>
      <c r="I133">
        <v>1</v>
      </c>
      <c r="J133">
        <v>150000</v>
      </c>
      <c r="K133">
        <v>8.4577100000000002E-2</v>
      </c>
    </row>
    <row r="134" spans="2:11" x14ac:dyDescent="0.25">
      <c r="B134">
        <v>50</v>
      </c>
      <c r="C134">
        <v>171</v>
      </c>
      <c r="D134">
        <v>1</v>
      </c>
      <c r="E134">
        <v>1</v>
      </c>
      <c r="F134">
        <v>50000</v>
      </c>
      <c r="G134">
        <v>0.3</v>
      </c>
      <c r="H134">
        <v>1</v>
      </c>
      <c r="I134">
        <v>1</v>
      </c>
      <c r="J134">
        <v>150000</v>
      </c>
      <c r="K134">
        <v>6.3348399999999999E-2</v>
      </c>
    </row>
    <row r="135" spans="2:11" x14ac:dyDescent="0.25">
      <c r="B135">
        <v>50</v>
      </c>
      <c r="C135">
        <v>191</v>
      </c>
      <c r="D135">
        <v>1</v>
      </c>
      <c r="E135">
        <v>1</v>
      </c>
      <c r="F135">
        <v>50000</v>
      </c>
      <c r="G135">
        <v>0.3</v>
      </c>
      <c r="H135">
        <v>1</v>
      </c>
      <c r="I135">
        <v>1</v>
      </c>
      <c r="J135">
        <v>150000</v>
      </c>
      <c r="K135">
        <v>9.5435699999999998E-2</v>
      </c>
    </row>
    <row r="136" spans="2:11" x14ac:dyDescent="0.25">
      <c r="B136">
        <v>50</v>
      </c>
      <c r="C136">
        <v>211</v>
      </c>
      <c r="D136">
        <v>1</v>
      </c>
      <c r="E136">
        <v>1</v>
      </c>
      <c r="F136">
        <v>50000</v>
      </c>
      <c r="G136">
        <v>0.3</v>
      </c>
      <c r="H136">
        <v>1</v>
      </c>
      <c r="I136">
        <v>1</v>
      </c>
      <c r="J136">
        <v>150000</v>
      </c>
      <c r="K136">
        <v>5.7471300000000003E-2</v>
      </c>
    </row>
    <row r="137" spans="2:11" x14ac:dyDescent="0.25">
      <c r="B137">
        <v>50</v>
      </c>
      <c r="C137">
        <v>81</v>
      </c>
      <c r="D137">
        <v>1</v>
      </c>
      <c r="E137">
        <v>1</v>
      </c>
      <c r="F137">
        <v>50000</v>
      </c>
      <c r="G137">
        <v>0.3</v>
      </c>
      <c r="H137">
        <v>1</v>
      </c>
      <c r="I137">
        <v>1</v>
      </c>
      <c r="J137">
        <v>150000</v>
      </c>
      <c r="K137">
        <v>7.6335899999999998E-2</v>
      </c>
    </row>
    <row r="138" spans="2:11" x14ac:dyDescent="0.25">
      <c r="B138">
        <v>50</v>
      </c>
      <c r="C138">
        <v>101</v>
      </c>
      <c r="D138">
        <v>1</v>
      </c>
      <c r="E138">
        <v>1</v>
      </c>
      <c r="F138">
        <v>50000</v>
      </c>
      <c r="G138">
        <v>0.3</v>
      </c>
      <c r="H138">
        <v>1</v>
      </c>
      <c r="I138">
        <v>1</v>
      </c>
      <c r="J138">
        <v>150000</v>
      </c>
      <c r="K138">
        <v>0.10596</v>
      </c>
    </row>
    <row r="139" spans="2:11" x14ac:dyDescent="0.25">
      <c r="B139">
        <v>50</v>
      </c>
      <c r="C139">
        <v>121</v>
      </c>
      <c r="D139">
        <v>1</v>
      </c>
      <c r="E139">
        <v>1</v>
      </c>
      <c r="F139">
        <v>50000</v>
      </c>
      <c r="G139">
        <v>0.3</v>
      </c>
      <c r="H139">
        <v>1</v>
      </c>
      <c r="I139">
        <v>1</v>
      </c>
      <c r="J139">
        <v>150000</v>
      </c>
      <c r="K139">
        <v>0.12865499999999999</v>
      </c>
    </row>
    <row r="140" spans="2:11" x14ac:dyDescent="0.25">
      <c r="B140">
        <v>50</v>
      </c>
      <c r="C140">
        <v>141</v>
      </c>
      <c r="D140">
        <v>1</v>
      </c>
      <c r="E140">
        <v>1</v>
      </c>
      <c r="F140">
        <v>50000</v>
      </c>
      <c r="G140">
        <v>0.3</v>
      </c>
      <c r="H140">
        <v>1</v>
      </c>
      <c r="I140">
        <v>1</v>
      </c>
      <c r="J140">
        <v>150000</v>
      </c>
      <c r="K140">
        <v>8.9005200000000007E-2</v>
      </c>
    </row>
    <row r="141" spans="2:11" x14ac:dyDescent="0.25">
      <c r="B141">
        <v>50</v>
      </c>
      <c r="C141">
        <v>161</v>
      </c>
      <c r="D141">
        <v>1</v>
      </c>
      <c r="E141">
        <v>1</v>
      </c>
      <c r="F141">
        <v>50000</v>
      </c>
      <c r="G141">
        <v>0.3</v>
      </c>
      <c r="H141">
        <v>1</v>
      </c>
      <c r="I141">
        <v>1</v>
      </c>
      <c r="J141">
        <v>150000</v>
      </c>
      <c r="K141">
        <v>0.113744</v>
      </c>
    </row>
    <row r="142" spans="2:11" x14ac:dyDescent="0.25">
      <c r="B142">
        <v>50</v>
      </c>
      <c r="C142">
        <v>181</v>
      </c>
      <c r="D142">
        <v>1</v>
      </c>
      <c r="E142">
        <v>1</v>
      </c>
      <c r="F142">
        <v>50000</v>
      </c>
      <c r="G142">
        <v>0.3</v>
      </c>
      <c r="H142">
        <v>1</v>
      </c>
      <c r="I142">
        <v>1</v>
      </c>
      <c r="J142">
        <v>150000</v>
      </c>
      <c r="K142">
        <v>0.103896</v>
      </c>
    </row>
    <row r="143" spans="2:11" x14ac:dyDescent="0.25">
      <c r="B143">
        <v>50</v>
      </c>
      <c r="C143">
        <v>201</v>
      </c>
      <c r="D143">
        <v>1</v>
      </c>
      <c r="E143">
        <v>1</v>
      </c>
      <c r="F143">
        <v>50000</v>
      </c>
      <c r="G143">
        <v>0.3</v>
      </c>
      <c r="H143">
        <v>1</v>
      </c>
      <c r="I143">
        <v>1</v>
      </c>
      <c r="J143">
        <v>150000</v>
      </c>
      <c r="K143">
        <v>7.1713100000000002E-2</v>
      </c>
    </row>
    <row r="144" spans="2:11" x14ac:dyDescent="0.25">
      <c r="B144">
        <v>50</v>
      </c>
      <c r="C144">
        <v>221</v>
      </c>
      <c r="D144">
        <v>1</v>
      </c>
      <c r="E144">
        <v>1</v>
      </c>
      <c r="F144">
        <v>50000</v>
      </c>
      <c r="G144">
        <v>0.3</v>
      </c>
      <c r="H144">
        <v>1</v>
      </c>
      <c r="I144">
        <v>1</v>
      </c>
      <c r="J144">
        <v>150000</v>
      </c>
      <c r="K144">
        <v>8.4870799999999996E-2</v>
      </c>
    </row>
    <row r="145" spans="2:11" x14ac:dyDescent="0.25">
      <c r="B145">
        <v>50</v>
      </c>
      <c r="C145">
        <v>91</v>
      </c>
      <c r="D145">
        <v>1</v>
      </c>
      <c r="E145">
        <v>1</v>
      </c>
      <c r="F145">
        <v>50000</v>
      </c>
      <c r="G145">
        <v>0.3</v>
      </c>
      <c r="H145">
        <v>1</v>
      </c>
      <c r="I145">
        <v>1</v>
      </c>
      <c r="J145">
        <v>150000</v>
      </c>
      <c r="K145">
        <v>8.5106399999999999E-2</v>
      </c>
    </row>
    <row r="146" spans="2:11" x14ac:dyDescent="0.25">
      <c r="B146">
        <v>50</v>
      </c>
      <c r="C146">
        <v>111</v>
      </c>
      <c r="D146">
        <v>1</v>
      </c>
      <c r="E146">
        <v>1</v>
      </c>
      <c r="F146">
        <v>50000</v>
      </c>
      <c r="G146">
        <v>0.3</v>
      </c>
      <c r="H146">
        <v>1</v>
      </c>
      <c r="I146">
        <v>1</v>
      </c>
      <c r="J146">
        <v>150000</v>
      </c>
      <c r="K146">
        <v>8.0745300000000006E-2</v>
      </c>
    </row>
    <row r="147" spans="2:11" x14ac:dyDescent="0.25">
      <c r="B147">
        <v>50</v>
      </c>
      <c r="C147">
        <v>131</v>
      </c>
      <c r="D147">
        <v>1</v>
      </c>
      <c r="E147">
        <v>1</v>
      </c>
      <c r="F147">
        <v>50000</v>
      </c>
      <c r="G147">
        <v>0.3</v>
      </c>
      <c r="H147">
        <v>1</v>
      </c>
      <c r="I147">
        <v>1</v>
      </c>
      <c r="J147">
        <v>150000</v>
      </c>
      <c r="K147">
        <v>9.3922699999999998E-2</v>
      </c>
    </row>
    <row r="148" spans="2:11" x14ac:dyDescent="0.25">
      <c r="B148">
        <v>50</v>
      </c>
      <c r="C148">
        <v>151</v>
      </c>
      <c r="D148">
        <v>1</v>
      </c>
      <c r="E148">
        <v>1</v>
      </c>
      <c r="F148">
        <v>50000</v>
      </c>
      <c r="G148">
        <v>0.3</v>
      </c>
      <c r="H148">
        <v>1</v>
      </c>
      <c r="I148">
        <v>1</v>
      </c>
      <c r="J148">
        <v>150000</v>
      </c>
      <c r="K148">
        <v>8.4577100000000002E-2</v>
      </c>
    </row>
    <row r="149" spans="2:11" x14ac:dyDescent="0.25">
      <c r="B149">
        <v>50</v>
      </c>
      <c r="C149">
        <v>171</v>
      </c>
      <c r="D149">
        <v>1</v>
      </c>
      <c r="E149">
        <v>1</v>
      </c>
      <c r="F149">
        <v>50000</v>
      </c>
      <c r="G149">
        <v>0.3</v>
      </c>
      <c r="H149">
        <v>1</v>
      </c>
      <c r="I149">
        <v>1</v>
      </c>
      <c r="J149">
        <v>150000</v>
      </c>
      <c r="K149">
        <v>9.04977E-2</v>
      </c>
    </row>
    <row r="150" spans="2:11" x14ac:dyDescent="0.25">
      <c r="B150">
        <v>50</v>
      </c>
      <c r="C150">
        <v>191</v>
      </c>
      <c r="D150">
        <v>1</v>
      </c>
      <c r="E150">
        <v>1</v>
      </c>
      <c r="F150">
        <v>50000</v>
      </c>
      <c r="G150">
        <v>0.3</v>
      </c>
      <c r="H150">
        <v>1</v>
      </c>
      <c r="I150">
        <v>1</v>
      </c>
      <c r="J150">
        <v>150000</v>
      </c>
      <c r="K150">
        <v>7.0539400000000002E-2</v>
      </c>
    </row>
    <row r="151" spans="2:11" x14ac:dyDescent="0.25">
      <c r="B151">
        <v>50</v>
      </c>
      <c r="C151">
        <v>211</v>
      </c>
      <c r="D151">
        <v>1</v>
      </c>
      <c r="E151">
        <v>1</v>
      </c>
      <c r="F151">
        <v>50000</v>
      </c>
      <c r="G151">
        <v>0.3</v>
      </c>
      <c r="H151">
        <v>1</v>
      </c>
      <c r="I151">
        <v>1</v>
      </c>
      <c r="J151">
        <v>150000</v>
      </c>
      <c r="K151">
        <v>8.4291199999999997E-2</v>
      </c>
    </row>
    <row r="152" spans="2:11" x14ac:dyDescent="0.25">
      <c r="B152">
        <v>50</v>
      </c>
      <c r="C152">
        <v>231</v>
      </c>
      <c r="D152">
        <v>1</v>
      </c>
      <c r="E152">
        <v>1</v>
      </c>
      <c r="F152">
        <v>50000</v>
      </c>
      <c r="G152">
        <v>0.3</v>
      </c>
      <c r="H152">
        <v>1</v>
      </c>
      <c r="I152">
        <v>1</v>
      </c>
      <c r="J152">
        <v>150000</v>
      </c>
      <c r="K152">
        <v>5.6939499999999997E-2</v>
      </c>
    </row>
    <row r="153" spans="2:11" x14ac:dyDescent="0.25">
      <c r="B153">
        <v>50</v>
      </c>
      <c r="C153">
        <v>101</v>
      </c>
      <c r="D153">
        <v>1</v>
      </c>
      <c r="E153">
        <v>1</v>
      </c>
      <c r="F153">
        <v>50000</v>
      </c>
      <c r="G153">
        <v>0.3</v>
      </c>
      <c r="H153">
        <v>1</v>
      </c>
      <c r="I153">
        <v>1</v>
      </c>
      <c r="J153">
        <v>150000</v>
      </c>
      <c r="K153">
        <v>0.125828</v>
      </c>
    </row>
    <row r="154" spans="2:11" x14ac:dyDescent="0.25">
      <c r="B154">
        <v>50</v>
      </c>
      <c r="C154">
        <v>121</v>
      </c>
      <c r="D154">
        <v>1</v>
      </c>
      <c r="E154">
        <v>1</v>
      </c>
      <c r="F154">
        <v>50000</v>
      </c>
      <c r="G154">
        <v>0.3</v>
      </c>
      <c r="H154">
        <v>1</v>
      </c>
      <c r="I154">
        <v>1</v>
      </c>
      <c r="J154">
        <v>150000</v>
      </c>
      <c r="K154">
        <v>0.105263</v>
      </c>
    </row>
    <row r="155" spans="2:11" x14ac:dyDescent="0.25">
      <c r="B155">
        <v>50</v>
      </c>
      <c r="C155">
        <v>141</v>
      </c>
      <c r="D155">
        <v>1</v>
      </c>
      <c r="E155">
        <v>1</v>
      </c>
      <c r="F155">
        <v>50000</v>
      </c>
      <c r="G155">
        <v>0.3</v>
      </c>
      <c r="H155">
        <v>1</v>
      </c>
      <c r="I155">
        <v>1</v>
      </c>
      <c r="J155">
        <v>150000</v>
      </c>
      <c r="K155">
        <v>0.104712</v>
      </c>
    </row>
    <row r="156" spans="2:11" x14ac:dyDescent="0.25">
      <c r="B156">
        <v>50</v>
      </c>
      <c r="C156">
        <v>161</v>
      </c>
      <c r="D156">
        <v>1</v>
      </c>
      <c r="E156">
        <v>1</v>
      </c>
      <c r="F156">
        <v>50000</v>
      </c>
      <c r="G156">
        <v>0.3</v>
      </c>
      <c r="H156">
        <v>1</v>
      </c>
      <c r="I156">
        <v>1</v>
      </c>
      <c r="J156">
        <v>150000</v>
      </c>
      <c r="K156">
        <v>9.4786700000000002E-2</v>
      </c>
    </row>
    <row r="157" spans="2:11" x14ac:dyDescent="0.25">
      <c r="B157">
        <v>50</v>
      </c>
      <c r="C157">
        <v>181</v>
      </c>
      <c r="D157">
        <v>1</v>
      </c>
      <c r="E157">
        <v>1</v>
      </c>
      <c r="F157">
        <v>50000</v>
      </c>
      <c r="G157">
        <v>0.3</v>
      </c>
      <c r="H157">
        <v>1</v>
      </c>
      <c r="I157">
        <v>1</v>
      </c>
      <c r="J157">
        <v>150000</v>
      </c>
      <c r="K157">
        <v>4.3290000000000002E-2</v>
      </c>
    </row>
    <row r="158" spans="2:11" x14ac:dyDescent="0.25">
      <c r="B158">
        <v>50</v>
      </c>
      <c r="C158">
        <v>201</v>
      </c>
      <c r="D158">
        <v>1</v>
      </c>
      <c r="E158">
        <v>1</v>
      </c>
      <c r="F158">
        <v>50000</v>
      </c>
      <c r="G158">
        <v>0.3</v>
      </c>
      <c r="H158">
        <v>1</v>
      </c>
      <c r="I158">
        <v>1</v>
      </c>
      <c r="J158">
        <v>150000</v>
      </c>
      <c r="K158">
        <v>6.77291E-2</v>
      </c>
    </row>
    <row r="159" spans="2:11" x14ac:dyDescent="0.25">
      <c r="B159">
        <v>50</v>
      </c>
      <c r="C159">
        <v>221</v>
      </c>
      <c r="D159">
        <v>1</v>
      </c>
      <c r="E159">
        <v>1</v>
      </c>
      <c r="F159">
        <v>50000</v>
      </c>
      <c r="G159">
        <v>0.3</v>
      </c>
      <c r="H159">
        <v>1</v>
      </c>
      <c r="I159">
        <v>1</v>
      </c>
      <c r="J159">
        <v>150000</v>
      </c>
      <c r="K159">
        <v>8.8560899999999998E-2</v>
      </c>
    </row>
    <row r="160" spans="2:11" x14ac:dyDescent="0.25">
      <c r="B160">
        <v>50</v>
      </c>
      <c r="C160">
        <v>241</v>
      </c>
      <c r="D160">
        <v>1</v>
      </c>
      <c r="E160">
        <v>1</v>
      </c>
      <c r="F160">
        <v>50000</v>
      </c>
      <c r="G160">
        <v>0.3</v>
      </c>
      <c r="H160">
        <v>1</v>
      </c>
      <c r="I160">
        <v>1</v>
      </c>
      <c r="J160">
        <v>150000</v>
      </c>
      <c r="K160">
        <v>6.18557E-2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Unknown3</vt:lpstr>
      <vt:lpstr>Unknown</vt:lpstr>
      <vt:lpstr>Sheet2</vt:lpstr>
      <vt:lpstr>Sheet4</vt:lpstr>
      <vt:lpstr>Sheet5</vt:lpstr>
      <vt:lpstr>Unknown2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Towell</dc:creator>
  <cp:lastModifiedBy>Alex Towell</cp:lastModifiedBy>
  <dcterms:created xsi:type="dcterms:W3CDTF">2014-06-19T19:28:09Z</dcterms:created>
  <dcterms:modified xsi:type="dcterms:W3CDTF">2014-06-20T18:49:17Z</dcterms:modified>
</cp:coreProperties>
</file>