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BKG_13-05-2025_shift -5050ns Tr 250ns\"/>
    </mc:Choice>
  </mc:AlternateContent>
  <xr:revisionPtr revIDLastSave="0" documentId="13_ncr:1_{00BB1E96-BE1A-4B56-8FBF-0C80203EA5F9}" xr6:coauthVersionLast="47" xr6:coauthVersionMax="47" xr10:uidLastSave="{00000000-0000-0000-0000-000000000000}"/>
  <bookViews>
    <workbookView xWindow="-23148" yWindow="876" windowWidth="23256" windowHeight="12576" xr2:uid="{37958321-4641-42F3-A0DF-D8F54BF04843}"/>
  </bookViews>
  <sheets>
    <sheet name="ST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P18" i="1"/>
  <c r="M18" i="1"/>
  <c r="I18" i="1"/>
  <c r="P17" i="1"/>
  <c r="M17" i="1"/>
  <c r="I17" i="1"/>
  <c r="P16" i="1"/>
  <c r="M16" i="1"/>
  <c r="I16" i="1"/>
  <c r="P15" i="1"/>
  <c r="M15" i="1"/>
  <c r="I15" i="1"/>
  <c r="P14" i="1"/>
  <c r="P19" i="1" s="1"/>
  <c r="M14" i="1"/>
  <c r="I14" i="1"/>
  <c r="I19" i="1" s="1"/>
</calcChain>
</file>

<file path=xl/sharedStrings.xml><?xml version="1.0" encoding="utf-8"?>
<sst xmlns="http://schemas.openxmlformats.org/spreadsheetml/2006/main" count="40" uniqueCount="37">
  <si>
    <t>Sample:</t>
  </si>
  <si>
    <t>BKG_win2_50mV</t>
  </si>
  <si>
    <t>Beta DT:</t>
  </si>
  <si>
    <t>ns</t>
  </si>
  <si>
    <t>Gamma DT:</t>
  </si>
  <si>
    <t>Resolving Window Width:</t>
  </si>
  <si>
    <t>Gamma Time Shift Factor:</t>
  </si>
  <si>
    <t xml:space="preserve"> Sample</t>
  </si>
  <si>
    <t xml:space="preserve"> A</t>
  </si>
  <si>
    <t xml:space="preserve"> B</t>
  </si>
  <si>
    <t xml:space="preserve"> C</t>
  </si>
  <si>
    <t xml:space="preserve"> AB</t>
  </si>
  <si>
    <t xml:space="preserve"> AC</t>
  </si>
  <si>
    <t xml:space="preserve"> BC</t>
  </si>
  <si>
    <t xml:space="preserve"> ABC</t>
  </si>
  <si>
    <t xml:space="preserve"> X</t>
  </si>
  <si>
    <t xml:space="preserve"> ABX</t>
  </si>
  <si>
    <t xml:space="preserve"> ACX</t>
  </si>
  <si>
    <t xml:space="preserve"> BCX</t>
  </si>
  <si>
    <t xml:space="preserve"> ABCX</t>
  </si>
  <si>
    <t xml:space="preserve"> Real</t>
  </si>
  <si>
    <t xml:space="preserve"> Live</t>
  </si>
  <si>
    <t xml:space="preserve"> LD</t>
  </si>
  <si>
    <t xml:space="preserve"> LDX</t>
  </si>
  <si>
    <t xml:space="preserve"> TDCR</t>
  </si>
  <si>
    <t xml:space="preserve"> </t>
  </si>
  <si>
    <t xml:space="preserve"> Started</t>
  </si>
  <si>
    <t xml:space="preserve"> Finished</t>
  </si>
  <si>
    <t xml:space="preserve"> AX</t>
  </si>
  <si>
    <t xml:space="preserve"> BX</t>
  </si>
  <si>
    <t xml:space="preserve"> CX</t>
  </si>
  <si>
    <t>BKG_win2_50mV S0</t>
  </si>
  <si>
    <t>BKG_win2_50mV S1</t>
  </si>
  <si>
    <t>BKG_win2_50mV S2</t>
  </si>
  <si>
    <t>BKG_win2_50mV S3</t>
  </si>
  <si>
    <t>BKG_win2_50mV S4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</si>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</sst>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7EFC-C8DC-4AEE-B07F-4B36BC1D2EFA}">
  <dimension ref="A1:X19"/>
  <sheetViews>
    <sheetView tabSelected="1" workbookViewId="0">
      <selection activeCell="A14" sqref="A14:XFD19"/>
    </sheetView>
  </sheetViews>
  <sheetFormatPr defaultRowHeight="14.4" x14ac:dyDescent="0.3"/>
  <cols>
    <col min="1" max="1" width="24.33203125" bestFit="1" customWidth="1"/>
    <col min="2" max="2" width="16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31</v>
      </c>
      <c r="B8">
        <v>48766</v>
      </c>
      <c r="C8">
        <v>49613</v>
      </c>
      <c r="D8">
        <v>49460</v>
      </c>
      <c r="E8">
        <v>2022</v>
      </c>
      <c r="F8">
        <v>1999</v>
      </c>
      <c r="G8">
        <v>2006</v>
      </c>
      <c r="H8">
        <v>1844</v>
      </c>
      <c r="I8">
        <v>6530</v>
      </c>
      <c r="J8">
        <v>65</v>
      </c>
      <c r="K8">
        <v>66</v>
      </c>
      <c r="L8">
        <v>65</v>
      </c>
      <c r="M8">
        <v>63</v>
      </c>
      <c r="N8">
        <v>300.00022173500003</v>
      </c>
      <c r="O8">
        <v>292.47976783000001</v>
      </c>
      <c r="P8">
        <v>2339</v>
      </c>
      <c r="Q8">
        <v>70</v>
      </c>
      <c r="R8">
        <v>78.837109876015305</v>
      </c>
      <c r="T8" s="1">
        <v>45790.429396296298</v>
      </c>
      <c r="U8" s="1">
        <v>45790.432855092593</v>
      </c>
      <c r="V8">
        <v>73</v>
      </c>
      <c r="W8">
        <v>70</v>
      </c>
      <c r="X8">
        <v>72</v>
      </c>
    </row>
    <row r="9" spans="1:24" x14ac:dyDescent="0.3">
      <c r="A9" t="s">
        <v>32</v>
      </c>
      <c r="B9">
        <v>48751</v>
      </c>
      <c r="C9">
        <v>50004</v>
      </c>
      <c r="D9">
        <v>49775</v>
      </c>
      <c r="E9">
        <v>2056</v>
      </c>
      <c r="F9">
        <v>2048</v>
      </c>
      <c r="G9">
        <v>2062</v>
      </c>
      <c r="H9">
        <v>1907</v>
      </c>
      <c r="I9">
        <v>6602</v>
      </c>
      <c r="J9">
        <v>67</v>
      </c>
      <c r="K9">
        <v>64</v>
      </c>
      <c r="L9">
        <v>63</v>
      </c>
      <c r="M9">
        <v>62</v>
      </c>
      <c r="N9">
        <v>300.00291507499998</v>
      </c>
      <c r="O9">
        <v>292.44955686999998</v>
      </c>
      <c r="P9">
        <v>2352</v>
      </c>
      <c r="Q9">
        <v>70</v>
      </c>
      <c r="R9">
        <v>81.079931972789097</v>
      </c>
      <c r="T9" s="1">
        <v>45790.432868634256</v>
      </c>
      <c r="U9" s="1">
        <v>45790.436341550929</v>
      </c>
      <c r="V9">
        <v>76</v>
      </c>
      <c r="W9">
        <v>79</v>
      </c>
      <c r="X9">
        <v>73</v>
      </c>
    </row>
    <row r="10" spans="1:24" x14ac:dyDescent="0.3">
      <c r="A10" t="s">
        <v>33</v>
      </c>
      <c r="B10">
        <v>48661</v>
      </c>
      <c r="C10">
        <v>49920</v>
      </c>
      <c r="D10">
        <v>49275</v>
      </c>
      <c r="E10">
        <v>2117</v>
      </c>
      <c r="F10">
        <v>2113</v>
      </c>
      <c r="G10">
        <v>2099</v>
      </c>
      <c r="H10">
        <v>1941</v>
      </c>
      <c r="I10">
        <v>6467</v>
      </c>
      <c r="J10">
        <v>63</v>
      </c>
      <c r="K10">
        <v>64</v>
      </c>
      <c r="L10">
        <v>67</v>
      </c>
      <c r="M10">
        <v>61</v>
      </c>
      <c r="N10">
        <v>300.01662637499999</v>
      </c>
      <c r="O10">
        <v>292.50869849499998</v>
      </c>
      <c r="P10">
        <v>2447</v>
      </c>
      <c r="Q10">
        <v>72</v>
      </c>
      <c r="R10">
        <v>79.3216183081324</v>
      </c>
      <c r="T10" s="1">
        <v>45790.436355092592</v>
      </c>
      <c r="U10" s="1">
        <v>45790.439828240742</v>
      </c>
      <c r="V10">
        <v>68</v>
      </c>
      <c r="W10">
        <v>73</v>
      </c>
      <c r="X10">
        <v>77</v>
      </c>
    </row>
    <row r="11" spans="1:24" x14ac:dyDescent="0.3">
      <c r="A11" t="s">
        <v>34</v>
      </c>
      <c r="B11">
        <v>48530</v>
      </c>
      <c r="C11">
        <v>49846</v>
      </c>
      <c r="D11">
        <v>49297</v>
      </c>
      <c r="E11">
        <v>2062</v>
      </c>
      <c r="F11">
        <v>2055</v>
      </c>
      <c r="G11">
        <v>2038</v>
      </c>
      <c r="H11">
        <v>1891</v>
      </c>
      <c r="I11">
        <v>6524</v>
      </c>
      <c r="J11">
        <v>68</v>
      </c>
      <c r="K11">
        <v>65</v>
      </c>
      <c r="L11">
        <v>68</v>
      </c>
      <c r="M11">
        <v>64</v>
      </c>
      <c r="N11">
        <v>300.00673796000001</v>
      </c>
      <c r="O11">
        <v>292.49957727999998</v>
      </c>
      <c r="P11">
        <v>2373</v>
      </c>
      <c r="Q11">
        <v>73</v>
      </c>
      <c r="R11">
        <v>79.688158449220296</v>
      </c>
      <c r="T11" s="1">
        <v>45790.439841898151</v>
      </c>
      <c r="U11" s="1">
        <v>45790.443314930555</v>
      </c>
      <c r="V11">
        <v>76</v>
      </c>
      <c r="W11">
        <v>73</v>
      </c>
      <c r="X11">
        <v>73</v>
      </c>
    </row>
    <row r="12" spans="1:24" x14ac:dyDescent="0.3">
      <c r="A12" t="s">
        <v>35</v>
      </c>
      <c r="B12">
        <v>48222</v>
      </c>
      <c r="C12">
        <v>49514</v>
      </c>
      <c r="D12">
        <v>49367</v>
      </c>
      <c r="E12">
        <v>2077</v>
      </c>
      <c r="F12">
        <v>2045</v>
      </c>
      <c r="G12">
        <v>2054</v>
      </c>
      <c r="H12">
        <v>1894</v>
      </c>
      <c r="I12">
        <v>6489</v>
      </c>
      <c r="J12">
        <v>60</v>
      </c>
      <c r="K12">
        <v>64</v>
      </c>
      <c r="L12">
        <v>62</v>
      </c>
      <c r="M12">
        <v>60</v>
      </c>
      <c r="N12">
        <v>300.01616720999999</v>
      </c>
      <c r="O12">
        <v>292.54030682000001</v>
      </c>
      <c r="P12">
        <v>2388</v>
      </c>
      <c r="Q12">
        <v>66</v>
      </c>
      <c r="R12">
        <v>79.313232830820695</v>
      </c>
      <c r="T12" s="1">
        <v>45790.443328356479</v>
      </c>
      <c r="U12" s="1">
        <v>45790.44680150463</v>
      </c>
      <c r="V12">
        <v>71</v>
      </c>
      <c r="W12">
        <v>64</v>
      </c>
      <c r="X12">
        <v>73</v>
      </c>
    </row>
    <row r="14" spans="1:24" x14ac:dyDescent="0.3">
      <c r="I14">
        <f>I8/O8</f>
        <v>22.326330632878086</v>
      </c>
      <c r="M14">
        <f>M8/O8</f>
        <v>0.21539951452853284</v>
      </c>
      <c r="P14">
        <f>P8/O8</f>
        <v>7.9971343568609257</v>
      </c>
    </row>
    <row r="15" spans="1:24" x14ac:dyDescent="0.3">
      <c r="I15">
        <f t="shared" ref="I15:I18" si="0">I9/O9</f>
        <v>22.574833317099976</v>
      </c>
      <c r="M15">
        <f t="shared" ref="M15:M18" si="1">M9/O9</f>
        <v>0.21200237286582832</v>
      </c>
      <c r="P15">
        <f t="shared" ref="P15:P18" si="2">P9/O9</f>
        <v>8.0424125964585187</v>
      </c>
    </row>
    <row r="16" spans="1:24" x14ac:dyDescent="0.3">
      <c r="I16">
        <f t="shared" si="0"/>
        <v>22.108744229739699</v>
      </c>
      <c r="M16">
        <f t="shared" si="1"/>
        <v>0.20854080686780913</v>
      </c>
      <c r="P16">
        <f t="shared" si="2"/>
        <v>8.3655631869758835</v>
      </c>
    </row>
    <row r="17" spans="8:16" x14ac:dyDescent="0.3">
      <c r="I17">
        <f t="shared" si="0"/>
        <v>22.304305738379906</v>
      </c>
      <c r="M17">
        <f t="shared" si="1"/>
        <v>0.21880373501782863</v>
      </c>
      <c r="P17">
        <f t="shared" si="2"/>
        <v>8.1128322374579263</v>
      </c>
    </row>
    <row r="18" spans="8:16" x14ac:dyDescent="0.3">
      <c r="H18" s="2"/>
      <c r="I18" s="2">
        <f t="shared" si="0"/>
        <v>22.181558741553793</v>
      </c>
      <c r="J18" s="2"/>
      <c r="K18" s="2"/>
      <c r="L18" s="2"/>
      <c r="M18" s="2">
        <f t="shared" si="1"/>
        <v>0.20509994213179653</v>
      </c>
      <c r="N18" s="2"/>
      <c r="O18" s="2"/>
      <c r="P18" s="2">
        <f t="shared" si="2"/>
        <v>8.1629776968455019</v>
      </c>
    </row>
    <row r="19" spans="8:16" x14ac:dyDescent="0.3">
      <c r="H19" t="s">
        <v>36</v>
      </c>
      <c r="I19">
        <f>AVERAGE(I14:I18)</f>
        <v>22.299154531930292</v>
      </c>
      <c r="M19">
        <f>AVERAGE(M14:M18)</f>
        <v>0.21196927428235907</v>
      </c>
      <c r="P19">
        <f>AVERAGE(P14:P18)</f>
        <v>8.1361840149197526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Energy Physics Visitor</dc:creator>
  <cp:lastModifiedBy>Freda</cp:lastModifiedBy>
  <dcterms:created xsi:type="dcterms:W3CDTF">2025-05-27T23:23:13Z</dcterms:created>
  <dcterms:modified xsi:type="dcterms:W3CDTF">2025-05-27T23:43:01Z</dcterms:modified>
</cp:coreProperties>
</file>