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csvs_BKG_win2\"/>
    </mc:Choice>
  </mc:AlternateContent>
  <xr:revisionPtr revIDLastSave="0" documentId="13_ncr:1_{48BEF934-646F-4182-819E-20C780073A21}" xr6:coauthVersionLast="47" xr6:coauthVersionMax="47" xr10:uidLastSave="{00000000-0000-0000-0000-000000000000}"/>
  <bookViews>
    <workbookView xWindow="-23148" yWindow="876" windowWidth="23256" windowHeight="12576" xr2:uid="{00000000-000D-0000-FFFF-FFFF00000000}"/>
  </bookViews>
  <sheets>
    <sheet name="Sheet1" sheetId="2" r:id="rId1"/>
    <sheet name="Measured averaging" sheetId="1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<sst xmlns="http://schemas.openxmlformats.org/spreadsheetml/2006/main" count="36" uniqueCount="19">
  <si>
    <t>backXr8</t>
  </si>
  <si>
    <t>index</t>
  </si>
  <si>
    <t>threshold</t>
  </si>
  <si>
    <t>unc backXr8</t>
  </si>
  <si>
    <t>Ho166m-1987-D-LS1_win2_20mV_r S0</t>
  </si>
  <si>
    <t>Ho166m-1987-D-LS1_win2_50mV_r S0</t>
  </si>
  <si>
    <t>Ho166m-1987-D-LS1_win2_100mV_r S0</t>
  </si>
  <si>
    <t>Ho166m-1987-D-LS1_win2_200mV_r S0</t>
  </si>
  <si>
    <t>Ho166m-1987-D-LS1_win2_300mV S0</t>
  </si>
  <si>
    <t>Ho166m-1987-D-LS1_win2_400mV S0</t>
  </si>
  <si>
    <t>Ho166m-1987-D-LS1_win2_500mV S0</t>
  </si>
  <si>
    <t>Ho166m-1987-D-LS1_win2_600mV S0</t>
  </si>
  <si>
    <t>Ho166m-1987-D-LS1_win2_700mV S0</t>
  </si>
  <si>
    <t>Ho166m-1987-D-LS1_win2_800mV S0</t>
  </si>
  <si>
    <t>Ho166m-1987-D-LS1_win2_900mV S0</t>
  </si>
  <si>
    <t>backABCr8</t>
  </si>
  <si>
    <t>backABCXr8</t>
  </si>
  <si>
    <t>unc backABCr8</t>
  </si>
  <si>
    <t>unc backABCXr8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</si>
</sst>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backABCr8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Sheet1!$D$2:$D$12</c:f>
                <c:numCache>
                  <c:formatCode>General</c:formatCode>
                  <c:ptCount val="11"/>
                  <c:pt idx="0">
                    <c:v>0.18</c:v>
                  </c:pt>
                  <c:pt idx="1">
                    <c:v>0.18</c:v>
                  </c:pt>
                  <c:pt idx="2">
                    <c:v>0.18</c:v>
                  </c:pt>
                  <c:pt idx="3">
                    <c:v>0.17</c:v>
                  </c:pt>
                  <c:pt idx="4">
                    <c:v>0.15</c:v>
                  </c:pt>
                  <c:pt idx="5">
                    <c:v>0.13</c:v>
                  </c:pt>
                  <c:pt idx="6">
                    <c:v>0.12</c:v>
                  </c:pt>
                  <c:pt idx="7">
                    <c:v>0.11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0.09</c:v>
                  </c:pt>
                </c:numCache>
              </c:numRef>
            </c:plus>
            <c:minus>
              <c:numRef>
                <c:f>Sheet1!$D$2:$D$12</c:f>
                <c:numCache>
                  <c:formatCode>General</c:formatCode>
                  <c:ptCount val="11"/>
                  <c:pt idx="0">
                    <c:v>0.18</c:v>
                  </c:pt>
                  <c:pt idx="1">
                    <c:v>0.18</c:v>
                  </c:pt>
                  <c:pt idx="2">
                    <c:v>0.18</c:v>
                  </c:pt>
                  <c:pt idx="3">
                    <c:v>0.17</c:v>
                  </c:pt>
                  <c:pt idx="4">
                    <c:v>0.15</c:v>
                  </c:pt>
                  <c:pt idx="5">
                    <c:v>0.13</c:v>
                  </c:pt>
                  <c:pt idx="6">
                    <c:v>0.12</c:v>
                  </c:pt>
                  <c:pt idx="7">
                    <c:v>0.11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averaging'!$B$2:$B$12</c:f>
              <c:numCache>
                <c:formatCode>General</c:formatCode>
                <c:ptCount val="11"/>
                <c:pt idx="0">
                  <c:v>6.638709438100423</c:v>
                </c:pt>
                <c:pt idx="1">
                  <c:v>6.4976021802358304</c:v>
                </c:pt>
                <c:pt idx="2">
                  <c:v>6.4548752825381497</c:v>
                </c:pt>
                <c:pt idx="3">
                  <c:v>6.122646108355748</c:v>
                </c:pt>
                <c:pt idx="4">
                  <c:v>5.5649483336691663</c:v>
                </c:pt>
                <c:pt idx="5">
                  <c:v>4.9555018425236739</c:v>
                </c:pt>
                <c:pt idx="6">
                  <c:v>4.6464317169646954</c:v>
                </c:pt>
                <c:pt idx="7">
                  <c:v>4.3356330147499467</c:v>
                </c:pt>
                <c:pt idx="8">
                  <c:v>3.9495235891779799</c:v>
                </c:pt>
                <c:pt idx="9">
                  <c:v>3.8609263242978629</c:v>
                </c:pt>
                <c:pt idx="10">
                  <c:v>3.5850760135303958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5-4BA6-A6AB-572B20CE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backXr8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Sheet1!$F$2:$F$12</c:f>
                <c:numCache>
                  <c:formatCode>General</c:formatCode>
                  <c:ptCount val="11"/>
                  <c:pt idx="0">
                    <c:v>9.0606455215072074E-2</c:v>
                  </c:pt>
                  <c:pt idx="1">
                    <c:v>9.0606455215072074E-2</c:v>
                  </c:pt>
                  <c:pt idx="2">
                    <c:v>9.0606455215072074E-2</c:v>
                  </c:pt>
                  <c:pt idx="3">
                    <c:v>9.0606455215072074E-2</c:v>
                  </c:pt>
                  <c:pt idx="4">
                    <c:v>9.0606455215072074E-2</c:v>
                  </c:pt>
                  <c:pt idx="5">
                    <c:v>9.0606455215072074E-2</c:v>
                  </c:pt>
                  <c:pt idx="6">
                    <c:v>9.0606455215072074E-2</c:v>
                  </c:pt>
                  <c:pt idx="7">
                    <c:v>9.0606455215072074E-2</c:v>
                  </c:pt>
                  <c:pt idx="8">
                    <c:v>9.0606455215072074E-2</c:v>
                  </c:pt>
                  <c:pt idx="9">
                    <c:v>9.0606455215072074E-2</c:v>
                  </c:pt>
                  <c:pt idx="10">
                    <c:v>9.0606455215072074E-2</c:v>
                  </c:pt>
                </c:numCache>
              </c:numRef>
            </c:plus>
            <c:minus>
              <c:numRef>
                <c:f>Sheet1!$F$2:$F$12</c:f>
                <c:numCache>
                  <c:formatCode>General</c:formatCode>
                  <c:ptCount val="11"/>
                  <c:pt idx="0">
                    <c:v>9.0606455215072074E-2</c:v>
                  </c:pt>
                  <c:pt idx="1">
                    <c:v>9.0606455215072074E-2</c:v>
                  </c:pt>
                  <c:pt idx="2">
                    <c:v>9.0606455215072074E-2</c:v>
                  </c:pt>
                  <c:pt idx="3">
                    <c:v>9.0606455215072074E-2</c:v>
                  </c:pt>
                  <c:pt idx="4">
                    <c:v>9.0606455215072074E-2</c:v>
                  </c:pt>
                  <c:pt idx="5">
                    <c:v>9.0606455215072074E-2</c:v>
                  </c:pt>
                  <c:pt idx="6">
                    <c:v>9.0606455215072074E-2</c:v>
                  </c:pt>
                  <c:pt idx="7">
                    <c:v>9.0606455215072074E-2</c:v>
                  </c:pt>
                  <c:pt idx="8">
                    <c:v>9.0606455215072074E-2</c:v>
                  </c:pt>
                  <c:pt idx="9">
                    <c:v>9.0606455215072074E-2</c:v>
                  </c:pt>
                  <c:pt idx="10">
                    <c:v>9.0606455215072074E-2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averaging'!$C$2:$C$12</c:f>
              <c:numCache>
                <c:formatCode>General</c:formatCode>
                <c:ptCount val="11"/>
                <c:pt idx="0">
                  <c:v>22.335206619459871</c:v>
                </c:pt>
                <c:pt idx="1">
                  <c:v>22.298198466470229</c:v>
                </c:pt>
                <c:pt idx="2">
                  <c:v>22.229306968979419</c:v>
                </c:pt>
                <c:pt idx="3">
                  <c:v>22.267149522136972</c:v>
                </c:pt>
                <c:pt idx="4">
                  <c:v>22.328758741772759</c:v>
                </c:pt>
                <c:pt idx="5">
                  <c:v>22.317632145722708</c:v>
                </c:pt>
                <c:pt idx="6">
                  <c:v>22.44702193094874</c:v>
                </c:pt>
                <c:pt idx="7">
                  <c:v>22.319201052012289</c:v>
                </c:pt>
                <c:pt idx="8">
                  <c:v>22.11924775502554</c:v>
                </c:pt>
                <c:pt idx="9">
                  <c:v>22.27919874432213</c:v>
                </c:pt>
                <c:pt idx="10">
                  <c:v>22.14990956141316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B-49F6-B197-0F70314C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backABCXr8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plus>
            <c:minus>
              <c:numRef>
                <c:f>Sheet1!$H$2:$H$12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averaging'!$D$2:$D$12</c:f>
              <c:numCache>
                <c:formatCode>General</c:formatCode>
                <c:ptCount val="11"/>
                <c:pt idx="0">
                  <c:v>0.20532794408338881</c:v>
                </c:pt>
                <c:pt idx="1">
                  <c:v>0.2170647397013685</c:v>
                </c:pt>
                <c:pt idx="2">
                  <c:v>0.20047592211774451</c:v>
                </c:pt>
                <c:pt idx="3">
                  <c:v>0.20042564811983199</c:v>
                </c:pt>
                <c:pt idx="4">
                  <c:v>0.2001808834303197</c:v>
                </c:pt>
                <c:pt idx="5">
                  <c:v>0.17350727184501069</c:v>
                </c:pt>
                <c:pt idx="6">
                  <c:v>0.1696242741375252</c:v>
                </c:pt>
                <c:pt idx="7">
                  <c:v>0.16646094000238659</c:v>
                </c:pt>
                <c:pt idx="8">
                  <c:v>0.13320490380818159</c:v>
                </c:pt>
                <c:pt idx="9">
                  <c:v>0.14419489737665031</c:v>
                </c:pt>
                <c:pt idx="10">
                  <c:v>0.15047132674552829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D-46D4-B834-E9DFB47A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15</xdr:row>
      <xdr:rowOff>163830</xdr:rowOff>
    </xdr:from>
    <xdr:to>
      <xdr:col>5</xdr:col>
      <xdr:colOff>259080</xdr:colOff>
      <xdr:row>30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CB050-49B8-44C4-A9AE-C099F0B9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D5E1A-E62A-42D8-8DED-30544EF5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1CFB3-B38B-4443-B19B-42F59628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5C9-865B-4F74-B802-0A9E3BA9F569}">
  <dimension ref="A1:H12"/>
  <sheetViews>
    <sheetView tabSelected="1" workbookViewId="0">
      <selection activeCell="I21" sqref="I21"/>
    </sheetView>
  </sheetViews>
  <sheetFormatPr defaultRowHeight="14.4" x14ac:dyDescent="0.3"/>
  <cols>
    <col min="4" max="4" width="13.21875" bestFit="1" customWidth="1"/>
  </cols>
  <sheetData>
    <row r="1" spans="1:8" x14ac:dyDescent="0.3">
      <c r="A1" t="s">
        <v>1</v>
      </c>
      <c r="B1" t="s">
        <v>2</v>
      </c>
      <c r="C1" t="s">
        <v>15</v>
      </c>
      <c r="D1" t="s">
        <v>17</v>
      </c>
      <c r="E1" t="s">
        <v>0</v>
      </c>
      <c r="F1" t="s">
        <v>3</v>
      </c>
      <c r="G1" t="s">
        <v>16</v>
      </c>
      <c r="H1" t="s">
        <v>18</v>
      </c>
    </row>
    <row r="2" spans="1:8" x14ac:dyDescent="0.3">
      <c r="A2">
        <v>0</v>
      </c>
      <c r="B2">
        <v>20</v>
      </c>
      <c r="C2">
        <v>6.638709438100423</v>
      </c>
      <c r="D2">
        <v>0.18</v>
      </c>
      <c r="E2">
        <v>22.280984682569439</v>
      </c>
      <c r="F2">
        <v>9.0606455215072074E-2</v>
      </c>
      <c r="G2">
        <v>0.20532794408338881</v>
      </c>
      <c r="H2">
        <v>0.01</v>
      </c>
    </row>
    <row r="3" spans="1:8" x14ac:dyDescent="0.3">
      <c r="A3">
        <f>A2+1</f>
        <v>1</v>
      </c>
      <c r="B3">
        <v>50</v>
      </c>
      <c r="C3">
        <v>6.4976021802358304</v>
      </c>
      <c r="D3">
        <v>0.18</v>
      </c>
      <c r="E3">
        <v>22.280984682569439</v>
      </c>
      <c r="F3">
        <v>9.0606455215072074E-2</v>
      </c>
      <c r="G3">
        <v>0.2170647397013685</v>
      </c>
      <c r="H3">
        <v>0.01</v>
      </c>
    </row>
    <row r="4" spans="1:8" x14ac:dyDescent="0.3">
      <c r="A4">
        <f t="shared" ref="A4:A12" si="0">A3+1</f>
        <v>2</v>
      </c>
      <c r="B4">
        <v>100</v>
      </c>
      <c r="C4">
        <v>6.4548752825381497</v>
      </c>
      <c r="D4">
        <v>0.18</v>
      </c>
      <c r="E4">
        <v>22.280984682569439</v>
      </c>
      <c r="F4">
        <v>9.0606455215072074E-2</v>
      </c>
      <c r="G4">
        <v>0.20047592211774451</v>
      </c>
      <c r="H4">
        <v>0.01</v>
      </c>
    </row>
    <row r="5" spans="1:8" x14ac:dyDescent="0.3">
      <c r="A5">
        <f t="shared" si="0"/>
        <v>3</v>
      </c>
      <c r="B5">
        <v>200</v>
      </c>
      <c r="C5">
        <v>6.122646108355748</v>
      </c>
      <c r="D5">
        <v>0.17</v>
      </c>
      <c r="E5">
        <v>22.280984682569439</v>
      </c>
      <c r="F5">
        <v>9.0606455215072074E-2</v>
      </c>
      <c r="G5">
        <v>0.20042564811983199</v>
      </c>
      <c r="H5">
        <v>0.01</v>
      </c>
    </row>
    <row r="6" spans="1:8" x14ac:dyDescent="0.3">
      <c r="A6">
        <f t="shared" si="0"/>
        <v>4</v>
      </c>
      <c r="B6">
        <v>300</v>
      </c>
      <c r="C6">
        <v>5.5649483336691663</v>
      </c>
      <c r="D6">
        <v>0.15</v>
      </c>
      <c r="E6">
        <v>22.280984682569439</v>
      </c>
      <c r="F6">
        <v>9.0606455215072074E-2</v>
      </c>
      <c r="G6">
        <v>0.2001808834303197</v>
      </c>
      <c r="H6">
        <v>0.01</v>
      </c>
    </row>
    <row r="7" spans="1:8" x14ac:dyDescent="0.3">
      <c r="A7">
        <f t="shared" si="0"/>
        <v>5</v>
      </c>
      <c r="B7">
        <v>400</v>
      </c>
      <c r="C7">
        <v>4.9555018425236739</v>
      </c>
      <c r="D7">
        <v>0.13</v>
      </c>
      <c r="E7">
        <v>22.280984682569439</v>
      </c>
      <c r="F7">
        <v>9.0606455215072074E-2</v>
      </c>
      <c r="G7">
        <v>0.17350727184501069</v>
      </c>
      <c r="H7">
        <v>0.01</v>
      </c>
    </row>
    <row r="8" spans="1:8" x14ac:dyDescent="0.3">
      <c r="A8">
        <f t="shared" si="0"/>
        <v>6</v>
      </c>
      <c r="B8">
        <v>500</v>
      </c>
      <c r="C8">
        <v>4.6464317169646954</v>
      </c>
      <c r="D8">
        <v>0.12</v>
      </c>
      <c r="E8">
        <v>22.280984682569439</v>
      </c>
      <c r="F8">
        <v>9.0606455215072074E-2</v>
      </c>
      <c r="G8">
        <v>0.1696242741375252</v>
      </c>
      <c r="H8">
        <v>0.01</v>
      </c>
    </row>
    <row r="9" spans="1:8" x14ac:dyDescent="0.3">
      <c r="A9">
        <f t="shared" si="0"/>
        <v>7</v>
      </c>
      <c r="B9">
        <v>600</v>
      </c>
      <c r="C9">
        <v>4.3356330147499467</v>
      </c>
      <c r="D9">
        <v>0.11</v>
      </c>
      <c r="E9">
        <v>22.280984682569439</v>
      </c>
      <c r="F9">
        <v>9.0606455215072074E-2</v>
      </c>
      <c r="G9">
        <v>0.16646094000238659</v>
      </c>
      <c r="H9">
        <v>0.02</v>
      </c>
    </row>
    <row r="10" spans="1:8" x14ac:dyDescent="0.3">
      <c r="A10">
        <f t="shared" si="0"/>
        <v>8</v>
      </c>
      <c r="B10">
        <v>700</v>
      </c>
      <c r="C10">
        <v>3.9495235891779799</v>
      </c>
      <c r="D10">
        <v>0.1</v>
      </c>
      <c r="E10">
        <v>22.280984682569439</v>
      </c>
      <c r="F10">
        <v>9.0606455215072074E-2</v>
      </c>
      <c r="G10">
        <v>0.13320490380818159</v>
      </c>
      <c r="H10">
        <v>0.02</v>
      </c>
    </row>
    <row r="11" spans="1:8" x14ac:dyDescent="0.3">
      <c r="A11">
        <f t="shared" si="0"/>
        <v>9</v>
      </c>
      <c r="B11">
        <v>800</v>
      </c>
      <c r="C11">
        <v>3.8609263242978629</v>
      </c>
      <c r="D11">
        <v>0.1</v>
      </c>
      <c r="E11">
        <v>22.280984682569439</v>
      </c>
      <c r="F11">
        <v>9.0606455215072074E-2</v>
      </c>
      <c r="G11">
        <v>0.14419489737665031</v>
      </c>
      <c r="H11">
        <v>0.02</v>
      </c>
    </row>
    <row r="12" spans="1:8" x14ac:dyDescent="0.3">
      <c r="A12">
        <f t="shared" si="0"/>
        <v>10</v>
      </c>
      <c r="B12">
        <v>900</v>
      </c>
      <c r="C12">
        <v>3.5850760135303958</v>
      </c>
      <c r="D12">
        <v>0.09</v>
      </c>
      <c r="E12">
        <v>22.280984682569439</v>
      </c>
      <c r="F12">
        <v>9.0606455215072074E-2</v>
      </c>
      <c r="G12">
        <v>0.15047132674552829</v>
      </c>
      <c r="H1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H7" sqref="H7"/>
    </sheetView>
  </sheetViews>
  <sheetFormatPr defaultRowHeight="14.4" x14ac:dyDescent="0.3"/>
  <cols>
    <col min="1" max="1" width="27.77734375" bestFit="1" customWidth="1"/>
  </cols>
  <sheetData>
    <row r="1" spans="1:4" x14ac:dyDescent="0.3">
      <c r="B1" t="s">
        <v>15</v>
      </c>
      <c r="C1" t="s">
        <v>0</v>
      </c>
      <c r="D1" t="s">
        <v>16</v>
      </c>
    </row>
    <row r="2" spans="1:4" x14ac:dyDescent="0.3">
      <c r="A2" t="s">
        <v>4</v>
      </c>
      <c r="B2">
        <v>6.638709438100423</v>
      </c>
      <c r="C2">
        <v>22.335206619459871</v>
      </c>
      <c r="D2">
        <v>0.20532794408338881</v>
      </c>
    </row>
    <row r="3" spans="1:4" x14ac:dyDescent="0.3">
      <c r="A3" t="s">
        <v>5</v>
      </c>
      <c r="B3">
        <v>6.4976021802358304</v>
      </c>
      <c r="C3">
        <v>22.298198466470229</v>
      </c>
      <c r="D3">
        <v>0.2170647397013685</v>
      </c>
    </row>
    <row r="4" spans="1:4" x14ac:dyDescent="0.3">
      <c r="A4" t="s">
        <v>6</v>
      </c>
      <c r="B4">
        <v>6.4548752825381497</v>
      </c>
      <c r="C4">
        <v>22.229306968979419</v>
      </c>
      <c r="D4">
        <v>0.20047592211774451</v>
      </c>
    </row>
    <row r="5" spans="1:4" x14ac:dyDescent="0.3">
      <c r="A5" t="s">
        <v>7</v>
      </c>
      <c r="B5">
        <v>6.122646108355748</v>
      </c>
      <c r="C5">
        <v>22.267149522136972</v>
      </c>
      <c r="D5">
        <v>0.20042564811983199</v>
      </c>
    </row>
    <row r="6" spans="1:4" x14ac:dyDescent="0.3">
      <c r="A6" t="s">
        <v>8</v>
      </c>
      <c r="B6">
        <v>5.5649483336691663</v>
      </c>
      <c r="C6">
        <v>22.328758741772759</v>
      </c>
      <c r="D6">
        <v>0.2001808834303197</v>
      </c>
    </row>
    <row r="7" spans="1:4" x14ac:dyDescent="0.3">
      <c r="A7" t="s">
        <v>9</v>
      </c>
      <c r="B7">
        <v>4.9555018425236739</v>
      </c>
      <c r="C7">
        <v>22.317632145722708</v>
      </c>
      <c r="D7">
        <v>0.17350727184501069</v>
      </c>
    </row>
    <row r="8" spans="1:4" x14ac:dyDescent="0.3">
      <c r="A8" t="s">
        <v>10</v>
      </c>
      <c r="B8">
        <v>4.6464317169646954</v>
      </c>
      <c r="C8">
        <v>22.44702193094874</v>
      </c>
      <c r="D8">
        <v>0.1696242741375252</v>
      </c>
    </row>
    <row r="9" spans="1:4" x14ac:dyDescent="0.3">
      <c r="A9" t="s">
        <v>11</v>
      </c>
      <c r="B9">
        <v>4.3356330147499467</v>
      </c>
      <c r="C9">
        <v>22.319201052012289</v>
      </c>
      <c r="D9">
        <v>0.16646094000238659</v>
      </c>
    </row>
    <row r="10" spans="1:4" x14ac:dyDescent="0.3">
      <c r="A10" t="s">
        <v>12</v>
      </c>
      <c r="B10">
        <v>3.9495235891779799</v>
      </c>
      <c r="C10">
        <v>22.11924775502554</v>
      </c>
      <c r="D10">
        <v>0.13320490380818159</v>
      </c>
    </row>
    <row r="11" spans="1:4" x14ac:dyDescent="0.3">
      <c r="A11" t="s">
        <v>13</v>
      </c>
      <c r="B11">
        <v>3.8609263242978629</v>
      </c>
      <c r="C11">
        <v>22.27919874432213</v>
      </c>
      <c r="D11">
        <v>0.14419489737665031</v>
      </c>
    </row>
    <row r="12" spans="1:4" x14ac:dyDescent="0.3">
      <c r="A12" t="s">
        <v>14</v>
      </c>
      <c r="B12">
        <v>3.5850760135303958</v>
      </c>
      <c r="C12">
        <v>22.14990956141316</v>
      </c>
      <c r="D12">
        <v>0.15047132674552829</v>
      </c>
    </row>
    <row r="14" spans="1:4" x14ac:dyDescent="0.3">
      <c r="C14">
        <f>AVERAGE(C2:C12)</f>
        <v>22.280984682569439</v>
      </c>
    </row>
    <row r="15" spans="1:4" x14ac:dyDescent="0.3">
      <c r="C15">
        <f>STDEV(C2:C12)</f>
        <v>9.0606455215072074E-2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56E8-49AD-44DA-9AA7-42E5F13186F6}">
  <dimension ref="A1:D12"/>
  <sheetViews>
    <sheetView workbookViewId="0">
      <selection activeCell="B1" sqref="B1:D12"/>
    </sheetView>
  </sheetViews>
  <sheetFormatPr defaultRowHeight="14.4" x14ac:dyDescent="0.3"/>
  <cols>
    <col min="1" max="1" width="34.109375" bestFit="1" customWidth="1"/>
  </cols>
  <sheetData>
    <row r="1" spans="1:4" x14ac:dyDescent="0.3">
      <c r="B1" s="3" t="s">
        <v>15</v>
      </c>
      <c r="C1" s="3" t="s">
        <v>0</v>
      </c>
      <c r="D1" s="3" t="s">
        <v>16</v>
      </c>
    </row>
    <row r="2" spans="1:4" x14ac:dyDescent="0.3">
      <c r="A2" t="s">
        <v>4</v>
      </c>
      <c r="B2">
        <v>6.638709438100423</v>
      </c>
      <c r="C2">
        <v>22.335206619459871</v>
      </c>
      <c r="D2">
        <v>0.20532794408338881</v>
      </c>
    </row>
    <row r="3" spans="1:4" s="2" customFormat="1" x14ac:dyDescent="0.3">
      <c r="A3" s="1" t="s">
        <v>5</v>
      </c>
      <c r="B3">
        <v>6.4976021802358304</v>
      </c>
      <c r="C3">
        <v>22.298198466470229</v>
      </c>
      <c r="D3">
        <v>0.2170647397013685</v>
      </c>
    </row>
    <row r="4" spans="1:4" x14ac:dyDescent="0.3">
      <c r="A4" t="s">
        <v>6</v>
      </c>
      <c r="B4">
        <v>6.4548752825381497</v>
      </c>
      <c r="C4">
        <v>22.229306968979419</v>
      </c>
      <c r="D4">
        <v>0.20047592211774451</v>
      </c>
    </row>
    <row r="5" spans="1:4" x14ac:dyDescent="0.3">
      <c r="A5" t="s">
        <v>7</v>
      </c>
      <c r="B5">
        <v>6.122646108355748</v>
      </c>
      <c r="C5">
        <v>22.267149522136972</v>
      </c>
      <c r="D5">
        <v>0.20042564811983199</v>
      </c>
    </row>
    <row r="6" spans="1:4" x14ac:dyDescent="0.3">
      <c r="A6" t="s">
        <v>8</v>
      </c>
      <c r="B6">
        <v>5.5649483336691663</v>
      </c>
      <c r="C6">
        <v>22.328758741772759</v>
      </c>
      <c r="D6">
        <v>0.2001808834303197</v>
      </c>
    </row>
    <row r="7" spans="1:4" x14ac:dyDescent="0.3">
      <c r="A7" t="s">
        <v>9</v>
      </c>
      <c r="B7">
        <v>4.9555018425236739</v>
      </c>
      <c r="C7">
        <v>22.317632145722708</v>
      </c>
      <c r="D7">
        <v>0.17350727184501069</v>
      </c>
    </row>
    <row r="8" spans="1:4" x14ac:dyDescent="0.3">
      <c r="A8" t="s">
        <v>10</v>
      </c>
      <c r="B8">
        <v>4.6464317169646954</v>
      </c>
      <c r="C8">
        <v>22.44702193094874</v>
      </c>
      <c r="D8">
        <v>0.1696242741375252</v>
      </c>
    </row>
    <row r="9" spans="1:4" x14ac:dyDescent="0.3">
      <c r="A9" t="s">
        <v>11</v>
      </c>
      <c r="B9">
        <v>4.3356330147499467</v>
      </c>
      <c r="C9">
        <v>22.319201052012289</v>
      </c>
      <c r="D9">
        <v>0.16646094000238659</v>
      </c>
    </row>
    <row r="10" spans="1:4" x14ac:dyDescent="0.3">
      <c r="A10" t="s">
        <v>12</v>
      </c>
      <c r="B10">
        <v>3.9495235891779799</v>
      </c>
      <c r="C10">
        <v>22.11924775502554</v>
      </c>
      <c r="D10">
        <v>0.13320490380818159</v>
      </c>
    </row>
    <row r="11" spans="1:4" x14ac:dyDescent="0.3">
      <c r="A11" t="s">
        <v>13</v>
      </c>
      <c r="B11">
        <v>3.8609263242978629</v>
      </c>
      <c r="C11">
        <v>22.27919874432213</v>
      </c>
      <c r="D11">
        <v>0.14419489737665031</v>
      </c>
    </row>
    <row r="12" spans="1:4" x14ac:dyDescent="0.3">
      <c r="A12" t="s">
        <v>14</v>
      </c>
      <c r="B12">
        <v>3.5850760135303958</v>
      </c>
      <c r="C12">
        <v>22.14990956141316</v>
      </c>
      <c r="D12">
        <v>0.15047132674552829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Measured averaging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WYNGAARDT, Freda</dc:creator>
  <cp:lastModifiedBy>Freda</cp:lastModifiedBy>
  <dcterms:created xsi:type="dcterms:W3CDTF">2022-07-15T03:53:17Z</dcterms:created>
  <dcterms:modified xsi:type="dcterms:W3CDTF">2025-06-13T03:01:21Z</dcterms:modified>
</cp:coreProperties>
</file>