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Jobs\1900-1999\1987 Ho166m intercomparison\LSC\FASEA\BKG_13-05-2025_shift -5050ns Tr 250ns\"/>
    </mc:Choice>
  </mc:AlternateContent>
  <xr:revisionPtr revIDLastSave="0" documentId="13_ncr:1_{9E8144BD-CEF5-4AD9-95FF-0722ED0D8C32}" xr6:coauthVersionLast="47" xr6:coauthVersionMax="47" xr10:uidLastSave="{00000000-0000-0000-0000-000000000000}"/>
  <bookViews>
    <workbookView xWindow="1188" yWindow="1932" windowWidth="17280" windowHeight="8928" xr2:uid="{EF3217FD-4024-47F2-90CB-CE8223858902}"/>
  </bookViews>
  <sheets>
    <sheet name="STD_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" i="1" l="1"/>
  <c r="P18" i="1"/>
  <c r="M18" i="1"/>
  <c r="I18" i="1"/>
  <c r="P17" i="1"/>
  <c r="M17" i="1"/>
  <c r="I17" i="1"/>
  <c r="P16" i="1"/>
  <c r="M16" i="1"/>
  <c r="I16" i="1"/>
  <c r="P15" i="1"/>
  <c r="M15" i="1"/>
  <c r="I15" i="1"/>
  <c r="P14" i="1"/>
  <c r="P19" i="1" s="1"/>
  <c r="M14" i="1"/>
  <c r="I14" i="1"/>
  <c r="I19" i="1" s="1"/>
</calcChain>
</file>

<file path=xl/sharedStrings.xml><?xml version="1.0" encoding="utf-8"?>
<sst xmlns="http://schemas.openxmlformats.org/spreadsheetml/2006/main" count="40" uniqueCount="37">
  <si>
    <t>Sample:</t>
  </si>
  <si>
    <t>BKG_win2_100mV</t>
  </si>
  <si>
    <t>Beta DT:</t>
  </si>
  <si>
    <t>ns</t>
  </si>
  <si>
    <t>Gamma DT:</t>
  </si>
  <si>
    <t>Resolving Window Width:</t>
  </si>
  <si>
    <t>Gamma Time Shift Factor:</t>
  </si>
  <si>
    <t xml:space="preserve"> Sample</t>
  </si>
  <si>
    <t xml:space="preserve"> A</t>
  </si>
  <si>
    <t xml:space="preserve"> B</t>
  </si>
  <si>
    <t xml:space="preserve"> C</t>
  </si>
  <si>
    <t xml:space="preserve"> AB</t>
  </si>
  <si>
    <t xml:space="preserve"> AC</t>
  </si>
  <si>
    <t xml:space="preserve"> BC</t>
  </si>
  <si>
    <t xml:space="preserve"> ABC</t>
  </si>
  <si>
    <t xml:space="preserve"> X</t>
  </si>
  <si>
    <t xml:space="preserve"> ABX</t>
  </si>
  <si>
    <t xml:space="preserve"> ACX</t>
  </si>
  <si>
    <t xml:space="preserve"> BCX</t>
  </si>
  <si>
    <t xml:space="preserve"> ABCX</t>
  </si>
  <si>
    <t xml:space="preserve"> Real</t>
  </si>
  <si>
    <t xml:space="preserve"> Live</t>
  </si>
  <si>
    <t xml:space="preserve"> LD</t>
  </si>
  <si>
    <t xml:space="preserve"> LDX</t>
  </si>
  <si>
    <t xml:space="preserve"> TDCR</t>
  </si>
  <si>
    <t xml:space="preserve"> </t>
  </si>
  <si>
    <t xml:space="preserve"> Started</t>
  </si>
  <si>
    <t xml:space="preserve"> Finished</t>
  </si>
  <si>
    <t xml:space="preserve"> AX</t>
  </si>
  <si>
    <t xml:space="preserve"> BX</t>
  </si>
  <si>
    <t xml:space="preserve"> CX</t>
  </si>
  <si>
    <t>BKG_win2_100mV S0</t>
  </si>
  <si>
    <t>BKG_win2_100mV S1</t>
  </si>
  <si>
    <t>BKG_win2_100mV S2</t>
  </si>
  <si>
    <t>BKG_win2_100mV S3</t>
  </si>
  <si>
    <t>BKG_win2_100mV S4</t>
  </si>
  <si>
    <t>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</si>
</sst>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7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3B2A1-11B7-4354-988B-AABF0381355A}">
  <dimension ref="A1:X19"/>
  <sheetViews>
    <sheetView tabSelected="1" workbookViewId="0">
      <selection activeCell="A19" sqref="A19:XFD19"/>
    </sheetView>
  </sheetViews>
  <sheetFormatPr defaultRowHeight="14.4" x14ac:dyDescent="0.3"/>
  <cols>
    <col min="1" max="1" width="24.33203125" bestFit="1" customWidth="1"/>
    <col min="2" max="2" width="17" bestFit="1" customWidth="1"/>
  </cols>
  <sheetData>
    <row r="1" spans="1:24" x14ac:dyDescent="0.3">
      <c r="A1" t="s">
        <v>0</v>
      </c>
      <c r="B1" t="s">
        <v>1</v>
      </c>
    </row>
    <row r="2" spans="1:24" x14ac:dyDescent="0.3">
      <c r="A2" t="s">
        <v>2</v>
      </c>
      <c r="B2">
        <v>50000</v>
      </c>
      <c r="C2" t="s">
        <v>3</v>
      </c>
    </row>
    <row r="3" spans="1:24" x14ac:dyDescent="0.3">
      <c r="A3" t="s">
        <v>4</v>
      </c>
      <c r="B3">
        <v>50000</v>
      </c>
      <c r="C3" t="s">
        <v>3</v>
      </c>
    </row>
    <row r="4" spans="1:24" x14ac:dyDescent="0.3">
      <c r="A4" t="s">
        <v>5</v>
      </c>
      <c r="B4">
        <v>250</v>
      </c>
      <c r="C4" t="s">
        <v>3</v>
      </c>
    </row>
    <row r="5" spans="1:24" x14ac:dyDescent="0.3">
      <c r="A5" t="s">
        <v>6</v>
      </c>
      <c r="B5">
        <v>-5050</v>
      </c>
      <c r="C5" t="s">
        <v>3</v>
      </c>
    </row>
    <row r="6" spans="1:24" x14ac:dyDescent="0.3">
      <c r="A6" t="s">
        <v>7</v>
      </c>
      <c r="B6" t="s">
        <v>8</v>
      </c>
      <c r="C6" t="s">
        <v>9</v>
      </c>
      <c r="D6" t="s">
        <v>10</v>
      </c>
      <c r="E6" t="s">
        <v>11</v>
      </c>
      <c r="F6" t="s">
        <v>12</v>
      </c>
      <c r="G6" t="s">
        <v>13</v>
      </c>
      <c r="H6" t="s">
        <v>14</v>
      </c>
      <c r="I6" t="s">
        <v>15</v>
      </c>
      <c r="J6" t="s">
        <v>16</v>
      </c>
      <c r="K6" t="s">
        <v>17</v>
      </c>
      <c r="L6" t="s">
        <v>18</v>
      </c>
      <c r="M6" t="s">
        <v>19</v>
      </c>
      <c r="N6" t="s">
        <v>20</v>
      </c>
      <c r="O6" t="s">
        <v>21</v>
      </c>
      <c r="P6" t="s">
        <v>22</v>
      </c>
      <c r="Q6" t="s">
        <v>23</v>
      </c>
      <c r="R6" t="s">
        <v>24</v>
      </c>
      <c r="S6" t="s">
        <v>25</v>
      </c>
      <c r="T6" t="s">
        <v>26</v>
      </c>
      <c r="U6" t="s">
        <v>27</v>
      </c>
      <c r="V6" t="s">
        <v>28</v>
      </c>
      <c r="W6" t="s">
        <v>29</v>
      </c>
      <c r="X6" t="s">
        <v>30</v>
      </c>
    </row>
    <row r="8" spans="1:24" x14ac:dyDescent="0.3">
      <c r="A8" t="s">
        <v>31</v>
      </c>
      <c r="B8">
        <v>45170</v>
      </c>
      <c r="C8">
        <v>46109</v>
      </c>
      <c r="D8">
        <v>46276</v>
      </c>
      <c r="E8">
        <v>2073</v>
      </c>
      <c r="F8">
        <v>2053</v>
      </c>
      <c r="G8">
        <v>2052</v>
      </c>
      <c r="H8">
        <v>1897</v>
      </c>
      <c r="I8">
        <v>6409</v>
      </c>
      <c r="J8">
        <v>70</v>
      </c>
      <c r="K8">
        <v>68</v>
      </c>
      <c r="L8">
        <v>70</v>
      </c>
      <c r="M8">
        <v>66</v>
      </c>
      <c r="N8">
        <v>300.00438121000002</v>
      </c>
      <c r="O8">
        <v>293.01203215499999</v>
      </c>
      <c r="P8">
        <v>2384</v>
      </c>
      <c r="Q8">
        <v>76</v>
      </c>
      <c r="R8">
        <v>79.572147651006702</v>
      </c>
      <c r="T8" s="1">
        <v>45790.448609143517</v>
      </c>
      <c r="U8" s="1">
        <v>45790.452067824073</v>
      </c>
      <c r="V8">
        <v>82</v>
      </c>
      <c r="W8">
        <v>79</v>
      </c>
      <c r="X8">
        <v>78</v>
      </c>
    </row>
    <row r="9" spans="1:24" x14ac:dyDescent="0.3">
      <c r="A9" t="s">
        <v>32</v>
      </c>
      <c r="B9">
        <v>45030</v>
      </c>
      <c r="C9">
        <v>46173</v>
      </c>
      <c r="D9">
        <v>46124</v>
      </c>
      <c r="E9">
        <v>2047</v>
      </c>
      <c r="F9">
        <v>2043</v>
      </c>
      <c r="G9">
        <v>2056</v>
      </c>
      <c r="H9">
        <v>1895</v>
      </c>
      <c r="I9">
        <v>6581</v>
      </c>
      <c r="J9">
        <v>55</v>
      </c>
      <c r="K9">
        <v>55</v>
      </c>
      <c r="L9">
        <v>54</v>
      </c>
      <c r="M9">
        <v>51</v>
      </c>
      <c r="N9">
        <v>300.00597970000001</v>
      </c>
      <c r="O9">
        <v>293.01226510999999</v>
      </c>
      <c r="P9">
        <v>2356</v>
      </c>
      <c r="Q9">
        <v>62</v>
      </c>
      <c r="R9">
        <v>80.432937181663803</v>
      </c>
      <c r="T9" s="1">
        <v>45790.452081481482</v>
      </c>
      <c r="U9" s="1">
        <v>45790.455554513886</v>
      </c>
      <c r="V9">
        <v>62</v>
      </c>
      <c r="W9">
        <v>63</v>
      </c>
      <c r="X9">
        <v>61</v>
      </c>
    </row>
    <row r="10" spans="1:24" x14ac:dyDescent="0.3">
      <c r="A10" t="s">
        <v>33</v>
      </c>
      <c r="B10">
        <v>45029</v>
      </c>
      <c r="C10">
        <v>46309</v>
      </c>
      <c r="D10">
        <v>45400</v>
      </c>
      <c r="E10">
        <v>2055</v>
      </c>
      <c r="F10">
        <v>2035</v>
      </c>
      <c r="G10">
        <v>2009</v>
      </c>
      <c r="H10">
        <v>1864</v>
      </c>
      <c r="I10">
        <v>6525</v>
      </c>
      <c r="J10">
        <v>62</v>
      </c>
      <c r="K10">
        <v>64</v>
      </c>
      <c r="L10">
        <v>63</v>
      </c>
      <c r="M10">
        <v>60</v>
      </c>
      <c r="N10">
        <v>300.01126568000001</v>
      </c>
      <c r="O10">
        <v>293.05131836499999</v>
      </c>
      <c r="P10">
        <v>2371</v>
      </c>
      <c r="Q10">
        <v>69</v>
      </c>
      <c r="R10">
        <v>78.616617460986902</v>
      </c>
      <c r="T10" s="1">
        <v>45790.455568171295</v>
      </c>
      <c r="U10" s="1">
        <v>45790.459041203707</v>
      </c>
      <c r="V10">
        <v>70</v>
      </c>
      <c r="W10">
        <v>72</v>
      </c>
      <c r="X10">
        <v>72</v>
      </c>
    </row>
    <row r="11" spans="1:24" x14ac:dyDescent="0.3">
      <c r="A11" t="s">
        <v>34</v>
      </c>
      <c r="B11">
        <v>45295</v>
      </c>
      <c r="C11">
        <v>45966</v>
      </c>
      <c r="D11">
        <v>45533</v>
      </c>
      <c r="E11">
        <v>2090</v>
      </c>
      <c r="F11">
        <v>2047</v>
      </c>
      <c r="G11">
        <v>2057</v>
      </c>
      <c r="H11">
        <v>1899</v>
      </c>
      <c r="I11">
        <v>6510</v>
      </c>
      <c r="J11">
        <v>76</v>
      </c>
      <c r="K11">
        <v>74</v>
      </c>
      <c r="L11">
        <v>71</v>
      </c>
      <c r="M11">
        <v>69</v>
      </c>
      <c r="N11">
        <v>300.00948613000003</v>
      </c>
      <c r="O11">
        <v>293.05101313500001</v>
      </c>
      <c r="P11">
        <v>2396</v>
      </c>
      <c r="Q11">
        <v>83</v>
      </c>
      <c r="R11">
        <v>79.257095158597593</v>
      </c>
      <c r="T11" s="1">
        <v>45790.459054861109</v>
      </c>
      <c r="U11" s="1">
        <v>45790.462527777781</v>
      </c>
      <c r="V11">
        <v>84</v>
      </c>
      <c r="W11">
        <v>83</v>
      </c>
      <c r="X11">
        <v>83</v>
      </c>
    </row>
    <row r="12" spans="1:24" x14ac:dyDescent="0.3">
      <c r="A12" t="s">
        <v>35</v>
      </c>
      <c r="B12">
        <v>45061</v>
      </c>
      <c r="C12">
        <v>45860</v>
      </c>
      <c r="D12">
        <v>45789</v>
      </c>
      <c r="E12">
        <v>1977</v>
      </c>
      <c r="F12">
        <v>1972</v>
      </c>
      <c r="G12">
        <v>1976</v>
      </c>
      <c r="H12">
        <v>1814</v>
      </c>
      <c r="I12">
        <v>6739</v>
      </c>
      <c r="J12">
        <v>53</v>
      </c>
      <c r="K12">
        <v>55</v>
      </c>
      <c r="L12">
        <v>53</v>
      </c>
      <c r="M12">
        <v>50</v>
      </c>
      <c r="N12">
        <v>300.00366401500003</v>
      </c>
      <c r="O12">
        <v>293.02861586</v>
      </c>
      <c r="P12">
        <v>2297</v>
      </c>
      <c r="Q12">
        <v>61</v>
      </c>
      <c r="R12">
        <v>78.972572921201504</v>
      </c>
      <c r="T12" s="1">
        <v>45790.462541435183</v>
      </c>
      <c r="U12" s="1">
        <v>45790.466014351849</v>
      </c>
      <c r="V12">
        <v>64</v>
      </c>
      <c r="W12">
        <v>67</v>
      </c>
      <c r="X12">
        <v>64</v>
      </c>
    </row>
    <row r="14" spans="1:24" x14ac:dyDescent="0.3">
      <c r="I14">
        <f>I8/O8</f>
        <v>21.872821920874951</v>
      </c>
      <c r="M14">
        <f>M8/O8</f>
        <v>0.22524672285500807</v>
      </c>
      <c r="P14">
        <f>P8/O8</f>
        <v>8.1361846558536257</v>
      </c>
    </row>
    <row r="15" spans="1:24" x14ac:dyDescent="0.3">
      <c r="I15">
        <f t="shared" ref="I15:I18" si="0">I9/O9</f>
        <v>22.459810675602338</v>
      </c>
      <c r="M15">
        <f t="shared" ref="M15:M18" si="1">M9/O9</f>
        <v>0.17405414746326078</v>
      </c>
      <c r="P15">
        <f t="shared" ref="P15:P18" si="2">P9/O9</f>
        <v>8.0406190475184793</v>
      </c>
    </row>
    <row r="16" spans="1:24" x14ac:dyDescent="0.3">
      <c r="I16">
        <f t="shared" si="0"/>
        <v>22.265724776139756</v>
      </c>
      <c r="M16">
        <f t="shared" si="1"/>
        <v>0.20474229679208972</v>
      </c>
      <c r="P16">
        <f t="shared" si="2"/>
        <v>8.0907330949007452</v>
      </c>
    </row>
    <row r="17" spans="8:16" x14ac:dyDescent="0.3">
      <c r="I17">
        <f t="shared" si="0"/>
        <v>22.214562339701018</v>
      </c>
      <c r="M17">
        <f t="shared" si="1"/>
        <v>0.23545388654982649</v>
      </c>
      <c r="P17">
        <f t="shared" si="2"/>
        <v>8.1760509010635403</v>
      </c>
    </row>
    <row r="18" spans="8:16" x14ac:dyDescent="0.3">
      <c r="H18" s="2"/>
      <c r="I18" s="2">
        <f t="shared" si="0"/>
        <v>22.997753923185734</v>
      </c>
      <c r="J18" s="2"/>
      <c r="K18" s="2"/>
      <c r="L18" s="2"/>
      <c r="M18" s="2">
        <f t="shared" si="1"/>
        <v>0.17063179940039866</v>
      </c>
      <c r="N18" s="2"/>
      <c r="O18" s="2"/>
      <c r="P18" s="2">
        <f t="shared" si="2"/>
        <v>7.838824864454315</v>
      </c>
    </row>
    <row r="19" spans="8:16" x14ac:dyDescent="0.3">
      <c r="H19" t="s">
        <v>36</v>
      </c>
      <c r="I19">
        <f>AVERAGE(I14:I18)</f>
        <v>22.362134727100759</v>
      </c>
      <c r="M19">
        <f>AVERAGE(M14:M18)</f>
        <v>0.20202577061211674</v>
      </c>
      <c r="P19">
        <f>AVERAGE(P14:P18)</f>
        <v>8.0564825127581408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High Energy Physics Visitor</dc:creator>
  <cp:lastModifiedBy>Freda</cp:lastModifiedBy>
  <dcterms:created xsi:type="dcterms:W3CDTF">2025-05-27T23:23:36Z</dcterms:created>
  <dcterms:modified xsi:type="dcterms:W3CDTF">2025-05-27T23:47:20Z</dcterms:modified>
</cp:coreProperties>
</file>