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obs\1900-1999\1987 Ho166m intercomparison\LSC\FASEA\BKG_13-05-2025_shift -5050ns Tr 250ns\"/>
    </mc:Choice>
  </mc:AlternateContent>
  <xr:revisionPtr revIDLastSave="0" documentId="13_ncr:1_{4541A3A7-6E16-4ED8-8B1C-57D6DC22113F}" xr6:coauthVersionLast="47" xr6:coauthVersionMax="47" xr10:uidLastSave="{00000000-0000-0000-0000-000000000000}"/>
  <bookViews>
    <workbookView xWindow="1728" yWindow="792" windowWidth="17280" windowHeight="8928" xr2:uid="{B54B4ED5-057A-4865-83AD-C23BC80A914D}"/>
  </bookViews>
  <sheets>
    <sheet name="STD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" i="1" l="1"/>
  <c r="M18" i="1"/>
  <c r="I18" i="1"/>
  <c r="P17" i="1"/>
  <c r="M17" i="1"/>
  <c r="I17" i="1"/>
  <c r="P16" i="1"/>
  <c r="M16" i="1"/>
  <c r="I16" i="1"/>
  <c r="P15" i="1"/>
  <c r="M15" i="1"/>
  <c r="I15" i="1"/>
  <c r="P14" i="1"/>
  <c r="P19" i="1" s="1"/>
  <c r="M14" i="1"/>
  <c r="M19" i="1" s="1"/>
  <c r="I14" i="1"/>
  <c r="I19" i="1" s="1"/>
</calcChain>
</file>

<file path=xl/sharedStrings.xml><?xml version="1.0" encoding="utf-8"?>
<sst xmlns="http://schemas.openxmlformats.org/spreadsheetml/2006/main" count="40" uniqueCount="37">
  <si>
    <t>Sample:</t>
  </si>
  <si>
    <t>BKG_win2_200mV</t>
  </si>
  <si>
    <t>Beta DT:</t>
  </si>
  <si>
    <t>ns</t>
  </si>
  <si>
    <t>Gamma DT:</t>
  </si>
  <si>
    <t>Resolving Window Width:</t>
  </si>
  <si>
    <t>Gamma Time Shift Factor:</t>
  </si>
  <si>
    <t xml:space="preserve"> Sample</t>
  </si>
  <si>
    <t xml:space="preserve"> A</t>
  </si>
  <si>
    <t xml:space="preserve"> B</t>
  </si>
  <si>
    <t xml:space="preserve"> C</t>
  </si>
  <si>
    <t xml:space="preserve"> AB</t>
  </si>
  <si>
    <t xml:space="preserve"> AC</t>
  </si>
  <si>
    <t xml:space="preserve"> BC</t>
  </si>
  <si>
    <t xml:space="preserve"> ABC</t>
  </si>
  <si>
    <t xml:space="preserve"> X</t>
  </si>
  <si>
    <t xml:space="preserve"> ABX</t>
  </si>
  <si>
    <t xml:space="preserve"> ACX</t>
  </si>
  <si>
    <t xml:space="preserve"> BCX</t>
  </si>
  <si>
    <t xml:space="preserve"> ABCX</t>
  </si>
  <si>
    <t xml:space="preserve"> Real</t>
  </si>
  <si>
    <t xml:space="preserve"> Live</t>
  </si>
  <si>
    <t xml:space="preserve"> LD</t>
  </si>
  <si>
    <t xml:space="preserve"> LDX</t>
  </si>
  <si>
    <t xml:space="preserve"> TDCR</t>
  </si>
  <si>
    <t xml:space="preserve"> </t>
  </si>
  <si>
    <t xml:space="preserve"> Started</t>
  </si>
  <si>
    <t xml:space="preserve"> Finished</t>
  </si>
  <si>
    <t xml:space="preserve"> AX</t>
  </si>
  <si>
    <t xml:space="preserve"> BX</t>
  </si>
  <si>
    <t xml:space="preserve"> CX</t>
  </si>
  <si>
    <t>BKG_win2_200mV S0</t>
  </si>
  <si>
    <t>BKG_win2_200mV S1</t>
  </si>
  <si>
    <t>BKG_win2_200mV S2</t>
  </si>
  <si>
    <t>BKG_win2_200mV S3</t>
  </si>
  <si>
    <t>BKG_win2_200mV S4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</si>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</sst>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F5A29-C3E1-4BD8-9C42-505F121AF68B}">
  <dimension ref="A1:X19"/>
  <sheetViews>
    <sheetView tabSelected="1" workbookViewId="0">
      <selection activeCell="A19" sqref="A19:XFD19"/>
    </sheetView>
  </sheetViews>
  <sheetFormatPr defaultRowHeight="14.4" x14ac:dyDescent="0.3"/>
  <cols>
    <col min="1" max="1" width="24.33203125" bestFit="1" customWidth="1"/>
    <col min="2" max="2" width="17" bestFit="1" customWidth="1"/>
  </cols>
  <sheetData>
    <row r="1" spans="1:24" x14ac:dyDescent="0.3">
      <c r="A1" t="s">
        <v>0</v>
      </c>
      <c r="B1" t="s">
        <v>1</v>
      </c>
    </row>
    <row r="2" spans="1:24" x14ac:dyDescent="0.3">
      <c r="A2" t="s">
        <v>2</v>
      </c>
      <c r="B2">
        <v>50000</v>
      </c>
      <c r="C2" t="s">
        <v>3</v>
      </c>
    </row>
    <row r="3" spans="1:24" x14ac:dyDescent="0.3">
      <c r="A3" t="s">
        <v>4</v>
      </c>
      <c r="B3">
        <v>50000</v>
      </c>
      <c r="C3" t="s">
        <v>3</v>
      </c>
    </row>
    <row r="4" spans="1:24" x14ac:dyDescent="0.3">
      <c r="A4" t="s">
        <v>5</v>
      </c>
      <c r="B4">
        <v>250</v>
      </c>
      <c r="C4" t="s">
        <v>3</v>
      </c>
    </row>
    <row r="5" spans="1:24" x14ac:dyDescent="0.3">
      <c r="A5" t="s">
        <v>6</v>
      </c>
      <c r="B5">
        <v>-5050</v>
      </c>
      <c r="C5" t="s">
        <v>3</v>
      </c>
    </row>
    <row r="6" spans="1:24" x14ac:dyDescent="0.3">
      <c r="A6" t="s">
        <v>7</v>
      </c>
      <c r="B6" t="s">
        <v>8</v>
      </c>
      <c r="C6" t="s">
        <v>9</v>
      </c>
      <c r="D6" t="s">
        <v>10</v>
      </c>
      <c r="E6" t="s">
        <v>11</v>
      </c>
      <c r="F6" t="s">
        <v>12</v>
      </c>
      <c r="G6" t="s">
        <v>13</v>
      </c>
      <c r="H6" t="s">
        <v>14</v>
      </c>
      <c r="I6" t="s">
        <v>15</v>
      </c>
      <c r="J6" t="s">
        <v>16</v>
      </c>
      <c r="K6" t="s">
        <v>17</v>
      </c>
      <c r="L6" t="s">
        <v>18</v>
      </c>
      <c r="M6" t="s">
        <v>19</v>
      </c>
      <c r="N6" t="s">
        <v>20</v>
      </c>
      <c r="O6" t="s">
        <v>21</v>
      </c>
      <c r="P6" t="s">
        <v>22</v>
      </c>
      <c r="Q6" t="s">
        <v>23</v>
      </c>
      <c r="R6" t="s">
        <v>24</v>
      </c>
      <c r="S6" t="s">
        <v>25</v>
      </c>
      <c r="T6" t="s">
        <v>26</v>
      </c>
      <c r="U6" t="s">
        <v>27</v>
      </c>
      <c r="V6" t="s">
        <v>28</v>
      </c>
      <c r="W6" t="s">
        <v>29</v>
      </c>
      <c r="X6" t="s">
        <v>30</v>
      </c>
    </row>
    <row r="8" spans="1:24" x14ac:dyDescent="0.3">
      <c r="A8" t="s">
        <v>31</v>
      </c>
      <c r="B8">
        <v>36316</v>
      </c>
      <c r="C8">
        <v>37412</v>
      </c>
      <c r="D8">
        <v>37084</v>
      </c>
      <c r="E8">
        <v>1939</v>
      </c>
      <c r="F8">
        <v>1955</v>
      </c>
      <c r="G8">
        <v>1936</v>
      </c>
      <c r="H8">
        <v>1788</v>
      </c>
      <c r="I8">
        <v>6480</v>
      </c>
      <c r="J8">
        <v>69</v>
      </c>
      <c r="K8">
        <v>69</v>
      </c>
      <c r="L8">
        <v>72</v>
      </c>
      <c r="M8">
        <v>67</v>
      </c>
      <c r="N8">
        <v>299.82256169499999</v>
      </c>
      <c r="O8">
        <v>294.15462365500002</v>
      </c>
      <c r="P8">
        <v>2254</v>
      </c>
      <c r="Q8">
        <v>76</v>
      </c>
      <c r="R8">
        <v>79.325643300798504</v>
      </c>
      <c r="T8" s="1">
        <v>45790.469123726849</v>
      </c>
      <c r="U8" s="1">
        <v>45790.47257824074</v>
      </c>
      <c r="V8">
        <v>79</v>
      </c>
      <c r="W8">
        <v>79</v>
      </c>
      <c r="X8">
        <v>84</v>
      </c>
    </row>
    <row r="9" spans="1:24" x14ac:dyDescent="0.3">
      <c r="A9" t="s">
        <v>32</v>
      </c>
      <c r="B9">
        <v>36056</v>
      </c>
      <c r="C9">
        <v>37205</v>
      </c>
      <c r="D9">
        <v>36549</v>
      </c>
      <c r="E9">
        <v>1892</v>
      </c>
      <c r="F9">
        <v>1910</v>
      </c>
      <c r="G9">
        <v>1882</v>
      </c>
      <c r="H9">
        <v>1741</v>
      </c>
      <c r="I9">
        <v>6550</v>
      </c>
      <c r="J9">
        <v>54</v>
      </c>
      <c r="K9">
        <v>53</v>
      </c>
      <c r="L9">
        <v>54</v>
      </c>
      <c r="M9">
        <v>50</v>
      </c>
      <c r="N9">
        <v>300.00368450500002</v>
      </c>
      <c r="O9">
        <v>294.37553422000002</v>
      </c>
      <c r="P9">
        <v>2202</v>
      </c>
      <c r="Q9">
        <v>61</v>
      </c>
      <c r="R9">
        <v>79.064486830154394</v>
      </c>
      <c r="T9" s="1">
        <v>45790.472591898149</v>
      </c>
      <c r="U9" s="1">
        <v>45790.476064930554</v>
      </c>
      <c r="V9">
        <v>61</v>
      </c>
      <c r="W9">
        <v>63</v>
      </c>
      <c r="X9">
        <v>59</v>
      </c>
    </row>
    <row r="10" spans="1:24" x14ac:dyDescent="0.3">
      <c r="A10" t="s">
        <v>33</v>
      </c>
      <c r="B10">
        <v>35976</v>
      </c>
      <c r="C10">
        <v>37036</v>
      </c>
      <c r="D10">
        <v>36711</v>
      </c>
      <c r="E10">
        <v>1948</v>
      </c>
      <c r="F10">
        <v>1928</v>
      </c>
      <c r="G10">
        <v>1941</v>
      </c>
      <c r="H10">
        <v>1787</v>
      </c>
      <c r="I10">
        <v>6548</v>
      </c>
      <c r="J10">
        <v>72</v>
      </c>
      <c r="K10">
        <v>70</v>
      </c>
      <c r="L10">
        <v>73</v>
      </c>
      <c r="M10">
        <v>69</v>
      </c>
      <c r="N10">
        <v>300.026065475</v>
      </c>
      <c r="O10">
        <v>294.408269335</v>
      </c>
      <c r="P10">
        <v>2243</v>
      </c>
      <c r="Q10">
        <v>77</v>
      </c>
      <c r="R10">
        <v>79.670084707980294</v>
      </c>
      <c r="T10" s="1">
        <v>45790.476078703701</v>
      </c>
      <c r="U10" s="1">
        <v>45790.47955196759</v>
      </c>
      <c r="V10">
        <v>79</v>
      </c>
      <c r="W10">
        <v>82</v>
      </c>
      <c r="X10">
        <v>78</v>
      </c>
    </row>
    <row r="11" spans="1:24" x14ac:dyDescent="0.3">
      <c r="A11" t="s">
        <v>34</v>
      </c>
      <c r="B11">
        <v>35945</v>
      </c>
      <c r="C11">
        <v>37512</v>
      </c>
      <c r="D11">
        <v>36532</v>
      </c>
      <c r="E11">
        <v>1925</v>
      </c>
      <c r="F11">
        <v>1909</v>
      </c>
      <c r="G11">
        <v>1899</v>
      </c>
      <c r="H11">
        <v>1759</v>
      </c>
      <c r="I11">
        <v>6681</v>
      </c>
      <c r="J11">
        <v>56</v>
      </c>
      <c r="K11">
        <v>56</v>
      </c>
      <c r="L11">
        <v>58</v>
      </c>
      <c r="M11">
        <v>54</v>
      </c>
      <c r="N11">
        <v>300.00007522999999</v>
      </c>
      <c r="O11">
        <v>294.35918048000002</v>
      </c>
      <c r="P11">
        <v>2215</v>
      </c>
      <c r="Q11">
        <v>62</v>
      </c>
      <c r="R11">
        <v>79.413092550789997</v>
      </c>
      <c r="T11" s="1">
        <v>45790.47956550926</v>
      </c>
      <c r="U11" s="1">
        <v>45790.483038425926</v>
      </c>
      <c r="V11">
        <v>66</v>
      </c>
      <c r="W11">
        <v>63</v>
      </c>
      <c r="X11">
        <v>65</v>
      </c>
    </row>
    <row r="12" spans="1:24" x14ac:dyDescent="0.3">
      <c r="A12" t="s">
        <v>35</v>
      </c>
      <c r="B12">
        <v>36513</v>
      </c>
      <c r="C12">
        <v>37515</v>
      </c>
      <c r="D12">
        <v>36667</v>
      </c>
      <c r="E12">
        <v>2007</v>
      </c>
      <c r="F12">
        <v>2010</v>
      </c>
      <c r="G12">
        <v>2009</v>
      </c>
      <c r="H12">
        <v>1854</v>
      </c>
      <c r="I12">
        <v>6558</v>
      </c>
      <c r="J12">
        <v>54</v>
      </c>
      <c r="K12">
        <v>55</v>
      </c>
      <c r="L12">
        <v>58</v>
      </c>
      <c r="M12">
        <v>54</v>
      </c>
      <c r="N12">
        <v>300.00249228000001</v>
      </c>
      <c r="O12">
        <v>294.34156891999999</v>
      </c>
      <c r="P12">
        <v>2318</v>
      </c>
      <c r="Q12">
        <v>59</v>
      </c>
      <c r="R12">
        <v>79.982743744607404</v>
      </c>
      <c r="T12" s="1">
        <v>45790.483051967596</v>
      </c>
      <c r="U12" s="1">
        <v>45790.486525</v>
      </c>
      <c r="V12">
        <v>60</v>
      </c>
      <c r="W12">
        <v>65</v>
      </c>
      <c r="X12">
        <v>66</v>
      </c>
    </row>
    <row r="14" spans="1:24" x14ac:dyDescent="0.3">
      <c r="I14">
        <f>I8/O8</f>
        <v>22.029230475738107</v>
      </c>
      <c r="M14">
        <f>M8/O8</f>
        <v>0.22777136448679833</v>
      </c>
      <c r="P14">
        <f>P8/O8</f>
        <v>7.6626366500484098</v>
      </c>
    </row>
    <row r="15" spans="1:24" x14ac:dyDescent="0.3">
      <c r="I15">
        <f t="shared" ref="I15:I18" si="0">I9/O9</f>
        <v>22.250490406260774</v>
      </c>
      <c r="M15">
        <f t="shared" ref="M15:M18" si="1">M9/O9</f>
        <v>0.16985107180351736</v>
      </c>
      <c r="P15">
        <f t="shared" ref="P15:P18" si="2">P9/O9</f>
        <v>7.480241202226904</v>
      </c>
    </row>
    <row r="16" spans="1:24" x14ac:dyDescent="0.3">
      <c r="I16">
        <f t="shared" si="0"/>
        <v>22.241223097402845</v>
      </c>
      <c r="M16">
        <f t="shared" si="1"/>
        <v>0.23436841687855778</v>
      </c>
      <c r="P16">
        <f t="shared" si="2"/>
        <v>7.6186718704145671</v>
      </c>
    </row>
    <row r="17" spans="8:16" x14ac:dyDescent="0.3">
      <c r="I17">
        <f t="shared" si="0"/>
        <v>22.696761110373913</v>
      </c>
      <c r="M17">
        <f t="shared" si="1"/>
        <v>0.18344934889390679</v>
      </c>
      <c r="P17">
        <f t="shared" si="2"/>
        <v>7.5248205148148806</v>
      </c>
    </row>
    <row r="18" spans="8:16" x14ac:dyDescent="0.3">
      <c r="H18" s="2"/>
      <c r="I18" s="2">
        <f t="shared" si="0"/>
        <v>22.280237290514748</v>
      </c>
      <c r="J18" s="2"/>
      <c r="K18" s="2"/>
      <c r="L18" s="2"/>
      <c r="M18" s="2">
        <f t="shared" si="1"/>
        <v>0.18346032535648008</v>
      </c>
      <c r="N18" s="2"/>
      <c r="O18" s="2"/>
      <c r="P18" s="2">
        <f t="shared" si="2"/>
        <v>7.8752043365985331</v>
      </c>
    </row>
    <row r="19" spans="8:16" x14ac:dyDescent="0.3">
      <c r="H19" t="s">
        <v>36</v>
      </c>
      <c r="I19">
        <f>AVERAGE(I14:I18)</f>
        <v>22.299588476058076</v>
      </c>
      <c r="M19">
        <f>AVERAGE(M14:M18)</f>
        <v>0.19978010548385206</v>
      </c>
      <c r="P19">
        <f>AVERAGE(P14:P18)</f>
        <v>7.6323149148206593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High Energy Physics Visitor</dc:creator>
  <cp:lastModifiedBy>Freda</cp:lastModifiedBy>
  <dcterms:created xsi:type="dcterms:W3CDTF">2025-05-27T23:26:25Z</dcterms:created>
  <dcterms:modified xsi:type="dcterms:W3CDTF">2025-05-27T23:47:41Z</dcterms:modified>
</cp:coreProperties>
</file>