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BKG_13-05-2025_shift -5050ns Tr 250ns\"/>
    </mc:Choice>
  </mc:AlternateContent>
  <xr:revisionPtr revIDLastSave="0" documentId="13_ncr:1_{82A3AAF4-76A9-4245-98C8-5F8C2E9C962A}" xr6:coauthVersionLast="47" xr6:coauthVersionMax="47" xr10:uidLastSave="{00000000-0000-0000-0000-000000000000}"/>
  <bookViews>
    <workbookView xWindow="-23148" yWindow="876" windowWidth="23256" windowHeight="12576" xr2:uid="{331E2ECC-7A44-4DBD-AE4D-68AFAD62708A}"/>
  </bookViews>
  <sheets>
    <sheet name="ST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M19" i="1"/>
  <c r="I19" i="1"/>
  <c r="I15" i="1"/>
  <c r="M15" i="1"/>
  <c r="P15" i="1"/>
  <c r="I16" i="1"/>
  <c r="M16" i="1"/>
  <c r="P16" i="1"/>
  <c r="I17" i="1"/>
  <c r="M17" i="1"/>
  <c r="P17" i="1"/>
  <c r="I18" i="1"/>
  <c r="M18" i="1"/>
  <c r="P18" i="1"/>
  <c r="P14" i="1"/>
  <c r="M14" i="1"/>
  <c r="I14" i="1"/>
</calcChain>
</file>

<file path=xl/sharedStrings.xml><?xml version="1.0" encoding="utf-8"?>
<sst xmlns="http://schemas.openxmlformats.org/spreadsheetml/2006/main" count="40" uniqueCount="37">
  <si>
    <t>Sample:</t>
  </si>
  <si>
    <t>BKG_win2_20mV</t>
  </si>
  <si>
    <t>Beta DT:</t>
  </si>
  <si>
    <t>ns</t>
  </si>
  <si>
    <t>Gamma DT:</t>
  </si>
  <si>
    <t>Resolving Window Width:</t>
  </si>
  <si>
    <t>Gamma Time Shift Factor:</t>
  </si>
  <si>
    <t xml:space="preserve"> Sample</t>
  </si>
  <si>
    <t xml:space="preserve"> A</t>
  </si>
  <si>
    <t xml:space="preserve"> B</t>
  </si>
  <si>
    <t xml:space="preserve"> C</t>
  </si>
  <si>
    <t xml:space="preserve"> AB</t>
  </si>
  <si>
    <t xml:space="preserve"> AC</t>
  </si>
  <si>
    <t xml:space="preserve"> BC</t>
  </si>
  <si>
    <t xml:space="preserve"> ABC</t>
  </si>
  <si>
    <t xml:space="preserve"> X</t>
  </si>
  <si>
    <t xml:space="preserve"> ABX</t>
  </si>
  <si>
    <t xml:space="preserve"> ACX</t>
  </si>
  <si>
    <t xml:space="preserve"> BCX</t>
  </si>
  <si>
    <t xml:space="preserve"> ABCX</t>
  </si>
  <si>
    <t xml:space="preserve"> Real</t>
  </si>
  <si>
    <t xml:space="preserve"> Live</t>
  </si>
  <si>
    <t xml:space="preserve"> LD</t>
  </si>
  <si>
    <t xml:space="preserve"> LDX</t>
  </si>
  <si>
    <t xml:space="preserve"> TDCR</t>
  </si>
  <si>
    <t xml:space="preserve"> </t>
  </si>
  <si>
    <t xml:space="preserve"> Started</t>
  </si>
  <si>
    <t xml:space="preserve"> Finished</t>
  </si>
  <si>
    <t xml:space="preserve"> AX</t>
  </si>
  <si>
    <t xml:space="preserve"> BX</t>
  </si>
  <si>
    <t xml:space="preserve"> CX</t>
  </si>
  <si>
    <t>BKG_win2_20mV S0</t>
  </si>
  <si>
    <t>BKG_win2_20mV S1</t>
  </si>
  <si>
    <t>BKG_win2_20mV S2</t>
  </si>
  <si>
    <t>BKG_win2_20mV S3</t>
  </si>
  <si>
    <t>BKG_win2_20mV S4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</si>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</sst>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B491-9358-40EA-9EA5-566BB8BF84F5}">
  <dimension ref="A1:X19"/>
  <sheetViews>
    <sheetView tabSelected="1" workbookViewId="0">
      <selection activeCell="H25" sqref="H25"/>
    </sheetView>
  </sheetViews>
  <sheetFormatPr defaultRowHeight="14.4" x14ac:dyDescent="0.3"/>
  <cols>
    <col min="1" max="1" width="24.33203125" bestFit="1" customWidth="1"/>
    <col min="2" max="2" width="16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31</v>
      </c>
      <c r="B8">
        <v>85740</v>
      </c>
      <c r="C8">
        <v>83757</v>
      </c>
      <c r="D8">
        <v>84002</v>
      </c>
      <c r="E8">
        <v>3430</v>
      </c>
      <c r="F8">
        <v>3413</v>
      </c>
      <c r="G8">
        <v>3460</v>
      </c>
      <c r="H8">
        <v>3148</v>
      </c>
      <c r="I8">
        <v>11039</v>
      </c>
      <c r="J8">
        <v>117</v>
      </c>
      <c r="K8">
        <v>119</v>
      </c>
      <c r="L8">
        <v>113</v>
      </c>
      <c r="M8">
        <v>111</v>
      </c>
      <c r="N8">
        <v>500.01516361500001</v>
      </c>
      <c r="O8">
        <v>487.12804312499998</v>
      </c>
      <c r="P8">
        <v>4007</v>
      </c>
      <c r="Q8">
        <v>127</v>
      </c>
      <c r="R8">
        <v>78.562515597704007</v>
      </c>
      <c r="T8" s="1">
        <v>45790.390922569444</v>
      </c>
      <c r="U8" s="1">
        <v>45790.396696296295</v>
      </c>
      <c r="V8">
        <v>132</v>
      </c>
      <c r="W8">
        <v>139</v>
      </c>
      <c r="X8">
        <v>130</v>
      </c>
    </row>
    <row r="9" spans="1:24" x14ac:dyDescent="0.3">
      <c r="A9" t="s">
        <v>32</v>
      </c>
      <c r="B9">
        <v>86175</v>
      </c>
      <c r="C9">
        <v>85949</v>
      </c>
      <c r="D9">
        <v>85559</v>
      </c>
      <c r="E9">
        <v>3511</v>
      </c>
      <c r="F9">
        <v>3463</v>
      </c>
      <c r="G9">
        <v>3517</v>
      </c>
      <c r="H9">
        <v>3223</v>
      </c>
      <c r="I9">
        <v>10874</v>
      </c>
      <c r="J9">
        <v>101</v>
      </c>
      <c r="K9">
        <v>98</v>
      </c>
      <c r="L9">
        <v>96</v>
      </c>
      <c r="M9">
        <v>95</v>
      </c>
      <c r="N9">
        <v>500.00402954499998</v>
      </c>
      <c r="O9">
        <v>486.92015051999999</v>
      </c>
      <c r="P9">
        <v>4045</v>
      </c>
      <c r="Q9">
        <v>105</v>
      </c>
      <c r="R9">
        <v>79.678615574783606</v>
      </c>
      <c r="T9" s="1">
        <v>45790.396709953704</v>
      </c>
      <c r="U9" s="1">
        <v>45790.402497800926</v>
      </c>
      <c r="V9">
        <v>113</v>
      </c>
      <c r="W9">
        <v>111</v>
      </c>
      <c r="X9">
        <v>108</v>
      </c>
    </row>
    <row r="10" spans="1:24" x14ac:dyDescent="0.3">
      <c r="A10" t="s">
        <v>33</v>
      </c>
      <c r="B10">
        <v>86395</v>
      </c>
      <c r="C10">
        <v>86766</v>
      </c>
      <c r="D10">
        <v>85832</v>
      </c>
      <c r="E10">
        <v>3466</v>
      </c>
      <c r="F10">
        <v>3508</v>
      </c>
      <c r="G10">
        <v>3503</v>
      </c>
      <c r="H10">
        <v>3211</v>
      </c>
      <c r="I10">
        <v>10953</v>
      </c>
      <c r="J10">
        <v>105</v>
      </c>
      <c r="K10">
        <v>107</v>
      </c>
      <c r="L10">
        <v>104</v>
      </c>
      <c r="M10">
        <v>102</v>
      </c>
      <c r="N10">
        <v>499.99083660500003</v>
      </c>
      <c r="O10">
        <v>486.83716971000001</v>
      </c>
      <c r="P10">
        <v>4055</v>
      </c>
      <c r="Q10">
        <v>112</v>
      </c>
      <c r="R10">
        <v>79.186189889025798</v>
      </c>
      <c r="T10" s="1">
        <v>45790.402511458335</v>
      </c>
      <c r="U10" s="1">
        <v>45790.408299305556</v>
      </c>
      <c r="V10">
        <v>115</v>
      </c>
      <c r="W10">
        <v>117</v>
      </c>
      <c r="X10">
        <v>116</v>
      </c>
    </row>
    <row r="11" spans="1:24" x14ac:dyDescent="0.3">
      <c r="A11" t="s">
        <v>34</v>
      </c>
      <c r="B11">
        <v>86038</v>
      </c>
      <c r="C11">
        <v>87669</v>
      </c>
      <c r="D11">
        <v>86530</v>
      </c>
      <c r="E11">
        <v>3408</v>
      </c>
      <c r="F11">
        <v>3404</v>
      </c>
      <c r="G11">
        <v>3488</v>
      </c>
      <c r="H11">
        <v>3163</v>
      </c>
      <c r="I11">
        <v>10838</v>
      </c>
      <c r="J11">
        <v>114</v>
      </c>
      <c r="K11">
        <v>112</v>
      </c>
      <c r="L11">
        <v>113</v>
      </c>
      <c r="M11">
        <v>108</v>
      </c>
      <c r="N11">
        <v>500.00465685</v>
      </c>
      <c r="O11">
        <v>486.78995678000001</v>
      </c>
      <c r="P11">
        <v>3974</v>
      </c>
      <c r="Q11">
        <v>123</v>
      </c>
      <c r="R11">
        <v>79.592350276799095</v>
      </c>
      <c r="T11" s="1">
        <v>45790.408312615742</v>
      </c>
      <c r="U11" s="1">
        <v>45790.414100347225</v>
      </c>
      <c r="V11">
        <v>127</v>
      </c>
      <c r="W11">
        <v>122</v>
      </c>
      <c r="X11">
        <v>124</v>
      </c>
    </row>
    <row r="12" spans="1:24" x14ac:dyDescent="0.3">
      <c r="A12" t="s">
        <v>35</v>
      </c>
      <c r="B12">
        <v>85948</v>
      </c>
      <c r="C12">
        <v>87366</v>
      </c>
      <c r="D12">
        <v>86275</v>
      </c>
      <c r="E12">
        <v>3578</v>
      </c>
      <c r="F12">
        <v>3530</v>
      </c>
      <c r="G12">
        <v>3566</v>
      </c>
      <c r="H12">
        <v>3276</v>
      </c>
      <c r="I12">
        <v>11030</v>
      </c>
      <c r="J12">
        <v>125</v>
      </c>
      <c r="K12">
        <v>122</v>
      </c>
      <c r="L12">
        <v>121</v>
      </c>
      <c r="M12">
        <v>117</v>
      </c>
      <c r="N12">
        <v>500.00264630999999</v>
      </c>
      <c r="O12">
        <v>486.82048656500001</v>
      </c>
      <c r="P12">
        <v>4122</v>
      </c>
      <c r="Q12">
        <v>134</v>
      </c>
      <c r="R12">
        <v>79.475982532751004</v>
      </c>
      <c r="T12" s="1">
        <v>45790.414113888888</v>
      </c>
      <c r="U12" s="1">
        <v>45790.41990173611</v>
      </c>
      <c r="V12">
        <v>135</v>
      </c>
      <c r="W12">
        <v>146</v>
      </c>
      <c r="X12">
        <v>131</v>
      </c>
    </row>
    <row r="14" spans="1:24" x14ac:dyDescent="0.3">
      <c r="I14">
        <f>I8/O8</f>
        <v>22.661392945442326</v>
      </c>
      <c r="M14">
        <f>M8/O8</f>
        <v>0.22786616694846437</v>
      </c>
      <c r="P14">
        <f>P8/O8</f>
        <v>8.2257633420044751</v>
      </c>
    </row>
    <row r="15" spans="1:24" x14ac:dyDescent="0.3">
      <c r="I15">
        <f t="shared" ref="I15:I18" si="0">I9/O9</f>
        <v>22.332203726601279</v>
      </c>
      <c r="M15">
        <f t="shared" ref="M15:M18" si="1">M9/O9</f>
        <v>0.19510385819635107</v>
      </c>
      <c r="P15">
        <f t="shared" ref="P15:P18" si="2">P9/O9</f>
        <v>8.3073169095183168</v>
      </c>
    </row>
    <row r="16" spans="1:24" x14ac:dyDescent="0.3">
      <c r="I16">
        <f t="shared" si="0"/>
        <v>22.498282139230458</v>
      </c>
      <c r="M16">
        <f t="shared" si="1"/>
        <v>0.20951563756062327</v>
      </c>
      <c r="P16">
        <f t="shared" si="2"/>
        <v>8.3292736304737982</v>
      </c>
    </row>
    <row r="17" spans="8:16" x14ac:dyDescent="0.3">
      <c r="I17">
        <f t="shared" si="0"/>
        <v>22.264222687934641</v>
      </c>
      <c r="M17">
        <f t="shared" si="1"/>
        <v>0.2218616027216222</v>
      </c>
      <c r="P17">
        <f t="shared" si="2"/>
        <v>8.1636852705159875</v>
      </c>
    </row>
    <row r="18" spans="8:16" x14ac:dyDescent="0.3">
      <c r="H18" s="2"/>
      <c r="I18" s="2">
        <f t="shared" si="0"/>
        <v>22.657222332255486</v>
      </c>
      <c r="J18" s="2"/>
      <c r="K18" s="2"/>
      <c r="L18" s="2"/>
      <c r="M18" s="2">
        <f t="shared" si="1"/>
        <v>0.24033499663407903</v>
      </c>
      <c r="N18" s="2"/>
      <c r="O18" s="2"/>
      <c r="P18" s="2">
        <f t="shared" si="2"/>
        <v>8.4671868044929379</v>
      </c>
    </row>
    <row r="19" spans="8:16" x14ac:dyDescent="0.3">
      <c r="H19" t="s">
        <v>36</v>
      </c>
      <c r="I19">
        <f>AVERAGE(I14:I18)</f>
        <v>22.482664766292839</v>
      </c>
      <c r="M19">
        <f>AVERAGE(M14:M18)</f>
        <v>0.21893645241222801</v>
      </c>
      <c r="P19">
        <f>AVERAGE(P14:P18)</f>
        <v>8.2986451914011035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Energy Physics Visitor</dc:creator>
  <cp:lastModifiedBy>Freda</cp:lastModifiedBy>
  <dcterms:created xsi:type="dcterms:W3CDTF">2025-05-27T23:22:37Z</dcterms:created>
  <dcterms:modified xsi:type="dcterms:W3CDTF">2025-05-27T23:42:39Z</dcterms:modified>
</cp:coreProperties>
</file>