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74756a75a36504a/Documentos/QUEIJISTA.COM/"/>
    </mc:Choice>
  </mc:AlternateContent>
  <xr:revisionPtr revIDLastSave="290" documentId="8_{ACFC3665-B91C-4CE7-8B20-32339D028603}" xr6:coauthVersionLast="47" xr6:coauthVersionMax="47" xr10:uidLastSave="{888F0F27-D98D-4792-913D-BBB3825E2D79}"/>
  <bookViews>
    <workbookView xWindow="-120" yWindow="-120" windowWidth="20730" windowHeight="11040" activeTab="2" xr2:uid="{9CD6C771-57E8-4B8F-92C0-411190EDFBBB}"/>
  </bookViews>
  <sheets>
    <sheet name="VINHOS" sheetId="1" r:id="rId1"/>
    <sheet name="QUEIJOS" sheetId="2" r:id="rId2"/>
    <sheet name="COMBINAÇÕES" sheetId="3" r:id="rId3"/>
  </sheets>
  <definedNames>
    <definedName name="_xlnm._FilterDatabase" localSheetId="2" hidden="1">COMBINAÇÕES!$A$1:$D$76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4" i="2"/>
  <c r="F25" i="2"/>
  <c r="F26" i="2"/>
  <c r="F27" i="2"/>
  <c r="F2" i="2"/>
</calcChain>
</file>

<file path=xl/sharedStrings.xml><?xml version="1.0" encoding="utf-8"?>
<sst xmlns="http://schemas.openxmlformats.org/spreadsheetml/2006/main" count="494" uniqueCount="129">
  <si>
    <t>Uva</t>
  </si>
  <si>
    <t>Características Comuns</t>
  </si>
  <si>
    <t>Cabernet Sauvignon</t>
  </si>
  <si>
    <t>Tinto</t>
  </si>
  <si>
    <t>Cor profunda, taninos altos, acidez média-alta. Notas de cassis, pimenta verde, tabaco e cedro.</t>
  </si>
  <si>
    <t>Merlot</t>
  </si>
  <si>
    <t>Corpo médio a encorpado, taninos suaves. Notas de ameixa, cereja, chocolate e ervas secas.</t>
  </si>
  <si>
    <t>Pinot Noir</t>
  </si>
  <si>
    <t>Corpo leve a médio, taninos baixos, acidez alta. Notas de cereja, morango, terra e cogumelos.</t>
  </si>
  <si>
    <t>Syrah/Shiraz</t>
  </si>
  <si>
    <t>Corpo encorpado, taninos médios a altos, acidez média. Notas de frutas escuras, pimenta e especiarias.</t>
  </si>
  <si>
    <t>Chardonnay</t>
  </si>
  <si>
    <t>Branco</t>
  </si>
  <si>
    <t>Varia de leve e cítrico a encorpado e amanteigado. Notas de maçã, pera, manteiga e carvalho (se envelhecido).</t>
  </si>
  <si>
    <t>Sauvignon Blanc</t>
  </si>
  <si>
    <t>Corpo leve, alta acidez. Notas de lima, maracujá, ervas e, às vezes, notas minerais ou de aspargos.</t>
  </si>
  <si>
    <t>Riesling</t>
  </si>
  <si>
    <t>Alta acidez, corpo leve a médio. Notas de frutas cítricas, flores, mel e petróleo (em vinhos envelhecidos).</t>
  </si>
  <si>
    <t>Malbec</t>
  </si>
  <si>
    <t>Corpo médio a encorpado, taninos suaves. Notas de ameixa, amora, chocolate e especiarias.</t>
  </si>
  <si>
    <t>Tempranillo</t>
  </si>
  <si>
    <t>Corpo médio, taninos médios, acidez média. Notas de morango, cereja, tabaco e couro.</t>
  </si>
  <si>
    <t>Grenache</t>
  </si>
  <si>
    <t>Nebbiolo</t>
  </si>
  <si>
    <t>Corpo médio, taninos altos, acidez alta. Notas de cereja, rosa, alcaçuz, e couro.</t>
  </si>
  <si>
    <t>Sangiovese</t>
  </si>
  <si>
    <t>Corpo médio, taninos médios a altos, acidez alta. Notas de cereja, ervas, terra e tabaco.</t>
  </si>
  <si>
    <t>Chenin Blanc</t>
  </si>
  <si>
    <t>Corpo leve a médio, alta acidez. Notas de maçã, melão, mel e minerais.</t>
  </si>
  <si>
    <t>Viognier</t>
  </si>
  <si>
    <t>Corpo médio a encorpado, acidez baixa. Notas de pêssego, damasco, flores e especiarias.</t>
  </si>
  <si>
    <t>Corpo encorpado, taninos altos, acidez média-alta. Notas de frutas negras, chocolate, especiarias.</t>
  </si>
  <si>
    <t>Corpo leve a médio, taninos baixos, acidez média. Notas de frutas secas, caramelo, nozes, baunilha.</t>
  </si>
  <si>
    <t>Tipo de Vinho</t>
  </si>
  <si>
    <t>Porto</t>
  </si>
  <si>
    <t>Touriga Nacional</t>
  </si>
  <si>
    <t>Tinta Roriz (Tempranillo)</t>
  </si>
  <si>
    <t>Tinta Barroca</t>
  </si>
  <si>
    <t>Corpo encorpado, taninos suaves, acidez média. Notas de frutas escuras, ameixa e especiarias.</t>
  </si>
  <si>
    <t>Pinot Grigio/Pinot Gris</t>
  </si>
  <si>
    <t>Corpo leve, alta acidez. Notas de limão, pera, maçã verde e às vezes um toque mineral.</t>
  </si>
  <si>
    <t>Gewürztraminer</t>
  </si>
  <si>
    <t>Corpo médio, baixa acidez. Notas de lichia, rosa, frutas tropicais e especiarias.</t>
  </si>
  <si>
    <t>Rosé</t>
  </si>
  <si>
    <t>Corpo leve a médio, acidez média. Notas de frutas vermelhas, como morango e framboesa, com um toque floral.</t>
  </si>
  <si>
    <t>Corpo médio, acidez média. Notas de frutas vermelhas, pimenta branca e às vezes um toque de especiarias.</t>
  </si>
  <si>
    <t>Corpo leve, acidez alta. Notas de morango, cereja e melancia, com um final fresco e delicado.</t>
  </si>
  <si>
    <t>Cinsault</t>
  </si>
  <si>
    <t>Corpo leve a médio, acidez média. Notas de framboesa, morango e flores, com um toque de especiarias.</t>
  </si>
  <si>
    <t>Mourvèdre</t>
  </si>
  <si>
    <t>Corpo médio, acidez média. Notas de frutas vermelhas, ervas e um leve toque terroso.</t>
  </si>
  <si>
    <t>Família</t>
  </si>
  <si>
    <t>Nome do Queijo</t>
  </si>
  <si>
    <t>Azul</t>
  </si>
  <si>
    <t>Roquefort</t>
  </si>
  <si>
    <t>Gorgonzola</t>
  </si>
  <si>
    <t>Stilton</t>
  </si>
  <si>
    <t>Cabra</t>
  </si>
  <si>
    <t>Chèvre</t>
  </si>
  <si>
    <t>Valençay</t>
  </si>
  <si>
    <t>Ovelha</t>
  </si>
  <si>
    <t>Pecorino Romano</t>
  </si>
  <si>
    <t>Manchego</t>
  </si>
  <si>
    <t>Serra da Estrela</t>
  </si>
  <si>
    <t>Cremoso</t>
  </si>
  <si>
    <t>Brie</t>
  </si>
  <si>
    <t>Camembert</t>
  </si>
  <si>
    <t>Duro</t>
  </si>
  <si>
    <t>Parmigiano-Reggiano</t>
  </si>
  <si>
    <t>Grana Padano</t>
  </si>
  <si>
    <t>Amanteigado</t>
  </si>
  <si>
    <t>Gouda</t>
  </si>
  <si>
    <t>Taleggio</t>
  </si>
  <si>
    <t>Reblochon</t>
  </si>
  <si>
    <t>Fresco</t>
  </si>
  <si>
    <t>Ricotta</t>
  </si>
  <si>
    <t>Mozzarella</t>
  </si>
  <si>
    <t>Casca Lavada</t>
  </si>
  <si>
    <t>Epoisses</t>
  </si>
  <si>
    <t>Munster</t>
  </si>
  <si>
    <t>Raclette</t>
  </si>
  <si>
    <t>Animal</t>
  </si>
  <si>
    <t>Textura macia a semidura, sabor picante e salgado, veios azul-esverdeados.</t>
  </si>
  <si>
    <t>Vaca</t>
  </si>
  <si>
    <t>Textura cremosa a semimole, sabor forte e ligeiramente picante, veios azuis.</t>
  </si>
  <si>
    <t>Textura semidura, sabor rico e intenso, veios azul-acinzentados.</t>
  </si>
  <si>
    <t>Textura firme e amanteigada, sabor doce e ligeiramente nozes.</t>
  </si>
  <si>
    <t>Textura semidura, sabor suave, amanteigado e ligeiramente nozes, ideal para derreter.</t>
  </si>
  <si>
    <t>Textura semidura, sabor suave, levemente adocicado, com notas de nozes e manteiga.</t>
  </si>
  <si>
    <t>Textura semidura a dura, sabor forte e amanteigado, com notas de nozes e caramelo.</t>
  </si>
  <si>
    <t>Vaca ou Ovelha</t>
  </si>
  <si>
    <t>Textura macia e granulada, sabor suave e ligeiramente doce.</t>
  </si>
  <si>
    <t>Vaca ou Búfala</t>
  </si>
  <si>
    <t>Textura macia e elástica, sabor suave e levemente ácido.</t>
  </si>
  <si>
    <t>Textura macia e esfarelenta, sabor suave e ligeiramente salgado.</t>
  </si>
  <si>
    <t>Textura cremosa, sabor forte e picante, aroma pungente, casca laranja lavada com marc de Bourgogne.</t>
  </si>
  <si>
    <t>Textura macia a semidura, sabor forte e ligeiramente salgado, aroma intenso, casca laranja lavada.</t>
  </si>
  <si>
    <t>Textura cremosa, sabor suave, amanteigado e ligeiramente nozes, casca lavada e fina.</t>
  </si>
  <si>
    <t>Textura macia, sabor suave e frutado, casca fina e úmida com aroma terroso.</t>
  </si>
  <si>
    <t>Textura semidura a dura, sabor doce e amanteigado com notas de caramelo.</t>
  </si>
  <si>
    <t>Família de Queijo</t>
  </si>
  <si>
    <t>Rose</t>
  </si>
  <si>
    <t>Gruyere</t>
  </si>
  <si>
    <t>Syrah</t>
  </si>
  <si>
    <t>Pinot Grigio</t>
  </si>
  <si>
    <t>Tinta Roriz</t>
  </si>
  <si>
    <t>Textura cremosa, sabor suave com notas de limão e noz, coberto com cinzas.</t>
  </si>
  <si>
    <t>Textura cremosa, sabor rico e ligeiramente ácido com notas de manteiga.</t>
  </si>
  <si>
    <t>Textura cremosa, sabor suave, amanteigado, com notas de cogumelos e nozes.</t>
  </si>
  <si>
    <t>Textura cremosa, sabor terroso, ligeiramente amoniacal e frutado.</t>
  </si>
  <si>
    <t>Textura firme e quebradiça, sabor salgado e picante.</t>
  </si>
  <si>
    <t>Textura dura e granular, sabor forte, salgado e umami, com notas de nozes.</t>
  </si>
  <si>
    <t>Textura dura e quebradiça, sabor suave e adocicado com notas de manteiga.</t>
  </si>
  <si>
    <t>Textura firme e elástica, sabor adocicado e nozes com notas de caramelo.</t>
  </si>
  <si>
    <t>Textura macia e cremosa, sabor suave a picante, notas ácidas e terrosas.</t>
  </si>
  <si>
    <t>Comte</t>
  </si>
  <si>
    <t>Emmental</t>
  </si>
  <si>
    <t>Textura macia a cremosa, sabor suave e amanteigado, com notas de nozes e frutas secas.</t>
  </si>
  <si>
    <t>Saint Nectaire</t>
  </si>
  <si>
    <t>Frescal</t>
  </si>
  <si>
    <t>Textura firme, sabor marcante, ligeiramente ácido e com notas de terra e ervas.</t>
  </si>
  <si>
    <t>Canastra</t>
  </si>
  <si>
    <t>Justificativa</t>
  </si>
  <si>
    <t>Notas de frutas escuras e taninos suaves do vinho, complementam bem o sabor marcante e ligeiramente ácido do Canastra, criando uma combinação robusta e equilibrada.</t>
  </si>
  <si>
    <t>Acidez viva e sabores de frutas tropicais da uva, harmoniza bem com o Queijo Frescal, equilibrando sua textura macia e seu sabor suave com uma refrescante acidez e leve doçura</t>
  </si>
  <si>
    <t>O Sauvignon Blanc oferece uma acidez viva e notas cítricas que complementam a acidez e as notas minerais do Valençay.</t>
  </si>
  <si>
    <t>A estrutura tânica e os sabores frutados do Cabernet Sauvignon complementam a complexidade e o sabor salgado do Grana Padano, criando uma harmonização equilibrada e intensa.</t>
  </si>
  <si>
    <t>Os taninos do Cabernet Sauvignon suavizam a textura cremosa do Gouda, enquanto os sabores frutados do vinho adicionam um toque de complexidade.</t>
  </si>
  <si>
    <t>A combinação de taninos e frutas vermelhas do Cabernet Sauvignon contrasta com o sabor intenso e picante do Stilton, criando uma experiência gustativa única.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</si>
</sst>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5A57-A388-48E4-9660-F3691EF36036}">
  <dimension ref="A1:C25"/>
  <sheetViews>
    <sheetView zoomScaleNormal="100" workbookViewId="0">
      <selection activeCell="D9" sqref="D9"/>
    </sheetView>
  </sheetViews>
  <sheetFormatPr defaultRowHeight="15" x14ac:dyDescent="0.25"/>
  <cols>
    <col min="1" max="1" width="13.140625" bestFit="1" customWidth="1"/>
    <col min="2" max="2" width="31" bestFit="1" customWidth="1"/>
    <col min="3" max="3" width="102.7109375" bestFit="1" customWidth="1"/>
    <col min="4" max="4" width="14.28515625" customWidth="1"/>
    <col min="5" max="5" width="40.42578125" bestFit="1" customWidth="1"/>
    <col min="6" max="6" width="48.42578125" bestFit="1" customWidth="1"/>
    <col min="7" max="7" width="38.28515625" bestFit="1" customWidth="1"/>
    <col min="8" max="8" width="19.85546875" bestFit="1" customWidth="1"/>
    <col min="9" max="9" width="30" bestFit="1" customWidth="1"/>
  </cols>
  <sheetData>
    <row r="1" spans="1:3" x14ac:dyDescent="0.25">
      <c r="A1" s="3" t="s">
        <v>33</v>
      </c>
      <c r="B1" s="3" t="s">
        <v>0</v>
      </c>
      <c r="C1" s="3" t="s">
        <v>1</v>
      </c>
    </row>
    <row r="2" spans="1:3" x14ac:dyDescent="0.25">
      <c r="A2" t="s">
        <v>3</v>
      </c>
      <c r="B2" t="s">
        <v>2</v>
      </c>
      <c r="C2" t="s">
        <v>4</v>
      </c>
    </row>
    <row r="3" spans="1:3" x14ac:dyDescent="0.25">
      <c r="A3" t="s">
        <v>3</v>
      </c>
      <c r="B3" t="s">
        <v>5</v>
      </c>
      <c r="C3" t="s">
        <v>6</v>
      </c>
    </row>
    <row r="4" spans="1:3" x14ac:dyDescent="0.25">
      <c r="A4" t="s">
        <v>3</v>
      </c>
      <c r="B4" t="s">
        <v>7</v>
      </c>
      <c r="C4" t="s">
        <v>8</v>
      </c>
    </row>
    <row r="5" spans="1:3" x14ac:dyDescent="0.25">
      <c r="A5" t="s">
        <v>3</v>
      </c>
      <c r="B5" t="s">
        <v>9</v>
      </c>
      <c r="C5" t="s">
        <v>10</v>
      </c>
    </row>
    <row r="6" spans="1:3" x14ac:dyDescent="0.25">
      <c r="A6" t="s">
        <v>3</v>
      </c>
      <c r="B6" t="s">
        <v>18</v>
      </c>
      <c r="C6" t="s">
        <v>19</v>
      </c>
    </row>
    <row r="7" spans="1:3" x14ac:dyDescent="0.25">
      <c r="A7" t="s">
        <v>3</v>
      </c>
      <c r="B7" t="s">
        <v>20</v>
      </c>
      <c r="C7" t="s">
        <v>21</v>
      </c>
    </row>
    <row r="8" spans="1:3" x14ac:dyDescent="0.25">
      <c r="A8" t="s">
        <v>3</v>
      </c>
      <c r="B8" t="s">
        <v>22</v>
      </c>
      <c r="C8" t="s">
        <v>44</v>
      </c>
    </row>
    <row r="9" spans="1:3" x14ac:dyDescent="0.25">
      <c r="A9" t="s">
        <v>3</v>
      </c>
      <c r="B9" t="s">
        <v>23</v>
      </c>
      <c r="C9" t="s">
        <v>24</v>
      </c>
    </row>
    <row r="10" spans="1:3" x14ac:dyDescent="0.25">
      <c r="A10" t="s">
        <v>3</v>
      </c>
      <c r="B10" t="s">
        <v>25</v>
      </c>
      <c r="C10" t="s">
        <v>26</v>
      </c>
    </row>
    <row r="11" spans="1:3" x14ac:dyDescent="0.25">
      <c r="A11" t="s">
        <v>12</v>
      </c>
      <c r="B11" t="s">
        <v>11</v>
      </c>
      <c r="C11" t="s">
        <v>13</v>
      </c>
    </row>
    <row r="12" spans="1:3" x14ac:dyDescent="0.25">
      <c r="A12" t="s">
        <v>12</v>
      </c>
      <c r="B12" t="s">
        <v>14</v>
      </c>
      <c r="C12" t="s">
        <v>15</v>
      </c>
    </row>
    <row r="13" spans="1:3" x14ac:dyDescent="0.25">
      <c r="A13" t="s">
        <v>12</v>
      </c>
      <c r="B13" t="s">
        <v>16</v>
      </c>
      <c r="C13" t="s">
        <v>17</v>
      </c>
    </row>
    <row r="14" spans="1:3" x14ac:dyDescent="0.25">
      <c r="A14" t="s">
        <v>12</v>
      </c>
      <c r="B14" t="s">
        <v>27</v>
      </c>
      <c r="C14" t="s">
        <v>28</v>
      </c>
    </row>
    <row r="15" spans="1:3" x14ac:dyDescent="0.25">
      <c r="A15" t="s">
        <v>12</v>
      </c>
      <c r="B15" t="s">
        <v>29</v>
      </c>
      <c r="C15" t="s">
        <v>30</v>
      </c>
    </row>
    <row r="16" spans="1:3" x14ac:dyDescent="0.25">
      <c r="A16" t="s">
        <v>12</v>
      </c>
      <c r="B16" t="s">
        <v>39</v>
      </c>
      <c r="C16" t="s">
        <v>40</v>
      </c>
    </row>
    <row r="17" spans="1:3" x14ac:dyDescent="0.25">
      <c r="A17" t="s">
        <v>12</v>
      </c>
      <c r="B17" t="s">
        <v>41</v>
      </c>
      <c r="C17" t="s">
        <v>42</v>
      </c>
    </row>
    <row r="18" spans="1:3" x14ac:dyDescent="0.25">
      <c r="A18" t="s">
        <v>43</v>
      </c>
      <c r="B18" t="s">
        <v>22</v>
      </c>
      <c r="C18" t="s">
        <v>44</v>
      </c>
    </row>
    <row r="19" spans="1:3" x14ac:dyDescent="0.25">
      <c r="A19" t="s">
        <v>101</v>
      </c>
      <c r="B19" t="s">
        <v>9</v>
      </c>
      <c r="C19" t="s">
        <v>45</v>
      </c>
    </row>
    <row r="20" spans="1:3" x14ac:dyDescent="0.25">
      <c r="A20" t="s">
        <v>43</v>
      </c>
      <c r="B20" t="s">
        <v>7</v>
      </c>
      <c r="C20" t="s">
        <v>46</v>
      </c>
    </row>
    <row r="21" spans="1:3" x14ac:dyDescent="0.25">
      <c r="A21" t="s">
        <v>43</v>
      </c>
      <c r="B21" t="s">
        <v>47</v>
      </c>
      <c r="C21" t="s">
        <v>48</v>
      </c>
    </row>
    <row r="22" spans="1:3" x14ac:dyDescent="0.25">
      <c r="A22" t="s">
        <v>43</v>
      </c>
      <c r="B22" t="s">
        <v>49</v>
      </c>
      <c r="C22" t="s">
        <v>50</v>
      </c>
    </row>
    <row r="23" spans="1:3" x14ac:dyDescent="0.25">
      <c r="A23" t="s">
        <v>34</v>
      </c>
      <c r="B23" t="s">
        <v>35</v>
      </c>
      <c r="C23" t="s">
        <v>31</v>
      </c>
    </row>
    <row r="24" spans="1:3" x14ac:dyDescent="0.25">
      <c r="A24" t="s">
        <v>34</v>
      </c>
      <c r="B24" t="s">
        <v>36</v>
      </c>
      <c r="C24" t="s">
        <v>32</v>
      </c>
    </row>
    <row r="25" spans="1:3" x14ac:dyDescent="0.25">
      <c r="A25" t="s">
        <v>34</v>
      </c>
      <c r="B25" t="s">
        <v>37</v>
      </c>
      <c r="C25" t="s">
        <v>38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FBD8-C5BD-4D41-B26D-AFBB3646DB05}">
  <dimension ref="A1:F27"/>
  <sheetViews>
    <sheetView zoomScaleNormal="100" workbookViewId="0">
      <selection activeCell="G5" sqref="G5"/>
    </sheetView>
  </sheetViews>
  <sheetFormatPr defaultRowHeight="15" x14ac:dyDescent="0.25"/>
  <cols>
    <col min="1" max="1" width="12.7109375" bestFit="1" customWidth="1"/>
    <col min="2" max="2" width="20.42578125" bestFit="1" customWidth="1"/>
    <col min="3" max="3" width="19.140625" bestFit="1" customWidth="1"/>
    <col min="4" max="4" width="94.7109375" bestFit="1" customWidth="1"/>
    <col min="5" max="6" width="9.85546875" customWidth="1"/>
  </cols>
  <sheetData>
    <row r="1" spans="1:6" x14ac:dyDescent="0.25">
      <c r="A1" s="3" t="s">
        <v>51</v>
      </c>
      <c r="B1" s="3" t="s">
        <v>52</v>
      </c>
      <c r="C1" s="3" t="s">
        <v>81</v>
      </c>
      <c r="D1" s="3" t="s">
        <v>1</v>
      </c>
      <c r="E1" s="3"/>
    </row>
    <row r="2" spans="1:6" x14ac:dyDescent="0.25">
      <c r="A2" t="s">
        <v>70</v>
      </c>
      <c r="B2" t="s">
        <v>62</v>
      </c>
      <c r="C2" t="s">
        <v>60</v>
      </c>
      <c r="D2" t="s">
        <v>86</v>
      </c>
      <c r="F2">
        <f>COUNTIF(COMBINAÇÕES!D:D,QUEIJOS!B2)</f>
        <v>4</v>
      </c>
    </row>
    <row r="3" spans="1:6" x14ac:dyDescent="0.25">
      <c r="A3" t="s">
        <v>70</v>
      </c>
      <c r="B3" t="s">
        <v>71</v>
      </c>
      <c r="C3" t="s">
        <v>83</v>
      </c>
      <c r="D3" t="s">
        <v>99</v>
      </c>
      <c r="F3">
        <f>COUNTIF(COMBINAÇÕES!D:D,QUEIJOS!B3)</f>
        <v>4</v>
      </c>
    </row>
    <row r="4" spans="1:6" x14ac:dyDescent="0.25">
      <c r="A4" t="s">
        <v>70</v>
      </c>
      <c r="B4" t="s">
        <v>80</v>
      </c>
      <c r="C4" t="s">
        <v>83</v>
      </c>
      <c r="D4" t="s">
        <v>87</v>
      </c>
      <c r="F4">
        <f>COUNTIF(COMBINAÇÕES!D:D,QUEIJOS!B4)</f>
        <v>2</v>
      </c>
    </row>
    <row r="5" spans="1:6" x14ac:dyDescent="0.25">
      <c r="A5" t="s">
        <v>70</v>
      </c>
      <c r="B5" t="s">
        <v>116</v>
      </c>
      <c r="C5" t="s">
        <v>83</v>
      </c>
      <c r="D5" t="s">
        <v>88</v>
      </c>
      <c r="F5">
        <f>COUNTIF(COMBINAÇÕES!D:D,QUEIJOS!B5)</f>
        <v>3</v>
      </c>
    </row>
    <row r="6" spans="1:6" x14ac:dyDescent="0.25">
      <c r="A6" t="s">
        <v>70</v>
      </c>
      <c r="B6" t="s">
        <v>102</v>
      </c>
      <c r="C6" t="s">
        <v>83</v>
      </c>
      <c r="D6" t="s">
        <v>89</v>
      </c>
      <c r="F6">
        <f>COUNTIF(COMBINAÇÕES!D:D,QUEIJOS!B6)</f>
        <v>4</v>
      </c>
    </row>
    <row r="7" spans="1:6" x14ac:dyDescent="0.25">
      <c r="A7" t="s">
        <v>53</v>
      </c>
      <c r="B7" t="s">
        <v>54</v>
      </c>
      <c r="C7" t="s">
        <v>60</v>
      </c>
      <c r="D7" t="s">
        <v>82</v>
      </c>
      <c r="F7">
        <f>COUNTIF(COMBINAÇÕES!D:D,QUEIJOS!B7)</f>
        <v>3</v>
      </c>
    </row>
    <row r="8" spans="1:6" x14ac:dyDescent="0.25">
      <c r="A8" t="s">
        <v>53</v>
      </c>
      <c r="B8" t="s">
        <v>55</v>
      </c>
      <c r="C8" t="s">
        <v>83</v>
      </c>
      <c r="D8" t="s">
        <v>84</v>
      </c>
      <c r="F8">
        <f>COUNTIF(COMBINAÇÕES!D:D,QUEIJOS!B8)</f>
        <v>4</v>
      </c>
    </row>
    <row r="9" spans="1:6" x14ac:dyDescent="0.25">
      <c r="A9" t="s">
        <v>53</v>
      </c>
      <c r="B9" t="s">
        <v>56</v>
      </c>
      <c r="C9" t="s">
        <v>83</v>
      </c>
      <c r="D9" t="s">
        <v>85</v>
      </c>
      <c r="F9">
        <f>COUNTIF(COMBINAÇÕES!D:D,QUEIJOS!B9)</f>
        <v>3</v>
      </c>
    </row>
    <row r="10" spans="1:6" x14ac:dyDescent="0.25">
      <c r="A10" t="s">
        <v>77</v>
      </c>
      <c r="B10" t="s">
        <v>78</v>
      </c>
      <c r="C10" t="s">
        <v>83</v>
      </c>
      <c r="D10" t="s">
        <v>95</v>
      </c>
      <c r="F10">
        <f>COUNTIF(COMBINAÇÕES!D:D,QUEIJOS!B10)</f>
        <v>2</v>
      </c>
    </row>
    <row r="11" spans="1:6" x14ac:dyDescent="0.25">
      <c r="A11" t="s">
        <v>77</v>
      </c>
      <c r="B11" t="s">
        <v>79</v>
      </c>
      <c r="C11" t="s">
        <v>83</v>
      </c>
      <c r="D11" t="s">
        <v>96</v>
      </c>
      <c r="F11">
        <f>COUNTIF(COMBINAÇÕES!D:D,QUEIJOS!B11)</f>
        <v>2</v>
      </c>
    </row>
    <row r="12" spans="1:6" x14ac:dyDescent="0.25">
      <c r="A12" t="s">
        <v>77</v>
      </c>
      <c r="B12" t="s">
        <v>72</v>
      </c>
      <c r="C12" t="s">
        <v>83</v>
      </c>
      <c r="D12" t="s">
        <v>98</v>
      </c>
      <c r="F12">
        <f>COUNTIF(COMBINAÇÕES!D:D,QUEIJOS!B12)</f>
        <v>4</v>
      </c>
    </row>
    <row r="13" spans="1:6" x14ac:dyDescent="0.25">
      <c r="A13" t="s">
        <v>77</v>
      </c>
      <c r="B13" t="s">
        <v>73</v>
      </c>
      <c r="C13" t="s">
        <v>83</v>
      </c>
      <c r="D13" t="s">
        <v>97</v>
      </c>
      <c r="F13">
        <f>COUNTIF(COMBINAÇÕES!D:D,QUEIJOS!B13)</f>
        <v>2</v>
      </c>
    </row>
    <row r="14" spans="1:6" x14ac:dyDescent="0.25">
      <c r="A14" t="s">
        <v>64</v>
      </c>
      <c r="B14" t="s">
        <v>59</v>
      </c>
      <c r="C14" t="s">
        <v>57</v>
      </c>
      <c r="D14" t="s">
        <v>106</v>
      </c>
      <c r="F14">
        <f>COUNTIF(COMBINAÇÕES!D:D,QUEIJOS!B14)</f>
        <v>2</v>
      </c>
    </row>
    <row r="15" spans="1:6" x14ac:dyDescent="0.25">
      <c r="A15" t="s">
        <v>64</v>
      </c>
      <c r="B15" t="s">
        <v>63</v>
      </c>
      <c r="C15" t="s">
        <v>60</v>
      </c>
      <c r="D15" t="s">
        <v>107</v>
      </c>
      <c r="F15">
        <f>COUNTIF(COMBINAÇÕES!D:D,QUEIJOS!B15)</f>
        <v>2</v>
      </c>
    </row>
    <row r="16" spans="1:6" x14ac:dyDescent="0.25">
      <c r="A16" t="s">
        <v>64</v>
      </c>
      <c r="B16" t="s">
        <v>65</v>
      </c>
      <c r="C16" t="s">
        <v>83</v>
      </c>
      <c r="D16" t="s">
        <v>108</v>
      </c>
      <c r="F16">
        <f>COUNTIF(COMBINAÇÕES!D:D,QUEIJOS!B16)</f>
        <v>3</v>
      </c>
    </row>
    <row r="17" spans="1:6" x14ac:dyDescent="0.25">
      <c r="A17" t="s">
        <v>64</v>
      </c>
      <c r="B17" t="s">
        <v>66</v>
      </c>
      <c r="C17" t="s">
        <v>83</v>
      </c>
      <c r="D17" t="s">
        <v>109</v>
      </c>
      <c r="F17">
        <f>COUNTIF(COMBINAÇÕES!D:D,QUEIJOS!B17)</f>
        <v>4</v>
      </c>
    </row>
    <row r="18" spans="1:6" x14ac:dyDescent="0.25">
      <c r="A18" t="s">
        <v>64</v>
      </c>
      <c r="B18" t="s">
        <v>118</v>
      </c>
      <c r="C18" t="s">
        <v>83</v>
      </c>
      <c r="D18" t="s">
        <v>117</v>
      </c>
      <c r="F18">
        <f>COUNTIF(COMBINAÇÕES!D:D,QUEIJOS!B18)</f>
        <v>3</v>
      </c>
    </row>
    <row r="19" spans="1:6" x14ac:dyDescent="0.25">
      <c r="A19" t="s">
        <v>67</v>
      </c>
      <c r="B19" t="s">
        <v>61</v>
      </c>
      <c r="C19" t="s">
        <v>60</v>
      </c>
      <c r="D19" t="s">
        <v>110</v>
      </c>
      <c r="F19">
        <f>COUNTIF(COMBINAÇÕES!D:D,QUEIJOS!B19)</f>
        <v>4</v>
      </c>
    </row>
    <row r="20" spans="1:6" x14ac:dyDescent="0.25">
      <c r="A20" t="s">
        <v>67</v>
      </c>
      <c r="B20" t="s">
        <v>68</v>
      </c>
      <c r="C20" t="s">
        <v>83</v>
      </c>
      <c r="D20" t="s">
        <v>111</v>
      </c>
      <c r="F20">
        <f>COUNTIF(COMBINAÇÕES!D:D,QUEIJOS!B20)</f>
        <v>4</v>
      </c>
    </row>
    <row r="21" spans="1:6" x14ac:dyDescent="0.25">
      <c r="A21" t="s">
        <v>67</v>
      </c>
      <c r="B21" t="s">
        <v>69</v>
      </c>
      <c r="C21" t="s">
        <v>83</v>
      </c>
      <c r="D21" t="s">
        <v>112</v>
      </c>
      <c r="F21">
        <f>COUNTIF(COMBINAÇÕES!D:D,QUEIJOS!B21)</f>
        <v>3</v>
      </c>
    </row>
    <row r="22" spans="1:6" x14ac:dyDescent="0.25">
      <c r="A22" t="s">
        <v>67</v>
      </c>
      <c r="B22" t="s">
        <v>115</v>
      </c>
      <c r="C22" t="s">
        <v>83</v>
      </c>
      <c r="D22" t="s">
        <v>113</v>
      </c>
      <c r="F22">
        <f>COUNTIF(COMBINAÇÕES!D:D,QUEIJOS!B22)</f>
        <v>4</v>
      </c>
    </row>
    <row r="23" spans="1:6" x14ac:dyDescent="0.25">
      <c r="A23" t="s">
        <v>67</v>
      </c>
      <c r="B23" t="s">
        <v>121</v>
      </c>
      <c r="C23" t="s">
        <v>83</v>
      </c>
      <c r="D23" t="s">
        <v>120</v>
      </c>
      <c r="F23">
        <f>COUNTIF(COMBINAÇÕES!D:D,QUEIJOS!B23)</f>
        <v>2</v>
      </c>
    </row>
    <row r="24" spans="1:6" x14ac:dyDescent="0.25">
      <c r="A24" t="s">
        <v>74</v>
      </c>
      <c r="B24" t="s">
        <v>58</v>
      </c>
      <c r="C24" t="s">
        <v>57</v>
      </c>
      <c r="D24" t="s">
        <v>114</v>
      </c>
      <c r="F24">
        <f>COUNTIF(COMBINAÇÕES!D:D,QUEIJOS!B24)</f>
        <v>2</v>
      </c>
    </row>
    <row r="25" spans="1:6" x14ac:dyDescent="0.25">
      <c r="A25" t="s">
        <v>74</v>
      </c>
      <c r="B25" t="s">
        <v>75</v>
      </c>
      <c r="C25" t="s">
        <v>90</v>
      </c>
      <c r="D25" t="s">
        <v>91</v>
      </c>
      <c r="F25">
        <f>COUNTIF(COMBINAÇÕES!D:D,QUEIJOS!B25)</f>
        <v>1</v>
      </c>
    </row>
    <row r="26" spans="1:6" x14ac:dyDescent="0.25">
      <c r="A26" t="s">
        <v>74</v>
      </c>
      <c r="B26" t="s">
        <v>76</v>
      </c>
      <c r="C26" t="s">
        <v>92</v>
      </c>
      <c r="D26" t="s">
        <v>93</v>
      </c>
      <c r="F26">
        <f>COUNTIF(COMBINAÇÕES!D:D,QUEIJOS!B26)</f>
        <v>2</v>
      </c>
    </row>
    <row r="27" spans="1:6" x14ac:dyDescent="0.25">
      <c r="A27" t="s">
        <v>74</v>
      </c>
      <c r="B27" t="s">
        <v>119</v>
      </c>
      <c r="C27" t="s">
        <v>83</v>
      </c>
      <c r="D27" t="s">
        <v>94</v>
      </c>
      <c r="F27">
        <f>COUNTIF(COMBINAÇÕES!D:D,QUEIJOS!B27)</f>
        <v>2</v>
      </c>
    </row>
  </sheetData>
  <sortState xmlns:xlrd2="http://schemas.microsoft.com/office/spreadsheetml/2017/richdata2" ref="A2:D27">
    <sortCondition ref="A2:A27"/>
  </sortState>
  <conditionalFormatting sqref="F1:F1048576">
    <cfRule type="cellIs" dxfId="0" priority="1" operator="greaterThan">
      <formula>3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173B-6F2E-4F23-98ED-CAE1DF68BBF2}">
  <dimension ref="A1:E76"/>
  <sheetViews>
    <sheetView tabSelected="1" topLeftCell="A56" zoomScaleNormal="100" workbookViewId="0">
      <selection activeCell="C29" sqref="C29"/>
    </sheetView>
  </sheetViews>
  <sheetFormatPr defaultRowHeight="15" x14ac:dyDescent="0.25"/>
  <cols>
    <col min="1" max="1" width="15" customWidth="1"/>
    <col min="2" max="2" width="19" bestFit="1" customWidth="1"/>
    <col min="3" max="3" width="17.85546875" customWidth="1"/>
    <col min="4" max="4" width="20.42578125" bestFit="1" customWidth="1"/>
    <col min="5" max="5" width="11.42578125" customWidth="1"/>
  </cols>
  <sheetData>
    <row r="1" spans="1:5" x14ac:dyDescent="0.25">
      <c r="A1" s="1" t="s">
        <v>33</v>
      </c>
      <c r="B1" s="1" t="s">
        <v>0</v>
      </c>
      <c r="C1" s="1" t="s">
        <v>100</v>
      </c>
      <c r="D1" s="1" t="s">
        <v>52</v>
      </c>
      <c r="E1" s="1" t="s">
        <v>122</v>
      </c>
    </row>
    <row r="2" spans="1:5" x14ac:dyDescent="0.25">
      <c r="A2" s="2" t="s">
        <v>3</v>
      </c>
      <c r="B2" s="2" t="s">
        <v>2</v>
      </c>
      <c r="C2" s="2" t="s">
        <v>67</v>
      </c>
      <c r="D2" s="2" t="s">
        <v>69</v>
      </c>
      <c r="E2" s="2" t="s">
        <v>126</v>
      </c>
    </row>
    <row r="3" spans="1:5" x14ac:dyDescent="0.25">
      <c r="A3" s="2" t="s">
        <v>3</v>
      </c>
      <c r="B3" s="2" t="s">
        <v>2</v>
      </c>
      <c r="C3" s="2" t="s">
        <v>70</v>
      </c>
      <c r="D3" s="2" t="s">
        <v>71</v>
      </c>
      <c r="E3" s="2" t="s">
        <v>127</v>
      </c>
    </row>
    <row r="4" spans="1:5" x14ac:dyDescent="0.25">
      <c r="A4" s="2" t="s">
        <v>3</v>
      </c>
      <c r="B4" s="2" t="s">
        <v>2</v>
      </c>
      <c r="C4" s="2" t="s">
        <v>53</v>
      </c>
      <c r="D4" s="2" t="s">
        <v>56</v>
      </c>
      <c r="E4" s="2" t="s">
        <v>128</v>
      </c>
    </row>
    <row r="5" spans="1:5" x14ac:dyDescent="0.25">
      <c r="A5" s="2" t="s">
        <v>3</v>
      </c>
      <c r="B5" s="2" t="s">
        <v>5</v>
      </c>
      <c r="C5" s="2" t="s">
        <v>70</v>
      </c>
      <c r="D5" s="2" t="s">
        <v>102</v>
      </c>
      <c r="E5" s="2"/>
    </row>
    <row r="6" spans="1:5" x14ac:dyDescent="0.25">
      <c r="A6" s="2" t="s">
        <v>3</v>
      </c>
      <c r="B6" s="2" t="s">
        <v>5</v>
      </c>
      <c r="C6" s="2" t="s">
        <v>64</v>
      </c>
      <c r="D6" s="2" t="s">
        <v>65</v>
      </c>
      <c r="E6" s="2"/>
    </row>
    <row r="7" spans="1:5" x14ac:dyDescent="0.25">
      <c r="A7" s="2" t="s">
        <v>3</v>
      </c>
      <c r="B7" s="2" t="s">
        <v>5</v>
      </c>
      <c r="C7" s="2" t="s">
        <v>67</v>
      </c>
      <c r="D7" s="2" t="s">
        <v>115</v>
      </c>
      <c r="E7" s="2"/>
    </row>
    <row r="8" spans="1:5" x14ac:dyDescent="0.25">
      <c r="A8" s="2" t="s">
        <v>3</v>
      </c>
      <c r="B8" s="2" t="s">
        <v>7</v>
      </c>
      <c r="C8" s="2" t="s">
        <v>70</v>
      </c>
      <c r="D8" s="2" t="s">
        <v>116</v>
      </c>
      <c r="E8" s="2"/>
    </row>
    <row r="9" spans="1:5" x14ac:dyDescent="0.25">
      <c r="A9" s="2" t="s">
        <v>3</v>
      </c>
      <c r="B9" s="2" t="s">
        <v>7</v>
      </c>
      <c r="C9" s="2" t="s">
        <v>64</v>
      </c>
      <c r="D9" s="2" t="s">
        <v>66</v>
      </c>
      <c r="E9" s="2"/>
    </row>
    <row r="10" spans="1:5" x14ac:dyDescent="0.25">
      <c r="A10" s="2" t="s">
        <v>3</v>
      </c>
      <c r="B10" s="2" t="s">
        <v>7</v>
      </c>
      <c r="C10" s="2" t="s">
        <v>77</v>
      </c>
      <c r="D10" s="2" t="s">
        <v>78</v>
      </c>
      <c r="E10" s="2"/>
    </row>
    <row r="11" spans="1:5" x14ac:dyDescent="0.25">
      <c r="A11" s="2" t="s">
        <v>3</v>
      </c>
      <c r="B11" s="2" t="s">
        <v>103</v>
      </c>
      <c r="C11" s="2" t="s">
        <v>53</v>
      </c>
      <c r="D11" s="2" t="s">
        <v>54</v>
      </c>
      <c r="E11" s="2"/>
    </row>
    <row r="12" spans="1:5" x14ac:dyDescent="0.25">
      <c r="A12" s="2" t="s">
        <v>3</v>
      </c>
      <c r="B12" s="2" t="s">
        <v>103</v>
      </c>
      <c r="C12" s="2" t="s">
        <v>70</v>
      </c>
      <c r="D12" s="2" t="s">
        <v>102</v>
      </c>
      <c r="E12" s="2"/>
    </row>
    <row r="13" spans="1:5" x14ac:dyDescent="0.25">
      <c r="A13" s="2" t="s">
        <v>3</v>
      </c>
      <c r="B13" s="2" t="s">
        <v>103</v>
      </c>
      <c r="C13" s="2" t="s">
        <v>67</v>
      </c>
      <c r="D13" s="2" t="s">
        <v>69</v>
      </c>
      <c r="E13" s="2"/>
    </row>
    <row r="14" spans="1:5" x14ac:dyDescent="0.25">
      <c r="A14" s="2" t="s">
        <v>3</v>
      </c>
      <c r="B14" s="2" t="s">
        <v>18</v>
      </c>
      <c r="C14" s="2" t="s">
        <v>67</v>
      </c>
      <c r="D14" s="2" t="s">
        <v>61</v>
      </c>
      <c r="E14" s="2"/>
    </row>
    <row r="15" spans="1:5" x14ac:dyDescent="0.25">
      <c r="A15" s="2" t="s">
        <v>3</v>
      </c>
      <c r="B15" s="2" t="s">
        <v>18</v>
      </c>
      <c r="C15" s="2" t="s">
        <v>77</v>
      </c>
      <c r="D15" s="2" t="s">
        <v>73</v>
      </c>
      <c r="E15" s="2"/>
    </row>
    <row r="16" spans="1:5" x14ac:dyDescent="0.25">
      <c r="A16" s="2" t="s">
        <v>3</v>
      </c>
      <c r="B16" s="2" t="s">
        <v>18</v>
      </c>
      <c r="C16" s="2" t="s">
        <v>70</v>
      </c>
      <c r="D16" s="2" t="s">
        <v>116</v>
      </c>
      <c r="E16" s="2"/>
    </row>
    <row r="17" spans="1:5" x14ac:dyDescent="0.25">
      <c r="A17" s="2" t="s">
        <v>3</v>
      </c>
      <c r="B17" s="2" t="s">
        <v>18</v>
      </c>
      <c r="C17" s="2" t="s">
        <v>67</v>
      </c>
      <c r="D17" s="2" t="s">
        <v>121</v>
      </c>
      <c r="E17" s="2" t="s">
        <v>123</v>
      </c>
    </row>
    <row r="18" spans="1:5" x14ac:dyDescent="0.25">
      <c r="A18" s="2" t="s">
        <v>3</v>
      </c>
      <c r="B18" s="2" t="s">
        <v>20</v>
      </c>
      <c r="C18" s="2" t="s">
        <v>70</v>
      </c>
      <c r="D18" s="2" t="s">
        <v>62</v>
      </c>
      <c r="E18" s="2"/>
    </row>
    <row r="19" spans="1:5" x14ac:dyDescent="0.25">
      <c r="A19" s="2" t="s">
        <v>3</v>
      </c>
      <c r="B19" s="2" t="s">
        <v>20</v>
      </c>
      <c r="C19" s="2" t="s">
        <v>67</v>
      </c>
      <c r="D19" s="2" t="s">
        <v>68</v>
      </c>
      <c r="E19" s="2"/>
    </row>
    <row r="20" spans="1:5" x14ac:dyDescent="0.25">
      <c r="A20" s="2" t="s">
        <v>3</v>
      </c>
      <c r="B20" s="2" t="s">
        <v>20</v>
      </c>
      <c r="C20" s="2" t="s">
        <v>53</v>
      </c>
      <c r="D20" s="2" t="s">
        <v>55</v>
      </c>
      <c r="E20" s="2"/>
    </row>
    <row r="21" spans="1:5" x14ac:dyDescent="0.25">
      <c r="A21" s="2" t="s">
        <v>3</v>
      </c>
      <c r="B21" s="2" t="s">
        <v>22</v>
      </c>
      <c r="C21" s="2" t="s">
        <v>64</v>
      </c>
      <c r="D21" s="2" t="s">
        <v>66</v>
      </c>
      <c r="E21" s="2"/>
    </row>
    <row r="22" spans="1:5" x14ac:dyDescent="0.25">
      <c r="A22" s="2" t="s">
        <v>3</v>
      </c>
      <c r="B22" s="2" t="s">
        <v>22</v>
      </c>
      <c r="C22" s="2" t="s">
        <v>77</v>
      </c>
      <c r="D22" s="2" t="s">
        <v>72</v>
      </c>
      <c r="E22" s="2"/>
    </row>
    <row r="23" spans="1:5" x14ac:dyDescent="0.25">
      <c r="A23" s="2" t="s">
        <v>3</v>
      </c>
      <c r="B23" s="2" t="s">
        <v>22</v>
      </c>
      <c r="C23" s="2" t="s">
        <v>70</v>
      </c>
      <c r="D23" s="2" t="s">
        <v>71</v>
      </c>
      <c r="E23" s="2"/>
    </row>
    <row r="24" spans="1:5" x14ac:dyDescent="0.25">
      <c r="A24" s="2" t="s">
        <v>3</v>
      </c>
      <c r="B24" s="2" t="s">
        <v>23</v>
      </c>
      <c r="C24" s="2" t="s">
        <v>67</v>
      </c>
      <c r="D24" s="2" t="s">
        <v>68</v>
      </c>
      <c r="E24" s="2"/>
    </row>
    <row r="25" spans="1:5" x14ac:dyDescent="0.25">
      <c r="A25" s="2" t="s">
        <v>3</v>
      </c>
      <c r="B25" s="2" t="s">
        <v>23</v>
      </c>
      <c r="C25" s="2" t="s">
        <v>67</v>
      </c>
      <c r="D25" s="2" t="s">
        <v>61</v>
      </c>
      <c r="E25" s="2"/>
    </row>
    <row r="26" spans="1:5" x14ac:dyDescent="0.25">
      <c r="A26" s="2" t="s">
        <v>3</v>
      </c>
      <c r="B26" s="2" t="s">
        <v>23</v>
      </c>
      <c r="C26" s="2" t="s">
        <v>77</v>
      </c>
      <c r="D26" s="2" t="s">
        <v>73</v>
      </c>
      <c r="E26" s="2"/>
    </row>
    <row r="27" spans="1:5" x14ac:dyDescent="0.25">
      <c r="A27" s="2" t="s">
        <v>3</v>
      </c>
      <c r="B27" s="2" t="s">
        <v>25</v>
      </c>
      <c r="C27" s="2" t="s">
        <v>67</v>
      </c>
      <c r="D27" s="2" t="s">
        <v>61</v>
      </c>
      <c r="E27" s="2"/>
    </row>
    <row r="28" spans="1:5" x14ac:dyDescent="0.25">
      <c r="A28" s="2" t="s">
        <v>3</v>
      </c>
      <c r="B28" s="2" t="s">
        <v>25</v>
      </c>
      <c r="C28" s="2" t="s">
        <v>67</v>
      </c>
      <c r="D28" s="2" t="s">
        <v>68</v>
      </c>
      <c r="E28" s="2"/>
    </row>
    <row r="29" spans="1:5" x14ac:dyDescent="0.25">
      <c r="A29" s="2" t="s">
        <v>3</v>
      </c>
      <c r="B29" s="2" t="s">
        <v>25</v>
      </c>
      <c r="C29" s="2" t="s">
        <v>77</v>
      </c>
      <c r="D29" s="2" t="s">
        <v>72</v>
      </c>
      <c r="E29" s="2"/>
    </row>
    <row r="30" spans="1:5" x14ac:dyDescent="0.25">
      <c r="A30" s="2" t="s">
        <v>12</v>
      </c>
      <c r="B30" s="2" t="s">
        <v>11</v>
      </c>
      <c r="C30" s="2" t="s">
        <v>64</v>
      </c>
      <c r="D30" s="2" t="s">
        <v>65</v>
      </c>
      <c r="E30" s="2"/>
    </row>
    <row r="31" spans="1:5" x14ac:dyDescent="0.25">
      <c r="A31" s="2" t="s">
        <v>12</v>
      </c>
      <c r="B31" s="2" t="s">
        <v>11</v>
      </c>
      <c r="C31" s="2" t="s">
        <v>70</v>
      </c>
      <c r="D31" s="2" t="s">
        <v>80</v>
      </c>
      <c r="E31" s="2"/>
    </row>
    <row r="32" spans="1:5" x14ac:dyDescent="0.25">
      <c r="A32" s="2" t="s">
        <v>12</v>
      </c>
      <c r="B32" s="2" t="s">
        <v>11</v>
      </c>
      <c r="C32" s="2" t="s">
        <v>67</v>
      </c>
      <c r="D32" s="2" t="s">
        <v>115</v>
      </c>
      <c r="E32" s="2"/>
    </row>
    <row r="33" spans="1:5" x14ac:dyDescent="0.25">
      <c r="A33" s="2" t="s">
        <v>12</v>
      </c>
      <c r="B33" s="2" t="s">
        <v>14</v>
      </c>
      <c r="C33" s="2" t="s">
        <v>74</v>
      </c>
      <c r="D33" s="2" t="s">
        <v>58</v>
      </c>
      <c r="E33" s="2"/>
    </row>
    <row r="34" spans="1:5" x14ac:dyDescent="0.25">
      <c r="A34" s="2" t="s">
        <v>12</v>
      </c>
      <c r="B34" s="2" t="s">
        <v>14</v>
      </c>
      <c r="C34" s="2" t="s">
        <v>74</v>
      </c>
      <c r="D34" s="2" t="s">
        <v>76</v>
      </c>
      <c r="E34" s="2"/>
    </row>
    <row r="35" spans="1:5" x14ac:dyDescent="0.25">
      <c r="A35" s="2" t="s">
        <v>12</v>
      </c>
      <c r="B35" s="2" t="s">
        <v>14</v>
      </c>
      <c r="C35" s="2" t="s">
        <v>67</v>
      </c>
      <c r="D35" s="2" t="s">
        <v>115</v>
      </c>
      <c r="E35" s="2"/>
    </row>
    <row r="36" spans="1:5" x14ac:dyDescent="0.25">
      <c r="A36" s="2" t="s">
        <v>12</v>
      </c>
      <c r="B36" s="2" t="s">
        <v>14</v>
      </c>
      <c r="C36" s="2" t="s">
        <v>64</v>
      </c>
      <c r="D36" s="2" t="s">
        <v>59</v>
      </c>
      <c r="E36" s="2" t="s">
        <v>125</v>
      </c>
    </row>
    <row r="37" spans="1:5" x14ac:dyDescent="0.25">
      <c r="A37" s="2" t="s">
        <v>12</v>
      </c>
      <c r="B37" s="2" t="s">
        <v>16</v>
      </c>
      <c r="C37" s="2" t="s">
        <v>53</v>
      </c>
      <c r="D37" s="2" t="s">
        <v>54</v>
      </c>
      <c r="E37" s="2"/>
    </row>
    <row r="38" spans="1:5" x14ac:dyDescent="0.25">
      <c r="A38" s="2" t="s">
        <v>12</v>
      </c>
      <c r="B38" s="2" t="s">
        <v>16</v>
      </c>
      <c r="C38" s="2" t="s">
        <v>77</v>
      </c>
      <c r="D38" s="2" t="s">
        <v>79</v>
      </c>
      <c r="E38" s="2"/>
    </row>
    <row r="39" spans="1:5" x14ac:dyDescent="0.25">
      <c r="A39" s="2" t="s">
        <v>12</v>
      </c>
      <c r="B39" s="2" t="s">
        <v>16</v>
      </c>
      <c r="C39" s="2" t="s">
        <v>64</v>
      </c>
      <c r="D39" s="2" t="s">
        <v>65</v>
      </c>
      <c r="E39" s="2"/>
    </row>
    <row r="40" spans="1:5" x14ac:dyDescent="0.25">
      <c r="A40" s="2" t="s">
        <v>12</v>
      </c>
      <c r="B40" s="2" t="s">
        <v>27</v>
      </c>
      <c r="C40" s="2" t="s">
        <v>64</v>
      </c>
      <c r="D40" s="2" t="s">
        <v>118</v>
      </c>
      <c r="E40" s="2"/>
    </row>
    <row r="41" spans="1:5" x14ac:dyDescent="0.25">
      <c r="A41" s="2" t="s">
        <v>12</v>
      </c>
      <c r="B41" s="2" t="s">
        <v>27</v>
      </c>
      <c r="C41" s="2" t="s">
        <v>64</v>
      </c>
      <c r="D41" s="2" t="s">
        <v>66</v>
      </c>
      <c r="E41" s="2"/>
    </row>
    <row r="42" spans="1:5" x14ac:dyDescent="0.25">
      <c r="A42" s="2" t="s">
        <v>12</v>
      </c>
      <c r="B42" s="2" t="s">
        <v>27</v>
      </c>
      <c r="C42" s="2" t="s">
        <v>64</v>
      </c>
      <c r="D42" s="2" t="s">
        <v>59</v>
      </c>
      <c r="E42" s="2"/>
    </row>
    <row r="43" spans="1:5" x14ac:dyDescent="0.25">
      <c r="A43" s="2" t="s">
        <v>12</v>
      </c>
      <c r="B43" s="2" t="s">
        <v>27</v>
      </c>
      <c r="C43" s="2" t="s">
        <v>74</v>
      </c>
      <c r="D43" s="2" t="s">
        <v>119</v>
      </c>
      <c r="E43" s="2" t="s">
        <v>124</v>
      </c>
    </row>
    <row r="44" spans="1:5" x14ac:dyDescent="0.25">
      <c r="A44" s="2" t="s">
        <v>12</v>
      </c>
      <c r="B44" s="2" t="s">
        <v>29</v>
      </c>
      <c r="C44" s="2" t="s">
        <v>64</v>
      </c>
      <c r="D44" s="2" t="s">
        <v>118</v>
      </c>
      <c r="E44" s="2"/>
    </row>
    <row r="45" spans="1:5" x14ac:dyDescent="0.25">
      <c r="A45" s="2" t="s">
        <v>12</v>
      </c>
      <c r="B45" s="2" t="s">
        <v>29</v>
      </c>
      <c r="C45" s="2" t="s">
        <v>70</v>
      </c>
      <c r="D45" s="2" t="s">
        <v>71</v>
      </c>
      <c r="E45" s="2"/>
    </row>
    <row r="46" spans="1:5" x14ac:dyDescent="0.25">
      <c r="A46" s="2" t="s">
        <v>12</v>
      </c>
      <c r="B46" s="2" t="s">
        <v>29</v>
      </c>
      <c r="C46" s="2" t="s">
        <v>74</v>
      </c>
      <c r="D46" s="2" t="s">
        <v>58</v>
      </c>
      <c r="E46" s="2"/>
    </row>
    <row r="47" spans="1:5" x14ac:dyDescent="0.25">
      <c r="A47" s="2" t="s">
        <v>12</v>
      </c>
      <c r="B47" s="2" t="s">
        <v>104</v>
      </c>
      <c r="C47" s="2" t="s">
        <v>67</v>
      </c>
      <c r="D47" s="2" t="s">
        <v>69</v>
      </c>
      <c r="E47" s="2"/>
    </row>
    <row r="48" spans="1:5" x14ac:dyDescent="0.25">
      <c r="A48" s="2" t="s">
        <v>12</v>
      </c>
      <c r="B48" s="2" t="s">
        <v>104</v>
      </c>
      <c r="C48" s="2" t="s">
        <v>74</v>
      </c>
      <c r="D48" s="2" t="s">
        <v>76</v>
      </c>
      <c r="E48" s="2"/>
    </row>
    <row r="49" spans="1:5" x14ac:dyDescent="0.25">
      <c r="A49" s="2" t="s">
        <v>12</v>
      </c>
      <c r="B49" s="2" t="s">
        <v>104</v>
      </c>
      <c r="C49" s="2" t="s">
        <v>74</v>
      </c>
      <c r="D49" s="2" t="s">
        <v>119</v>
      </c>
      <c r="E49" s="2"/>
    </row>
    <row r="50" spans="1:5" x14ac:dyDescent="0.25">
      <c r="A50" s="2" t="s">
        <v>12</v>
      </c>
      <c r="B50" s="2" t="s">
        <v>41</v>
      </c>
      <c r="C50" s="2" t="s">
        <v>77</v>
      </c>
      <c r="D50" s="2" t="s">
        <v>79</v>
      </c>
      <c r="E50" s="2"/>
    </row>
    <row r="51" spans="1:5" x14ac:dyDescent="0.25">
      <c r="A51" s="2" t="s">
        <v>12</v>
      </c>
      <c r="B51" s="2" t="s">
        <v>41</v>
      </c>
      <c r="C51" s="2" t="s">
        <v>77</v>
      </c>
      <c r="D51" s="2" t="s">
        <v>72</v>
      </c>
      <c r="E51" s="2"/>
    </row>
    <row r="52" spans="1:5" x14ac:dyDescent="0.25">
      <c r="A52" s="2" t="s">
        <v>12</v>
      </c>
      <c r="B52" s="2" t="s">
        <v>41</v>
      </c>
      <c r="C52" s="2" t="s">
        <v>53</v>
      </c>
      <c r="D52" s="2" t="s">
        <v>55</v>
      </c>
      <c r="E52" s="2"/>
    </row>
    <row r="53" spans="1:5" x14ac:dyDescent="0.25">
      <c r="A53" s="2" t="s">
        <v>101</v>
      </c>
      <c r="B53" s="2" t="s">
        <v>22</v>
      </c>
      <c r="C53" s="2" t="s">
        <v>64</v>
      </c>
      <c r="D53" s="2" t="s">
        <v>118</v>
      </c>
      <c r="E53" s="2"/>
    </row>
    <row r="54" spans="1:5" x14ac:dyDescent="0.25">
      <c r="A54" s="2" t="s">
        <v>101</v>
      </c>
      <c r="B54" s="2" t="s">
        <v>22</v>
      </c>
      <c r="C54" s="2" t="s">
        <v>74</v>
      </c>
      <c r="D54" s="2" t="s">
        <v>75</v>
      </c>
      <c r="E54" s="2"/>
    </row>
    <row r="55" spans="1:5" x14ac:dyDescent="0.25">
      <c r="A55" s="2" t="s">
        <v>101</v>
      </c>
      <c r="B55" s="2" t="s">
        <v>22</v>
      </c>
      <c r="C55" s="2" t="s">
        <v>77</v>
      </c>
      <c r="D55" s="2" t="s">
        <v>72</v>
      </c>
      <c r="E55" s="2"/>
    </row>
    <row r="56" spans="1:5" x14ac:dyDescent="0.25">
      <c r="A56" s="2" t="s">
        <v>101</v>
      </c>
      <c r="B56" s="2" t="s">
        <v>103</v>
      </c>
      <c r="C56" s="2" t="s">
        <v>67</v>
      </c>
      <c r="D56" s="2" t="s">
        <v>121</v>
      </c>
      <c r="E56" s="2"/>
    </row>
    <row r="57" spans="1:5" x14ac:dyDescent="0.25">
      <c r="A57" s="2" t="s">
        <v>101</v>
      </c>
      <c r="B57" s="2" t="s">
        <v>103</v>
      </c>
      <c r="C57" s="2" t="s">
        <v>53</v>
      </c>
      <c r="D57" s="2" t="s">
        <v>55</v>
      </c>
      <c r="E57" s="2"/>
    </row>
    <row r="58" spans="1:5" x14ac:dyDescent="0.25">
      <c r="A58" s="2" t="s">
        <v>101</v>
      </c>
      <c r="B58" s="2" t="s">
        <v>103</v>
      </c>
      <c r="C58" s="2" t="s">
        <v>67</v>
      </c>
      <c r="D58" s="2" t="s">
        <v>115</v>
      </c>
      <c r="E58" s="2"/>
    </row>
    <row r="59" spans="1:5" x14ac:dyDescent="0.25">
      <c r="A59" s="2" t="s">
        <v>101</v>
      </c>
      <c r="B59" s="2" t="s">
        <v>7</v>
      </c>
      <c r="C59" s="2" t="s">
        <v>70</v>
      </c>
      <c r="D59" s="2" t="s">
        <v>102</v>
      </c>
      <c r="E59" s="2"/>
    </row>
    <row r="60" spans="1:5" x14ac:dyDescent="0.25">
      <c r="A60" s="2" t="s">
        <v>101</v>
      </c>
      <c r="B60" s="2" t="s">
        <v>7</v>
      </c>
      <c r="C60" s="2" t="s">
        <v>70</v>
      </c>
      <c r="D60" s="2" t="s">
        <v>116</v>
      </c>
      <c r="E60" s="2"/>
    </row>
    <row r="61" spans="1:5" x14ac:dyDescent="0.25">
      <c r="A61" s="2" t="s">
        <v>101</v>
      </c>
      <c r="B61" s="2" t="s">
        <v>7</v>
      </c>
      <c r="C61" s="2" t="s">
        <v>64</v>
      </c>
      <c r="D61" s="2" t="s">
        <v>66</v>
      </c>
      <c r="E61" s="2"/>
    </row>
    <row r="62" spans="1:5" x14ac:dyDescent="0.25">
      <c r="A62" s="2" t="s">
        <v>101</v>
      </c>
      <c r="B62" s="2" t="s">
        <v>47</v>
      </c>
      <c r="C62" s="2" t="s">
        <v>70</v>
      </c>
      <c r="D62" s="2" t="s">
        <v>71</v>
      </c>
      <c r="E62" s="2"/>
    </row>
    <row r="63" spans="1:5" x14ac:dyDescent="0.25">
      <c r="A63" s="2" t="s">
        <v>101</v>
      </c>
      <c r="B63" s="2" t="s">
        <v>47</v>
      </c>
      <c r="C63" s="2" t="s">
        <v>70</v>
      </c>
      <c r="D63" s="2" t="s">
        <v>62</v>
      </c>
      <c r="E63" s="2"/>
    </row>
    <row r="64" spans="1:5" x14ac:dyDescent="0.25">
      <c r="A64" s="2" t="s">
        <v>101</v>
      </c>
      <c r="B64" s="2" t="s">
        <v>47</v>
      </c>
      <c r="C64" s="2" t="s">
        <v>77</v>
      </c>
      <c r="D64" s="2" t="s">
        <v>78</v>
      </c>
      <c r="E64" s="2"/>
    </row>
    <row r="65" spans="1:5" x14ac:dyDescent="0.25">
      <c r="A65" s="2" t="s">
        <v>101</v>
      </c>
      <c r="B65" s="2" t="s">
        <v>49</v>
      </c>
      <c r="C65" s="2" t="s">
        <v>70</v>
      </c>
      <c r="D65" s="2" t="s">
        <v>62</v>
      </c>
      <c r="E65" s="2"/>
    </row>
    <row r="66" spans="1:5" x14ac:dyDescent="0.25">
      <c r="A66" s="2" t="s">
        <v>101</v>
      </c>
      <c r="B66" s="2" t="s">
        <v>49</v>
      </c>
      <c r="C66" s="2" t="s">
        <v>70</v>
      </c>
      <c r="D66" s="2" t="s">
        <v>102</v>
      </c>
      <c r="E66" s="2"/>
    </row>
    <row r="67" spans="1:5" x14ac:dyDescent="0.25">
      <c r="A67" s="2" t="s">
        <v>101</v>
      </c>
      <c r="B67" s="2" t="s">
        <v>49</v>
      </c>
      <c r="C67" s="2" t="s">
        <v>70</v>
      </c>
      <c r="D67" s="2" t="s">
        <v>80</v>
      </c>
      <c r="E67" s="2"/>
    </row>
    <row r="68" spans="1:5" x14ac:dyDescent="0.25">
      <c r="A68" s="2" t="s">
        <v>34</v>
      </c>
      <c r="B68" s="2" t="s">
        <v>35</v>
      </c>
      <c r="C68" s="2" t="s">
        <v>53</v>
      </c>
      <c r="D68" s="2" t="s">
        <v>56</v>
      </c>
      <c r="E68" s="2"/>
    </row>
    <row r="69" spans="1:5" x14ac:dyDescent="0.25">
      <c r="A69" s="2" t="s">
        <v>34</v>
      </c>
      <c r="B69" s="2" t="s">
        <v>35</v>
      </c>
      <c r="C69" s="2" t="s">
        <v>53</v>
      </c>
      <c r="D69" s="2" t="s">
        <v>54</v>
      </c>
      <c r="E69" s="2"/>
    </row>
    <row r="70" spans="1:5" x14ac:dyDescent="0.25">
      <c r="A70" s="2" t="s">
        <v>34</v>
      </c>
      <c r="B70" s="2" t="s">
        <v>35</v>
      </c>
      <c r="C70" s="2" t="s">
        <v>64</v>
      </c>
      <c r="D70" s="2" t="s">
        <v>63</v>
      </c>
      <c r="E70" s="2"/>
    </row>
    <row r="71" spans="1:5" x14ac:dyDescent="0.25">
      <c r="A71" s="2" t="s">
        <v>34</v>
      </c>
      <c r="B71" s="2" t="s">
        <v>105</v>
      </c>
      <c r="C71" s="2" t="s">
        <v>70</v>
      </c>
      <c r="D71" s="2" t="s">
        <v>62</v>
      </c>
      <c r="E71" s="2"/>
    </row>
    <row r="72" spans="1:5" x14ac:dyDescent="0.25">
      <c r="A72" s="2" t="s">
        <v>34</v>
      </c>
      <c r="B72" s="2" t="s">
        <v>105</v>
      </c>
      <c r="C72" s="2" t="s">
        <v>67</v>
      </c>
      <c r="D72" s="2" t="s">
        <v>68</v>
      </c>
      <c r="E72" s="2"/>
    </row>
    <row r="73" spans="1:5" x14ac:dyDescent="0.25">
      <c r="A73" s="2" t="s">
        <v>34</v>
      </c>
      <c r="B73" s="2" t="s">
        <v>105</v>
      </c>
      <c r="C73" s="2" t="s">
        <v>53</v>
      </c>
      <c r="D73" s="2" t="s">
        <v>55</v>
      </c>
      <c r="E73" s="2"/>
    </row>
    <row r="74" spans="1:5" x14ac:dyDescent="0.25">
      <c r="A74" s="2" t="s">
        <v>34</v>
      </c>
      <c r="B74" s="2" t="s">
        <v>37</v>
      </c>
      <c r="C74" s="2" t="s">
        <v>64</v>
      </c>
      <c r="D74" s="2" t="s">
        <v>63</v>
      </c>
      <c r="E74" s="2"/>
    </row>
    <row r="75" spans="1:5" x14ac:dyDescent="0.25">
      <c r="A75" s="2" t="s">
        <v>34</v>
      </c>
      <c r="B75" s="2" t="s">
        <v>37</v>
      </c>
      <c r="C75" s="2" t="s">
        <v>53</v>
      </c>
      <c r="D75" s="2" t="s">
        <v>56</v>
      </c>
      <c r="E75" s="2"/>
    </row>
    <row r="76" spans="1:5" x14ac:dyDescent="0.25">
      <c r="A76" s="2" t="s">
        <v>34</v>
      </c>
      <c r="B76" s="2" t="s">
        <v>37</v>
      </c>
      <c r="C76" s="2" t="s">
        <v>67</v>
      </c>
      <c r="D76" s="2" t="s">
        <v>61</v>
      </c>
      <c r="E76" s="2"/>
    </row>
  </sheetData>
  <autoFilter ref="A1:D76" xr:uid="{FF4B173B-6F2E-4F23-98ED-CAE1DF68BBF2}"/>
  <dataConsolidate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VINHOS</vt:lpstr>
      <vt:lpstr>QUEIJOS</vt:lpstr>
      <vt:lpstr>COMBINAÇÕES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Laís Novoa</dc:creator>
  <cp:lastModifiedBy>Laís Novoa</cp:lastModifiedBy>
  <dcterms:created xsi:type="dcterms:W3CDTF">2024-08-23T15:16:23Z</dcterms:created>
  <dcterms:modified xsi:type="dcterms:W3CDTF">2024-08-27T12:50:09Z</dcterms:modified>
</cp:coreProperties>
</file>