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Yi Zhen\Documents\GitHub\BT4015\Data\"/>
    </mc:Choice>
  </mc:AlternateContent>
  <xr:revisionPtr revIDLastSave="0" documentId="13_ncr:1_{1AC98B23-209E-41CD-B8A3-9E15E153D28F}" xr6:coauthVersionLast="47" xr6:coauthVersionMax="47" xr10:uidLastSave="{00000000-0000-0000-0000-000000000000}"/>
  <bookViews>
    <workbookView xWindow="830" yWindow="230" windowWidth="18320" windowHeight="9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2" i="1"/>
  <c r="M2" i="1"/>
  <c r="N2" i="1"/>
  <c r="L2" i="1"/>
  <c r="K2" i="1"/>
  <c r="J2" i="1"/>
  <c r="I2" i="1"/>
  <c r="H2" i="1"/>
  <c r="F2" i="1"/>
  <c r="E2" i="1"/>
  <c r="D2" i="1"/>
  <c r="G3" i="1"/>
  <c r="G4" i="1"/>
  <c r="G5" i="1"/>
  <c r="G2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B2" i="1"/>
</calcChain>
</file>

<file path=xl/sharedStrings.xml><?xml version="1.0" encoding="utf-8"?>
<sst xmlns="http://schemas.openxmlformats.org/spreadsheetml/2006/main" count="50" uniqueCount="50">
  <si>
    <t>Planning Area of Residence</t>
  </si>
  <si>
    <t>Total</t>
  </si>
  <si>
    <t>Ang Mo Kio</t>
  </si>
  <si>
    <t>Bedok</t>
  </si>
  <si>
    <t>Bishan</t>
  </si>
  <si>
    <t>Bukit Batok</t>
  </si>
  <si>
    <t>Bukit Merah</t>
  </si>
  <si>
    <t>Bukit Panjang</t>
  </si>
  <si>
    <t>Bukit Timah</t>
  </si>
  <si>
    <t>Choa Chu Kang</t>
  </si>
  <si>
    <t>Clementi</t>
  </si>
  <si>
    <t>Downtown Core</t>
  </si>
  <si>
    <t>Geylang</t>
  </si>
  <si>
    <t>Hougang</t>
  </si>
  <si>
    <t>Jurong East</t>
  </si>
  <si>
    <t>Jurong West</t>
  </si>
  <si>
    <t>Kallang</t>
  </si>
  <si>
    <t>Marine Parade</t>
  </si>
  <si>
    <t>Novena</t>
  </si>
  <si>
    <t>Outram</t>
  </si>
  <si>
    <t>Pasir Ris</t>
  </si>
  <si>
    <t>Punggol</t>
  </si>
  <si>
    <t>Queenstown</t>
  </si>
  <si>
    <t>River Valley</t>
  </si>
  <si>
    <t>Sembawang</t>
  </si>
  <si>
    <t>Sengkang</t>
  </si>
  <si>
    <t>Serangoon</t>
  </si>
  <si>
    <t>Tampines</t>
  </si>
  <si>
    <t>Tanglin</t>
  </si>
  <si>
    <t>Toa Payoh</t>
  </si>
  <si>
    <t>Woodlands</t>
  </si>
  <si>
    <t>Yishun</t>
  </si>
  <si>
    <t>Others</t>
  </si>
  <si>
    <t>Total HDB Dwellings</t>
  </si>
  <si>
    <t>Total Private Housing</t>
  </si>
  <si>
    <t>60 and above</t>
  </si>
  <si>
    <t>Chinese</t>
  </si>
  <si>
    <t>Malays</t>
  </si>
  <si>
    <t>Indians</t>
  </si>
  <si>
    <t>Males</t>
  </si>
  <si>
    <t>Females</t>
  </si>
  <si>
    <t>Population</t>
  </si>
  <si>
    <t>Houesholds Below Median Income</t>
  </si>
  <si>
    <t xml:space="preserve">Households Above Median Income </t>
  </si>
  <si>
    <t>Area of Planning Area</t>
  </si>
  <si>
    <t>Elderly Ratio</t>
  </si>
  <si>
    <t>Chinese Ratio</t>
  </si>
  <si>
    <t>Malay Ratio</t>
  </si>
  <si>
    <t>Indian Ratio</t>
  </si>
  <si>
    <t>Others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</si>
</sst>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2" fillId="0" borderId="1" xfId="0" applyNumberFormat="1" applyFont="1" applyBorder="1" applyAlignment="1">
      <alignment horizontal="center" vertical="top"/>
    </xf>
    <xf numFmtId="1" fontId="0" fillId="0" borderId="0" xfId="0" applyNumberFormat="1"/>
    <xf numFmtId="0" fontId="0" fillId="0" borderId="0" xfId="0" applyBorder="1"/>
    <xf numFmtId="1" fontId="2" fillId="0" borderId="2" xfId="0" applyNumberFormat="1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1" fillId="0" borderId="0" xfId="0" applyFont="1"/>
    <xf numFmtId="0" fontId="0" fillId="2" borderId="0" xfId="0" applyFill="1" applyBorder="1"/>
    <xf numFmtId="1" fontId="0" fillId="2" borderId="0" xfId="0" applyNumberFormat="1" applyFill="1"/>
    <xf numFmtId="0" fontId="0" fillId="2" borderId="0" xfId="0" applyFill="1"/>
    <xf numFmtId="0" fontId="0" fillId="0" borderId="0" xfId="0" applyNumberFormat="1"/>
    <xf numFmtId="0" fontId="0" fillId="2" borderId="0" xfId="0" applyNumberFormat="1" applyFill="1"/>
    <xf numFmtId="0" fontId="1" fillId="0" borderId="0" xfId="0" applyFont="1" applyBorder="1" applyAlignment="1">
      <alignment horizontal="center" vertical="top"/>
    </xf>
    <xf numFmtId="0" fontId="1" fillId="0" borderId="0" xfId="0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tabSelected="1" workbookViewId="0">
      <selection activeCell="M3" sqref="M3"/>
    </sheetView>
  </sheetViews>
  <sheetFormatPr defaultRowHeight="14.5" x14ac:dyDescent="0.35"/>
  <cols>
    <col min="1" max="1" width="24" style="3" customWidth="1"/>
    <col min="2" max="2" width="10" bestFit="1" customWidth="1"/>
    <col min="3" max="3" width="19.08984375" bestFit="1" customWidth="1"/>
    <col min="4" max="4" width="30.08984375" style="2" bestFit="1" customWidth="1"/>
    <col min="5" max="5" width="30.7265625" style="2" bestFit="1" customWidth="1"/>
    <col min="6" max="6" width="17.6328125" bestFit="1" customWidth="1"/>
    <col min="7" max="7" width="18.54296875" bestFit="1" customWidth="1"/>
    <col min="8" max="8" width="12" bestFit="1" customWidth="1"/>
    <col min="9" max="9" width="10.36328125" style="10" bestFit="1" customWidth="1"/>
    <col min="10" max="12" width="9.36328125" style="10" bestFit="1" customWidth="1"/>
    <col min="15" max="15" width="11.90625" style="16" bestFit="1" customWidth="1"/>
    <col min="16" max="16" width="13.6328125" bestFit="1" customWidth="1"/>
    <col min="17" max="18" width="11.81640625" bestFit="1" customWidth="1"/>
    <col min="19" max="19" width="11.36328125" bestFit="1" customWidth="1"/>
  </cols>
  <sheetData>
    <row r="1" spans="1:19" x14ac:dyDescent="0.35">
      <c r="A1" s="5" t="s">
        <v>0</v>
      </c>
      <c r="B1" s="14" t="s">
        <v>41</v>
      </c>
      <c r="C1" s="14" t="s">
        <v>44</v>
      </c>
      <c r="D1" s="4" t="s">
        <v>42</v>
      </c>
      <c r="E1" s="1" t="s">
        <v>43</v>
      </c>
      <c r="F1" s="6" t="s">
        <v>33</v>
      </c>
      <c r="G1" s="6" t="s">
        <v>34</v>
      </c>
      <c r="H1" s="12" t="s">
        <v>35</v>
      </c>
      <c r="I1" s="13" t="s">
        <v>36</v>
      </c>
      <c r="J1" s="13" t="s">
        <v>37</v>
      </c>
      <c r="K1" s="13" t="s">
        <v>38</v>
      </c>
      <c r="L1" s="13" t="s">
        <v>32</v>
      </c>
      <c r="M1" s="12" t="s">
        <v>39</v>
      </c>
      <c r="N1" s="12" t="s">
        <v>40</v>
      </c>
      <c r="O1" s="15" t="s">
        <v>45</v>
      </c>
      <c r="P1" s="15" t="s">
        <v>46</v>
      </c>
      <c r="Q1" s="15" t="s">
        <v>47</v>
      </c>
      <c r="R1" s="15" t="s">
        <v>48</v>
      </c>
      <c r="S1" s="15" t="s">
        <v>49</v>
      </c>
    </row>
    <row r="2" spans="1:19" s="9" customFormat="1" x14ac:dyDescent="0.35">
      <c r="A2" s="7" t="s">
        <v>1</v>
      </c>
      <c r="B2" s="9">
        <f t="shared" ref="B2:L2" si="0">SUM(B3:B32)</f>
        <v>4010200</v>
      </c>
      <c r="D2" s="8">
        <f t="shared" si="0"/>
        <v>516681</v>
      </c>
      <c r="E2" s="8">
        <f t="shared" si="0"/>
        <v>662911</v>
      </c>
      <c r="F2" s="9">
        <f t="shared" si="0"/>
        <v>1075957</v>
      </c>
      <c r="G2" s="9">
        <f t="shared" si="0"/>
        <v>1179592</v>
      </c>
      <c r="H2" s="9">
        <f t="shared" si="0"/>
        <v>891370</v>
      </c>
      <c r="I2" s="11">
        <f t="shared" si="0"/>
        <v>2982590</v>
      </c>
      <c r="J2" s="11">
        <f t="shared" si="0"/>
        <v>544020</v>
      </c>
      <c r="K2" s="11">
        <f t="shared" si="0"/>
        <v>357670</v>
      </c>
      <c r="L2" s="11">
        <f t="shared" si="0"/>
        <v>125910</v>
      </c>
      <c r="M2" s="9">
        <f>SUM(M4:M32)</f>
        <v>1883410</v>
      </c>
      <c r="N2" s="9">
        <f>SUM(N3:N32)</f>
        <v>2049270</v>
      </c>
      <c r="O2" s="9">
        <f>H2/B2</f>
        <v>0.22227569697271957</v>
      </c>
      <c r="P2" s="9">
        <f>I2/B2</f>
        <v>0.74375093511545554</v>
      </c>
      <c r="Q2" s="9">
        <f>M2/B2</f>
        <v>0.46965488005585754</v>
      </c>
      <c r="R2" s="9">
        <f>K2/B2</f>
        <v>8.9190065333399834E-2</v>
      </c>
      <c r="S2" s="9">
        <f>L2/B2</f>
        <v>3.139743653683108E-2</v>
      </c>
    </row>
    <row r="3" spans="1:19" x14ac:dyDescent="0.35">
      <c r="A3" s="3" t="s">
        <v>2</v>
      </c>
      <c r="B3">
        <v>162280</v>
      </c>
      <c r="C3">
        <v>13942583.369999999</v>
      </c>
      <c r="D3" s="2">
        <v>25513</v>
      </c>
      <c r="E3" s="2">
        <v>23250</v>
      </c>
      <c r="F3">
        <v>50647</v>
      </c>
      <c r="G3">
        <f t="shared" ref="G3:G32" si="1">D3+E3</f>
        <v>48763</v>
      </c>
      <c r="H3">
        <v>47950</v>
      </c>
      <c r="I3" s="10">
        <v>134350</v>
      </c>
      <c r="J3" s="10">
        <v>11140</v>
      </c>
      <c r="K3" s="10">
        <v>12810</v>
      </c>
      <c r="L3" s="10">
        <v>3970</v>
      </c>
      <c r="M3">
        <v>77570</v>
      </c>
      <c r="N3">
        <v>84700</v>
      </c>
      <c r="O3" s="16">
        <f t="shared" ref="O3:O32" si="2">H3/B3</f>
        <v>0.29547695341385261</v>
      </c>
      <c r="P3" s="16">
        <f t="shared" ref="P3:P32" si="3">I3/B3</f>
        <v>0.8278900665516391</v>
      </c>
      <c r="Q3" s="16">
        <f t="shared" ref="Q3:Q32" si="4">M3/B3</f>
        <v>0.47800098595020951</v>
      </c>
      <c r="R3" s="16">
        <f t="shared" ref="R3:R32" si="5">K3/B3</f>
        <v>7.8937638649248215E-2</v>
      </c>
      <c r="S3" s="16">
        <f t="shared" ref="S3:S32" si="6">L3/B3</f>
        <v>2.4463889573576536E-2</v>
      </c>
    </row>
    <row r="4" spans="1:19" x14ac:dyDescent="0.35">
      <c r="A4" s="3" t="s">
        <v>3</v>
      </c>
      <c r="B4">
        <v>276990</v>
      </c>
      <c r="C4">
        <v>48665179.850000001</v>
      </c>
      <c r="D4" s="2">
        <v>36087</v>
      </c>
      <c r="E4" s="2">
        <v>44648</v>
      </c>
      <c r="F4">
        <v>64565</v>
      </c>
      <c r="G4">
        <f t="shared" si="1"/>
        <v>80735</v>
      </c>
      <c r="H4">
        <v>75230</v>
      </c>
      <c r="I4" s="10">
        <v>201780</v>
      </c>
      <c r="J4" s="10">
        <v>39300</v>
      </c>
      <c r="K4" s="10">
        <v>24450</v>
      </c>
      <c r="L4" s="10">
        <v>11470</v>
      </c>
      <c r="M4">
        <v>134210</v>
      </c>
      <c r="N4">
        <v>142790</v>
      </c>
      <c r="O4" s="16">
        <f t="shared" si="2"/>
        <v>0.27159825264449983</v>
      </c>
      <c r="P4" s="16">
        <f t="shared" si="3"/>
        <v>0.72847395212823562</v>
      </c>
      <c r="Q4" s="16">
        <f t="shared" si="4"/>
        <v>0.48453012744142387</v>
      </c>
      <c r="R4" s="16">
        <f t="shared" si="5"/>
        <v>8.8270334669121625E-2</v>
      </c>
      <c r="S4" s="16">
        <f t="shared" si="6"/>
        <v>4.1409437163796525E-2</v>
      </c>
    </row>
    <row r="5" spans="1:19" x14ac:dyDescent="0.35">
      <c r="A5" s="3" t="s">
        <v>4</v>
      </c>
      <c r="B5">
        <v>87320</v>
      </c>
      <c r="C5">
        <v>7608112.5300000003</v>
      </c>
      <c r="D5" s="2">
        <v>8259</v>
      </c>
      <c r="E5" s="2">
        <v>16773</v>
      </c>
      <c r="F5">
        <v>20547</v>
      </c>
      <c r="G5">
        <f t="shared" si="1"/>
        <v>25032</v>
      </c>
      <c r="H5">
        <v>23170</v>
      </c>
      <c r="I5" s="10">
        <v>75040</v>
      </c>
      <c r="J5" s="10">
        <v>3190</v>
      </c>
      <c r="K5" s="10">
        <v>6490</v>
      </c>
      <c r="L5" s="10">
        <v>2590</v>
      </c>
      <c r="M5">
        <v>42260</v>
      </c>
      <c r="N5">
        <v>45060</v>
      </c>
      <c r="O5" s="16">
        <f t="shared" si="2"/>
        <v>0.26534585432890517</v>
      </c>
      <c r="P5" s="16">
        <f t="shared" si="3"/>
        <v>0.85936784241868991</v>
      </c>
      <c r="Q5" s="16">
        <f t="shared" si="4"/>
        <v>0.48396701786532292</v>
      </c>
      <c r="R5" s="16">
        <f t="shared" si="5"/>
        <v>7.4324324324324328E-2</v>
      </c>
      <c r="S5" s="16">
        <f t="shared" si="6"/>
        <v>2.9661016949152543E-2</v>
      </c>
    </row>
    <row r="6" spans="1:19" x14ac:dyDescent="0.35">
      <c r="A6" s="3" t="s">
        <v>5</v>
      </c>
      <c r="B6">
        <v>158030</v>
      </c>
      <c r="C6">
        <v>11140156.279999999</v>
      </c>
      <c r="D6" s="2">
        <v>22192</v>
      </c>
      <c r="E6" s="2">
        <v>26123</v>
      </c>
      <c r="F6">
        <v>43387</v>
      </c>
      <c r="G6">
        <f t="shared" si="1"/>
        <v>48315</v>
      </c>
      <c r="H6">
        <v>33420</v>
      </c>
      <c r="I6" s="10">
        <v>113460</v>
      </c>
      <c r="J6" s="10">
        <v>25240</v>
      </c>
      <c r="K6" s="10">
        <v>14950</v>
      </c>
      <c r="L6" s="10">
        <v>4380</v>
      </c>
      <c r="M6">
        <v>77480</v>
      </c>
      <c r="N6">
        <v>80550</v>
      </c>
      <c r="O6" s="16">
        <f t="shared" si="2"/>
        <v>0.21147883313294943</v>
      </c>
      <c r="P6" s="16">
        <f t="shared" si="3"/>
        <v>0.71796494336518379</v>
      </c>
      <c r="Q6" s="16">
        <f t="shared" si="4"/>
        <v>0.49028665443270264</v>
      </c>
      <c r="R6" s="16">
        <f t="shared" si="5"/>
        <v>9.4602290704296654E-2</v>
      </c>
      <c r="S6" s="16">
        <f t="shared" si="6"/>
        <v>2.7716256407011326E-2</v>
      </c>
    </row>
    <row r="7" spans="1:19" x14ac:dyDescent="0.35">
      <c r="A7" s="3" t="s">
        <v>6</v>
      </c>
      <c r="B7">
        <v>151250</v>
      </c>
      <c r="C7">
        <v>17774660.609999999</v>
      </c>
      <c r="D7" s="2">
        <v>22749</v>
      </c>
      <c r="E7" s="2">
        <v>24508</v>
      </c>
      <c r="F7">
        <v>53875</v>
      </c>
      <c r="G7">
        <f t="shared" si="1"/>
        <v>47257</v>
      </c>
      <c r="H7">
        <v>44420</v>
      </c>
      <c r="I7" s="10">
        <v>120830</v>
      </c>
      <c r="J7" s="10">
        <v>11430</v>
      </c>
      <c r="K7" s="10">
        <v>13980</v>
      </c>
      <c r="L7" s="10">
        <v>5010</v>
      </c>
      <c r="M7">
        <v>72730</v>
      </c>
      <c r="N7">
        <v>78520</v>
      </c>
      <c r="O7" s="16">
        <f t="shared" si="2"/>
        <v>0.29368595041322315</v>
      </c>
      <c r="P7" s="16">
        <f t="shared" si="3"/>
        <v>0.79887603305785126</v>
      </c>
      <c r="Q7" s="16">
        <f t="shared" si="4"/>
        <v>0.48085950413223139</v>
      </c>
      <c r="R7" s="16">
        <f t="shared" si="5"/>
        <v>9.24297520661157E-2</v>
      </c>
      <c r="S7" s="16">
        <f t="shared" si="6"/>
        <v>3.312396694214876E-2</v>
      </c>
    </row>
    <row r="8" spans="1:19" x14ac:dyDescent="0.35">
      <c r="A8" s="3" t="s">
        <v>7</v>
      </c>
      <c r="B8">
        <v>138270</v>
      </c>
      <c r="C8">
        <v>9019929.7300000004</v>
      </c>
      <c r="D8" s="2">
        <v>17434</v>
      </c>
      <c r="E8" s="2">
        <v>21756</v>
      </c>
      <c r="F8">
        <v>36120</v>
      </c>
      <c r="G8">
        <f t="shared" si="1"/>
        <v>39190</v>
      </c>
      <c r="H8">
        <v>27890</v>
      </c>
      <c r="I8" s="10">
        <v>102800</v>
      </c>
      <c r="J8" s="10">
        <v>21690</v>
      </c>
      <c r="K8" s="10">
        <v>10340</v>
      </c>
      <c r="L8" s="10">
        <v>3450</v>
      </c>
      <c r="M8">
        <v>68150</v>
      </c>
      <c r="N8">
        <v>70120</v>
      </c>
      <c r="O8" s="16">
        <f t="shared" si="2"/>
        <v>0.20170680552542128</v>
      </c>
      <c r="P8" s="16">
        <f t="shared" si="3"/>
        <v>0.74347291531062409</v>
      </c>
      <c r="Q8" s="16">
        <f t="shared" si="4"/>
        <v>0.49287625659940698</v>
      </c>
      <c r="R8" s="16">
        <f t="shared" si="5"/>
        <v>7.4781225139220364E-2</v>
      </c>
      <c r="S8" s="16">
        <f t="shared" si="6"/>
        <v>2.495118246908223E-2</v>
      </c>
    </row>
    <row r="9" spans="1:19" x14ac:dyDescent="0.35">
      <c r="A9" s="3" t="s">
        <v>8</v>
      </c>
      <c r="B9">
        <v>77860</v>
      </c>
      <c r="C9">
        <v>17514936.539999999</v>
      </c>
      <c r="D9" s="2">
        <v>3610</v>
      </c>
      <c r="E9" s="2">
        <v>17156</v>
      </c>
      <c r="F9">
        <v>2493</v>
      </c>
      <c r="G9">
        <f t="shared" si="1"/>
        <v>20766</v>
      </c>
      <c r="H9">
        <v>18040</v>
      </c>
      <c r="I9" s="10">
        <v>67400</v>
      </c>
      <c r="J9" s="10">
        <v>640</v>
      </c>
      <c r="K9" s="10">
        <v>3840</v>
      </c>
      <c r="L9" s="10">
        <v>5980</v>
      </c>
      <c r="M9">
        <v>35980</v>
      </c>
      <c r="N9">
        <v>41880</v>
      </c>
      <c r="O9" s="16">
        <f t="shared" si="2"/>
        <v>0.23169791934240946</v>
      </c>
      <c r="P9" s="16">
        <f t="shared" si="3"/>
        <v>0.86565630619059852</v>
      </c>
      <c r="Q9" s="16">
        <f t="shared" si="4"/>
        <v>0.46211148214744413</v>
      </c>
      <c r="R9" s="16">
        <f t="shared" si="5"/>
        <v>4.9319291035191372E-2</v>
      </c>
      <c r="S9" s="16">
        <f t="shared" si="6"/>
        <v>7.6804520935011555E-2</v>
      </c>
    </row>
    <row r="10" spans="1:19" x14ac:dyDescent="0.35">
      <c r="A10" s="3" t="s">
        <v>9</v>
      </c>
      <c r="B10">
        <v>192070</v>
      </c>
      <c r="C10">
        <v>6117280.0489999996</v>
      </c>
      <c r="D10" s="2">
        <v>21847</v>
      </c>
      <c r="E10" s="2">
        <v>31714</v>
      </c>
      <c r="F10">
        <v>50018</v>
      </c>
      <c r="G10">
        <f t="shared" si="1"/>
        <v>53561</v>
      </c>
      <c r="H10">
        <v>32830</v>
      </c>
      <c r="I10" s="10">
        <v>133520</v>
      </c>
      <c r="J10" s="10">
        <v>35500</v>
      </c>
      <c r="K10" s="10">
        <v>18020</v>
      </c>
      <c r="L10" s="10">
        <v>5020</v>
      </c>
      <c r="M10">
        <v>95690</v>
      </c>
      <c r="N10">
        <v>96380</v>
      </c>
      <c r="O10" s="16">
        <f t="shared" si="2"/>
        <v>0.17092726610090073</v>
      </c>
      <c r="P10" s="16">
        <f t="shared" si="3"/>
        <v>0.69516322174207323</v>
      </c>
      <c r="Q10" s="16">
        <f t="shared" si="4"/>
        <v>0.49820377987192171</v>
      </c>
      <c r="R10" s="16">
        <f t="shared" si="5"/>
        <v>9.3819961472379865E-2</v>
      </c>
      <c r="S10" s="16">
        <f t="shared" si="6"/>
        <v>2.6136304472327797E-2</v>
      </c>
    </row>
    <row r="11" spans="1:19" x14ac:dyDescent="0.35">
      <c r="A11" s="3" t="s">
        <v>10</v>
      </c>
      <c r="B11">
        <v>91990</v>
      </c>
      <c r="C11">
        <v>9524177.7479999997</v>
      </c>
      <c r="D11" s="2">
        <v>11433</v>
      </c>
      <c r="E11" s="2">
        <v>16186</v>
      </c>
      <c r="F11">
        <v>25820</v>
      </c>
      <c r="G11">
        <f t="shared" si="1"/>
        <v>27619</v>
      </c>
      <c r="H11">
        <v>24700</v>
      </c>
      <c r="I11" s="10">
        <v>73630</v>
      </c>
      <c r="J11" s="10">
        <v>8270</v>
      </c>
      <c r="K11" s="10">
        <v>6970</v>
      </c>
      <c r="L11" s="10">
        <v>3120</v>
      </c>
      <c r="M11">
        <v>43630</v>
      </c>
      <c r="N11">
        <v>48360</v>
      </c>
      <c r="O11" s="16">
        <f t="shared" si="2"/>
        <v>0.26850744646157193</v>
      </c>
      <c r="P11" s="16">
        <f t="shared" si="3"/>
        <v>0.80041308837917169</v>
      </c>
      <c r="Q11" s="16">
        <f t="shared" si="4"/>
        <v>0.47429068376997502</v>
      </c>
      <c r="R11" s="16">
        <f t="shared" si="5"/>
        <v>7.5769105337536682E-2</v>
      </c>
      <c r="S11" s="16">
        <f t="shared" si="6"/>
        <v>3.3916730079356451E-2</v>
      </c>
    </row>
    <row r="12" spans="1:19" x14ac:dyDescent="0.35">
      <c r="A12" s="3" t="s">
        <v>11</v>
      </c>
      <c r="B12">
        <v>3190</v>
      </c>
      <c r="C12">
        <v>5083636.2889999999</v>
      </c>
      <c r="D12" s="2">
        <v>260</v>
      </c>
      <c r="E12" s="2">
        <v>1111</v>
      </c>
      <c r="F12">
        <v>229</v>
      </c>
      <c r="G12">
        <f t="shared" si="1"/>
        <v>1371</v>
      </c>
      <c r="H12">
        <v>630</v>
      </c>
      <c r="I12" s="10">
        <v>2500</v>
      </c>
      <c r="J12" s="10">
        <v>30</v>
      </c>
      <c r="K12" s="10">
        <v>200</v>
      </c>
      <c r="L12" s="10">
        <v>460</v>
      </c>
      <c r="M12">
        <v>1590</v>
      </c>
      <c r="N12">
        <v>1600</v>
      </c>
      <c r="O12" s="16">
        <f t="shared" si="2"/>
        <v>0.19749216300940439</v>
      </c>
      <c r="P12" s="16">
        <f t="shared" si="3"/>
        <v>0.78369905956112851</v>
      </c>
      <c r="Q12" s="16">
        <f t="shared" si="4"/>
        <v>0.49843260188087773</v>
      </c>
      <c r="R12" s="16">
        <f t="shared" si="5"/>
        <v>6.2695924764890276E-2</v>
      </c>
      <c r="S12" s="16">
        <f t="shared" si="6"/>
        <v>0.14420062695924765</v>
      </c>
    </row>
    <row r="13" spans="1:19" x14ac:dyDescent="0.35">
      <c r="A13" s="3" t="s">
        <v>12</v>
      </c>
      <c r="B13">
        <v>110110</v>
      </c>
      <c r="C13">
        <v>9644787.3660000004</v>
      </c>
      <c r="D13" s="2">
        <v>17907</v>
      </c>
      <c r="E13" s="2">
        <v>17163</v>
      </c>
      <c r="F13">
        <v>30971</v>
      </c>
      <c r="G13">
        <f t="shared" si="1"/>
        <v>35070</v>
      </c>
      <c r="H13">
        <v>30000</v>
      </c>
      <c r="I13" s="10">
        <v>85460</v>
      </c>
      <c r="J13" s="10">
        <v>12470</v>
      </c>
      <c r="K13" s="10">
        <v>8640</v>
      </c>
      <c r="L13" s="10">
        <v>3550</v>
      </c>
      <c r="M13">
        <v>54260</v>
      </c>
      <c r="N13">
        <v>55860</v>
      </c>
      <c r="O13" s="16">
        <f t="shared" si="2"/>
        <v>0.27245481790936338</v>
      </c>
      <c r="P13" s="16">
        <f t="shared" si="3"/>
        <v>0.77613295795113979</v>
      </c>
      <c r="Q13" s="16">
        <f t="shared" si="4"/>
        <v>0.49277994732540187</v>
      </c>
      <c r="R13" s="16">
        <f t="shared" si="5"/>
        <v>7.8466987557896647E-2</v>
      </c>
      <c r="S13" s="16">
        <f t="shared" si="6"/>
        <v>3.2240486785941332E-2</v>
      </c>
    </row>
    <row r="14" spans="1:19" x14ac:dyDescent="0.35">
      <c r="A14" s="3" t="s">
        <v>13</v>
      </c>
      <c r="B14">
        <v>227560</v>
      </c>
      <c r="C14">
        <v>13933022.85</v>
      </c>
      <c r="D14" s="2">
        <v>29848</v>
      </c>
      <c r="E14" s="2">
        <v>36760</v>
      </c>
      <c r="F14">
        <v>57979</v>
      </c>
      <c r="G14">
        <f t="shared" si="1"/>
        <v>66608</v>
      </c>
      <c r="H14">
        <v>55530</v>
      </c>
      <c r="I14" s="10">
        <v>184810</v>
      </c>
      <c r="J14" s="10">
        <v>18760</v>
      </c>
      <c r="K14" s="10">
        <v>18710</v>
      </c>
      <c r="L14" s="10">
        <v>5290</v>
      </c>
      <c r="M14">
        <v>111490</v>
      </c>
      <c r="N14">
        <v>116070</v>
      </c>
      <c r="O14" s="16">
        <f t="shared" si="2"/>
        <v>0.2440235542274565</v>
      </c>
      <c r="P14" s="16">
        <f t="shared" si="3"/>
        <v>0.81213745825276851</v>
      </c>
      <c r="Q14" s="16">
        <f t="shared" si="4"/>
        <v>0.4899367199859378</v>
      </c>
      <c r="R14" s="16">
        <f t="shared" si="5"/>
        <v>8.2220073826683074E-2</v>
      </c>
      <c r="S14" s="16">
        <f t="shared" si="6"/>
        <v>2.3246616277025841E-2</v>
      </c>
    </row>
    <row r="15" spans="1:19" x14ac:dyDescent="0.35">
      <c r="A15" s="3" t="s">
        <v>14</v>
      </c>
      <c r="B15">
        <v>78600</v>
      </c>
      <c r="C15">
        <v>22949603.41</v>
      </c>
      <c r="D15" s="2">
        <v>11653</v>
      </c>
      <c r="E15" s="2">
        <v>11305</v>
      </c>
      <c r="F15">
        <v>24649</v>
      </c>
      <c r="G15">
        <f t="shared" si="1"/>
        <v>22958</v>
      </c>
      <c r="H15">
        <v>21640</v>
      </c>
      <c r="I15" s="10">
        <v>55440</v>
      </c>
      <c r="J15" s="10">
        <v>12700</v>
      </c>
      <c r="K15" s="10">
        <v>8610</v>
      </c>
      <c r="L15" s="10">
        <v>1850</v>
      </c>
      <c r="M15">
        <v>38930</v>
      </c>
      <c r="N15">
        <v>39670</v>
      </c>
      <c r="O15" s="16">
        <f t="shared" si="2"/>
        <v>0.27531806615776083</v>
      </c>
      <c r="P15" s="16">
        <f t="shared" si="3"/>
        <v>0.70534351145038165</v>
      </c>
      <c r="Q15" s="16">
        <f t="shared" si="4"/>
        <v>0.49529262086513998</v>
      </c>
      <c r="R15" s="16">
        <f t="shared" si="5"/>
        <v>0.10954198473282442</v>
      </c>
      <c r="S15" s="16">
        <f t="shared" si="6"/>
        <v>2.3536895674300253E-2</v>
      </c>
    </row>
    <row r="16" spans="1:19" x14ac:dyDescent="0.35">
      <c r="A16" s="3" t="s">
        <v>15</v>
      </c>
      <c r="B16">
        <v>262730</v>
      </c>
      <c r="C16">
        <v>14680284.49</v>
      </c>
      <c r="D16" s="2">
        <v>35323</v>
      </c>
      <c r="E16" s="2">
        <v>40485</v>
      </c>
      <c r="F16">
        <v>77166</v>
      </c>
      <c r="G16">
        <f t="shared" si="1"/>
        <v>75808</v>
      </c>
      <c r="H16">
        <v>51550</v>
      </c>
      <c r="I16" s="10">
        <v>183590</v>
      </c>
      <c r="J16" s="10">
        <v>46520</v>
      </c>
      <c r="K16" s="10">
        <v>26360</v>
      </c>
      <c r="L16" s="10">
        <v>6260</v>
      </c>
      <c r="M16">
        <v>131900</v>
      </c>
      <c r="N16">
        <v>130840</v>
      </c>
      <c r="O16" s="16">
        <f t="shared" si="2"/>
        <v>0.19620903589236097</v>
      </c>
      <c r="P16" s="16">
        <f t="shared" si="3"/>
        <v>0.69877821337494761</v>
      </c>
      <c r="Q16" s="16">
        <f t="shared" si="4"/>
        <v>0.50203631104175395</v>
      </c>
      <c r="R16" s="16">
        <f t="shared" si="5"/>
        <v>0.10033113843108896</v>
      </c>
      <c r="S16" s="16">
        <f t="shared" si="6"/>
        <v>2.382674228295208E-2</v>
      </c>
    </row>
    <row r="17" spans="1:19" x14ac:dyDescent="0.35">
      <c r="A17" s="3" t="s">
        <v>16</v>
      </c>
      <c r="B17">
        <v>101290</v>
      </c>
      <c r="C17">
        <v>8584699.8509999998</v>
      </c>
      <c r="D17" s="2">
        <v>15596</v>
      </c>
      <c r="E17" s="2">
        <v>16805</v>
      </c>
      <c r="F17">
        <v>32257</v>
      </c>
      <c r="G17">
        <f t="shared" si="1"/>
        <v>32401</v>
      </c>
      <c r="H17">
        <v>29050</v>
      </c>
      <c r="I17" s="10">
        <v>77010</v>
      </c>
      <c r="J17" s="10">
        <v>7000</v>
      </c>
      <c r="K17" s="10">
        <v>14510</v>
      </c>
      <c r="L17" s="10">
        <v>2780</v>
      </c>
      <c r="M17">
        <v>50040</v>
      </c>
      <c r="N17">
        <v>51260</v>
      </c>
      <c r="O17" s="16">
        <f t="shared" si="2"/>
        <v>0.28680027643400136</v>
      </c>
      <c r="P17" s="16">
        <f t="shared" si="3"/>
        <v>0.76029223023003256</v>
      </c>
      <c r="Q17" s="16">
        <f t="shared" si="4"/>
        <v>0.4940270510415638</v>
      </c>
      <c r="R17" s="16">
        <f t="shared" si="5"/>
        <v>0.1432520485734031</v>
      </c>
      <c r="S17" s="16">
        <f t="shared" si="6"/>
        <v>2.7445947280086879E-2</v>
      </c>
    </row>
    <row r="18" spans="1:19" x14ac:dyDescent="0.35">
      <c r="A18" s="3" t="s">
        <v>17</v>
      </c>
      <c r="B18">
        <v>46220</v>
      </c>
      <c r="C18">
        <v>35044849.079999998</v>
      </c>
      <c r="D18" s="2">
        <v>4475</v>
      </c>
      <c r="E18" s="2">
        <v>9043</v>
      </c>
      <c r="F18">
        <v>7993</v>
      </c>
      <c r="G18">
        <f t="shared" si="1"/>
        <v>13518</v>
      </c>
      <c r="H18">
        <v>12190</v>
      </c>
      <c r="I18" s="10">
        <v>35050</v>
      </c>
      <c r="J18" s="10">
        <v>3120</v>
      </c>
      <c r="K18" s="10">
        <v>5510</v>
      </c>
      <c r="L18" s="10">
        <v>2530</v>
      </c>
      <c r="M18">
        <v>21700</v>
      </c>
      <c r="N18">
        <v>24520</v>
      </c>
      <c r="O18" s="16">
        <f t="shared" si="2"/>
        <v>0.2637386412808308</v>
      </c>
      <c r="P18" s="16">
        <f t="shared" si="3"/>
        <v>0.75832972739073989</v>
      </c>
      <c r="Q18" s="16">
        <f t="shared" si="4"/>
        <v>0.46949372565988751</v>
      </c>
      <c r="R18" s="16">
        <f t="shared" si="5"/>
        <v>0.11921246213760277</v>
      </c>
      <c r="S18" s="16">
        <f t="shared" si="6"/>
        <v>5.4738208567719604E-2</v>
      </c>
    </row>
    <row r="19" spans="1:19" x14ac:dyDescent="0.35">
      <c r="A19" s="3" t="s">
        <v>18</v>
      </c>
      <c r="B19">
        <v>49330</v>
      </c>
      <c r="C19">
        <v>8968011.8120000008</v>
      </c>
      <c r="D19" s="2">
        <v>5420</v>
      </c>
      <c r="E19" s="2">
        <v>10015</v>
      </c>
      <c r="F19">
        <v>8370</v>
      </c>
      <c r="G19">
        <f t="shared" si="1"/>
        <v>15435</v>
      </c>
      <c r="H19">
        <v>11750</v>
      </c>
      <c r="I19" s="10">
        <v>40720</v>
      </c>
      <c r="J19" s="10">
        <v>1730</v>
      </c>
      <c r="K19" s="10">
        <v>4140</v>
      </c>
      <c r="L19" s="10">
        <v>2740</v>
      </c>
      <c r="M19">
        <v>23930</v>
      </c>
      <c r="N19">
        <v>25400</v>
      </c>
      <c r="O19" s="16">
        <f t="shared" si="2"/>
        <v>0.23819176971416989</v>
      </c>
      <c r="P19" s="16">
        <f t="shared" si="3"/>
        <v>0.82546117980944655</v>
      </c>
      <c r="Q19" s="16">
        <f t="shared" si="4"/>
        <v>0.4851003446178796</v>
      </c>
      <c r="R19" s="16">
        <f t="shared" si="5"/>
        <v>8.3924589499290492E-2</v>
      </c>
      <c r="S19" s="16">
        <f t="shared" si="6"/>
        <v>5.5544293533346847E-2</v>
      </c>
    </row>
    <row r="20" spans="1:19" x14ac:dyDescent="0.35">
      <c r="A20" s="3" t="s">
        <v>19</v>
      </c>
      <c r="B20">
        <v>18340</v>
      </c>
      <c r="C20">
        <v>1373186.2320000001</v>
      </c>
      <c r="D20" s="2">
        <v>3167</v>
      </c>
      <c r="E20" s="2">
        <v>2692</v>
      </c>
      <c r="F20">
        <v>7605</v>
      </c>
      <c r="G20">
        <f t="shared" si="1"/>
        <v>5859</v>
      </c>
      <c r="H20">
        <v>6140</v>
      </c>
      <c r="I20" s="10">
        <v>14910</v>
      </c>
      <c r="J20" s="10">
        <v>1650</v>
      </c>
      <c r="K20" s="10">
        <v>1290</v>
      </c>
      <c r="L20" s="10">
        <v>480</v>
      </c>
      <c r="M20">
        <v>9210</v>
      </c>
      <c r="N20">
        <v>9130</v>
      </c>
      <c r="O20" s="16">
        <f t="shared" si="2"/>
        <v>0.33478735005452565</v>
      </c>
      <c r="P20" s="16">
        <f t="shared" si="3"/>
        <v>0.81297709923664119</v>
      </c>
      <c r="Q20" s="16">
        <f t="shared" si="4"/>
        <v>0.50218102508178841</v>
      </c>
      <c r="R20" s="16">
        <f t="shared" si="5"/>
        <v>7.0338058887677204E-2</v>
      </c>
      <c r="S20" s="16">
        <f t="shared" si="6"/>
        <v>2.6172300981461286E-2</v>
      </c>
    </row>
    <row r="21" spans="1:19" x14ac:dyDescent="0.35">
      <c r="A21" s="3" t="s">
        <v>20</v>
      </c>
      <c r="B21">
        <v>147110</v>
      </c>
      <c r="C21">
        <v>20489871.34</v>
      </c>
      <c r="D21" s="2">
        <v>13329</v>
      </c>
      <c r="E21" s="2">
        <v>27768</v>
      </c>
      <c r="F21">
        <v>30080</v>
      </c>
      <c r="G21">
        <f t="shared" si="1"/>
        <v>41097</v>
      </c>
      <c r="H21">
        <v>26570</v>
      </c>
      <c r="I21" s="10">
        <v>98790</v>
      </c>
      <c r="J21" s="10">
        <v>29370</v>
      </c>
      <c r="K21" s="10">
        <v>13120</v>
      </c>
      <c r="L21" s="10">
        <v>5840</v>
      </c>
      <c r="M21">
        <v>72540</v>
      </c>
      <c r="N21">
        <v>74570</v>
      </c>
      <c r="O21" s="16">
        <f t="shared" si="2"/>
        <v>0.18061314662497452</v>
      </c>
      <c r="P21" s="16">
        <f t="shared" si="3"/>
        <v>0.67153830466997488</v>
      </c>
      <c r="Q21" s="16">
        <f t="shared" si="4"/>
        <v>0.49310040106043096</v>
      </c>
      <c r="R21" s="16">
        <f t="shared" si="5"/>
        <v>8.9184963632655836E-2</v>
      </c>
      <c r="S21" s="16">
        <f t="shared" si="6"/>
        <v>3.9698185031608997E-2</v>
      </c>
    </row>
    <row r="22" spans="1:19" x14ac:dyDescent="0.35">
      <c r="A22" s="3" t="s">
        <v>21</v>
      </c>
      <c r="B22">
        <v>174450</v>
      </c>
      <c r="C22">
        <v>12506232.73</v>
      </c>
      <c r="D22" s="2">
        <v>21102</v>
      </c>
      <c r="E22" s="2">
        <v>31533</v>
      </c>
      <c r="F22">
        <v>49035</v>
      </c>
      <c r="G22">
        <f t="shared" si="1"/>
        <v>52635</v>
      </c>
      <c r="H22">
        <v>19840</v>
      </c>
      <c r="I22" s="10">
        <v>131940</v>
      </c>
      <c r="J22" s="10">
        <v>26050</v>
      </c>
      <c r="K22" s="10">
        <v>12190</v>
      </c>
      <c r="L22" s="10">
        <v>4270</v>
      </c>
      <c r="M22">
        <v>85940</v>
      </c>
      <c r="N22">
        <v>88520</v>
      </c>
      <c r="O22" s="16">
        <f t="shared" si="2"/>
        <v>0.11372886213814846</v>
      </c>
      <c r="P22" s="16">
        <f t="shared" si="3"/>
        <v>0.75631986242476357</v>
      </c>
      <c r="Q22" s="16">
        <f t="shared" si="4"/>
        <v>0.49263399254800805</v>
      </c>
      <c r="R22" s="16">
        <f t="shared" si="5"/>
        <v>6.9876755517340211E-2</v>
      </c>
      <c r="S22" s="16">
        <f t="shared" si="6"/>
        <v>2.4476927486385785E-2</v>
      </c>
    </row>
    <row r="23" spans="1:19" x14ac:dyDescent="0.35">
      <c r="A23" s="3" t="s">
        <v>22</v>
      </c>
      <c r="B23">
        <v>95930</v>
      </c>
      <c r="C23">
        <v>35789538.979999997</v>
      </c>
      <c r="D23" s="2">
        <v>12670</v>
      </c>
      <c r="E23" s="2">
        <v>16608</v>
      </c>
      <c r="F23">
        <v>31259</v>
      </c>
      <c r="G23">
        <f t="shared" si="1"/>
        <v>29278</v>
      </c>
      <c r="H23">
        <v>26570</v>
      </c>
      <c r="I23" s="10">
        <v>78220</v>
      </c>
      <c r="J23" s="10">
        <v>6940</v>
      </c>
      <c r="K23" s="10">
        <v>7060</v>
      </c>
      <c r="L23" s="10">
        <v>3710</v>
      </c>
      <c r="M23">
        <v>45120</v>
      </c>
      <c r="N23">
        <v>50820</v>
      </c>
      <c r="O23" s="16">
        <f t="shared" si="2"/>
        <v>0.27697279266131553</v>
      </c>
      <c r="P23" s="16">
        <f t="shared" si="3"/>
        <v>0.81538621911810694</v>
      </c>
      <c r="Q23" s="16">
        <f t="shared" si="4"/>
        <v>0.47034295840717188</v>
      </c>
      <c r="R23" s="16">
        <f t="shared" si="5"/>
        <v>7.359532992807255E-2</v>
      </c>
      <c r="S23" s="16">
        <f t="shared" si="6"/>
        <v>3.8674033149171269E-2</v>
      </c>
    </row>
    <row r="24" spans="1:19" x14ac:dyDescent="0.35">
      <c r="A24" s="3" t="s">
        <v>23</v>
      </c>
      <c r="B24">
        <v>10070</v>
      </c>
      <c r="C24">
        <v>1475697.9650000001</v>
      </c>
      <c r="D24" s="2">
        <v>600</v>
      </c>
      <c r="E24" s="2">
        <v>2803</v>
      </c>
      <c r="F24">
        <v>0</v>
      </c>
      <c r="G24">
        <f t="shared" si="1"/>
        <v>3403</v>
      </c>
      <c r="H24">
        <v>1900</v>
      </c>
      <c r="I24" s="10">
        <v>7020</v>
      </c>
      <c r="J24" s="10">
        <v>90</v>
      </c>
      <c r="K24" s="10">
        <v>1500</v>
      </c>
      <c r="L24" s="10">
        <v>1460</v>
      </c>
      <c r="M24">
        <v>4620</v>
      </c>
      <c r="N24">
        <v>5450</v>
      </c>
      <c r="O24" s="16">
        <f t="shared" si="2"/>
        <v>0.18867924528301888</v>
      </c>
      <c r="P24" s="16">
        <f t="shared" si="3"/>
        <v>0.69712015888778545</v>
      </c>
      <c r="Q24" s="16">
        <f t="shared" si="4"/>
        <v>0.45878848063555117</v>
      </c>
      <c r="R24" s="16">
        <f t="shared" si="5"/>
        <v>0.14895729890764647</v>
      </c>
      <c r="S24" s="16">
        <f t="shared" si="6"/>
        <v>0.14498510427010924</v>
      </c>
    </row>
    <row r="25" spans="1:19" x14ac:dyDescent="0.35">
      <c r="A25" s="3" t="s">
        <v>24</v>
      </c>
      <c r="B25">
        <v>102640</v>
      </c>
      <c r="C25">
        <v>18058884.27</v>
      </c>
      <c r="D25" s="2">
        <v>13667</v>
      </c>
      <c r="E25" s="2">
        <v>16668</v>
      </c>
      <c r="F25">
        <v>28584</v>
      </c>
      <c r="G25">
        <f t="shared" si="1"/>
        <v>30335</v>
      </c>
      <c r="H25">
        <v>14700</v>
      </c>
      <c r="I25" s="10">
        <v>72910</v>
      </c>
      <c r="J25" s="10">
        <v>16680</v>
      </c>
      <c r="K25" s="10">
        <v>9360</v>
      </c>
      <c r="L25" s="10">
        <v>3680</v>
      </c>
      <c r="M25">
        <v>50710</v>
      </c>
      <c r="N25">
        <v>51930</v>
      </c>
      <c r="O25" s="16">
        <f t="shared" si="2"/>
        <v>0.14321901792673422</v>
      </c>
      <c r="P25" s="16">
        <f t="shared" si="3"/>
        <v>0.71034684333593145</v>
      </c>
      <c r="Q25" s="16">
        <f t="shared" si="4"/>
        <v>0.49405689789555729</v>
      </c>
      <c r="R25" s="16">
        <f t="shared" si="5"/>
        <v>9.1192517537022608E-2</v>
      </c>
      <c r="S25" s="16">
        <f t="shared" si="6"/>
        <v>3.5853468433359313E-2</v>
      </c>
    </row>
    <row r="26" spans="1:19" x14ac:dyDescent="0.35">
      <c r="A26" s="3" t="s">
        <v>25</v>
      </c>
      <c r="B26">
        <v>249370</v>
      </c>
      <c r="C26">
        <v>10603045.039999999</v>
      </c>
      <c r="D26" s="2">
        <v>29774</v>
      </c>
      <c r="E26" s="2">
        <v>43980</v>
      </c>
      <c r="F26">
        <v>68180</v>
      </c>
      <c r="G26">
        <f t="shared" si="1"/>
        <v>73754</v>
      </c>
      <c r="H26">
        <v>37870</v>
      </c>
      <c r="I26" s="10">
        <v>192870</v>
      </c>
      <c r="J26" s="10">
        <v>28560</v>
      </c>
      <c r="K26" s="10">
        <v>21690</v>
      </c>
      <c r="L26" s="10">
        <v>6240</v>
      </c>
      <c r="M26">
        <v>122480</v>
      </c>
      <c r="N26">
        <v>126890</v>
      </c>
      <c r="O26" s="16">
        <f t="shared" si="2"/>
        <v>0.15186269398885191</v>
      </c>
      <c r="P26" s="16">
        <f t="shared" si="3"/>
        <v>0.77342904118378308</v>
      </c>
      <c r="Q26" s="16">
        <f t="shared" si="4"/>
        <v>0.49115771744796888</v>
      </c>
      <c r="R26" s="16">
        <f t="shared" si="5"/>
        <v>8.6979187552632634E-2</v>
      </c>
      <c r="S26" s="16">
        <f t="shared" si="6"/>
        <v>2.50230581064282E-2</v>
      </c>
    </row>
    <row r="27" spans="1:19" x14ac:dyDescent="0.35">
      <c r="A27" s="3" t="s">
        <v>26</v>
      </c>
      <c r="B27">
        <v>116900</v>
      </c>
      <c r="C27">
        <v>10100540.689999999</v>
      </c>
      <c r="D27" s="2">
        <v>11615</v>
      </c>
      <c r="E27" s="2">
        <v>21153</v>
      </c>
      <c r="F27">
        <v>22085</v>
      </c>
      <c r="G27">
        <f t="shared" si="1"/>
        <v>32768</v>
      </c>
      <c r="H27">
        <v>32590</v>
      </c>
      <c r="I27" s="10">
        <v>98770</v>
      </c>
      <c r="J27" s="10">
        <v>4860</v>
      </c>
      <c r="K27" s="10">
        <v>10250</v>
      </c>
      <c r="L27" s="10">
        <v>3020</v>
      </c>
      <c r="M27">
        <v>56370</v>
      </c>
      <c r="N27">
        <v>60530</v>
      </c>
      <c r="O27" s="16">
        <f t="shared" si="2"/>
        <v>0.27878528656971768</v>
      </c>
      <c r="P27" s="16">
        <f t="shared" si="3"/>
        <v>0.84491017964071857</v>
      </c>
      <c r="Q27" s="16">
        <f t="shared" si="4"/>
        <v>0.48220701454234388</v>
      </c>
      <c r="R27" s="16">
        <f t="shared" si="5"/>
        <v>8.7681779298545759E-2</v>
      </c>
      <c r="S27" s="16">
        <f t="shared" si="6"/>
        <v>2.5834046193327631E-2</v>
      </c>
    </row>
    <row r="28" spans="1:19" x14ac:dyDescent="0.35">
      <c r="A28" s="3" t="s">
        <v>27</v>
      </c>
      <c r="B28">
        <v>259900</v>
      </c>
      <c r="C28">
        <v>30676070.77</v>
      </c>
      <c r="D28" s="2">
        <v>32006</v>
      </c>
      <c r="E28" s="2">
        <v>42045</v>
      </c>
      <c r="F28">
        <v>72846</v>
      </c>
      <c r="G28">
        <f t="shared" si="1"/>
        <v>74051</v>
      </c>
      <c r="H28">
        <v>59620</v>
      </c>
      <c r="I28" s="10">
        <v>173660</v>
      </c>
      <c r="J28" s="10">
        <v>56570</v>
      </c>
      <c r="K28" s="10">
        <v>21700</v>
      </c>
      <c r="L28" s="10">
        <v>7970</v>
      </c>
      <c r="M28">
        <v>127000</v>
      </c>
      <c r="N28">
        <v>132900</v>
      </c>
      <c r="O28" s="16">
        <f t="shared" si="2"/>
        <v>0.2293959215082724</v>
      </c>
      <c r="P28" s="16">
        <f t="shared" si="3"/>
        <v>0.66818006925740669</v>
      </c>
      <c r="Q28" s="16">
        <f t="shared" si="4"/>
        <v>0.48864948056944979</v>
      </c>
      <c r="R28" s="16">
        <f t="shared" si="5"/>
        <v>8.3493651404386304E-2</v>
      </c>
      <c r="S28" s="16">
        <f t="shared" si="6"/>
        <v>3.0665640631011928E-2</v>
      </c>
    </row>
    <row r="29" spans="1:19" x14ac:dyDescent="0.35">
      <c r="A29" s="3" t="s">
        <v>28</v>
      </c>
      <c r="B29">
        <v>21810</v>
      </c>
      <c r="C29">
        <v>7552299.2810000004</v>
      </c>
      <c r="D29" s="2">
        <v>973</v>
      </c>
      <c r="E29" s="2">
        <v>5754</v>
      </c>
      <c r="F29">
        <v>187</v>
      </c>
      <c r="G29">
        <f t="shared" si="1"/>
        <v>6727</v>
      </c>
      <c r="H29">
        <v>4460</v>
      </c>
      <c r="I29" s="10">
        <v>16270</v>
      </c>
      <c r="J29" s="10">
        <v>240</v>
      </c>
      <c r="K29" s="10">
        <v>2200</v>
      </c>
      <c r="L29" s="10">
        <v>3090</v>
      </c>
      <c r="M29">
        <v>10100</v>
      </c>
      <c r="N29">
        <v>11700</v>
      </c>
      <c r="O29" s="16">
        <f t="shared" si="2"/>
        <v>0.20449335167354424</v>
      </c>
      <c r="P29" s="16">
        <f t="shared" si="3"/>
        <v>0.74598807886290697</v>
      </c>
      <c r="Q29" s="16">
        <f t="shared" si="4"/>
        <v>0.46309032553874369</v>
      </c>
      <c r="R29" s="16">
        <f t="shared" si="5"/>
        <v>0.10087116001834021</v>
      </c>
      <c r="S29" s="16">
        <f t="shared" si="6"/>
        <v>0.14167812929848694</v>
      </c>
    </row>
    <row r="30" spans="1:19" x14ac:dyDescent="0.35">
      <c r="A30" s="3" t="s">
        <v>29</v>
      </c>
      <c r="B30">
        <v>121850</v>
      </c>
      <c r="C30">
        <v>8180210.3660000004</v>
      </c>
      <c r="D30" s="2">
        <v>17718</v>
      </c>
      <c r="E30" s="2">
        <v>19147</v>
      </c>
      <c r="F30">
        <v>39272</v>
      </c>
      <c r="G30">
        <f t="shared" si="1"/>
        <v>36865</v>
      </c>
      <c r="H30">
        <v>34950</v>
      </c>
      <c r="I30" s="10">
        <v>101320</v>
      </c>
      <c r="J30" s="10">
        <v>8410</v>
      </c>
      <c r="K30" s="10">
        <v>8590</v>
      </c>
      <c r="L30" s="10">
        <v>3530</v>
      </c>
      <c r="M30">
        <v>57890</v>
      </c>
      <c r="N30">
        <v>63960</v>
      </c>
      <c r="O30" s="16">
        <f t="shared" si="2"/>
        <v>0.28682806729585558</v>
      </c>
      <c r="P30" s="16">
        <f t="shared" si="3"/>
        <v>0.83151415675010254</v>
      </c>
      <c r="Q30" s="16">
        <f t="shared" si="4"/>
        <v>0.47509232663110379</v>
      </c>
      <c r="R30" s="16">
        <f t="shared" si="5"/>
        <v>7.049651210504719E-2</v>
      </c>
      <c r="S30" s="16">
        <f t="shared" si="6"/>
        <v>2.8970045137464095E-2</v>
      </c>
    </row>
    <row r="31" spans="1:19" x14ac:dyDescent="0.35">
      <c r="A31" s="3" t="s">
        <v>30</v>
      </c>
      <c r="B31">
        <v>255130</v>
      </c>
      <c r="C31">
        <v>15619408.300000001</v>
      </c>
      <c r="D31" s="2">
        <v>35716</v>
      </c>
      <c r="E31" s="2">
        <v>35993</v>
      </c>
      <c r="F31">
        <v>72965</v>
      </c>
      <c r="G31">
        <f t="shared" si="1"/>
        <v>71709</v>
      </c>
      <c r="H31">
        <v>41480</v>
      </c>
      <c r="I31" s="10">
        <v>155360</v>
      </c>
      <c r="J31" s="10">
        <v>65480</v>
      </c>
      <c r="K31" s="10">
        <v>28240</v>
      </c>
      <c r="L31" s="10">
        <v>6060</v>
      </c>
      <c r="M31">
        <v>127990</v>
      </c>
      <c r="N31">
        <v>127150</v>
      </c>
      <c r="O31" s="16">
        <f t="shared" si="2"/>
        <v>0.1625837808176224</v>
      </c>
      <c r="P31" s="16">
        <f t="shared" si="3"/>
        <v>0.60894445968721833</v>
      </c>
      <c r="Q31" s="16">
        <f t="shared" si="4"/>
        <v>0.50166581742641003</v>
      </c>
      <c r="R31" s="16">
        <f t="shared" si="5"/>
        <v>0.11068866852193</v>
      </c>
      <c r="S31" s="16">
        <f t="shared" si="6"/>
        <v>2.3752596715399994E-2</v>
      </c>
    </row>
    <row r="32" spans="1:19" x14ac:dyDescent="0.35">
      <c r="A32" s="3" t="s">
        <v>31</v>
      </c>
      <c r="B32">
        <v>221610</v>
      </c>
      <c r="C32">
        <v>21011029.079999998</v>
      </c>
      <c r="D32" s="2">
        <v>34738</v>
      </c>
      <c r="E32" s="2">
        <v>31966</v>
      </c>
      <c r="F32">
        <v>66773</v>
      </c>
      <c r="G32">
        <f t="shared" si="1"/>
        <v>66704</v>
      </c>
      <c r="H32">
        <v>44690</v>
      </c>
      <c r="I32" s="10">
        <v>153160</v>
      </c>
      <c r="J32" s="10">
        <v>40390</v>
      </c>
      <c r="K32" s="10">
        <v>21950</v>
      </c>
      <c r="L32" s="10">
        <v>6110</v>
      </c>
      <c r="M32">
        <v>109470</v>
      </c>
      <c r="N32">
        <v>112140</v>
      </c>
      <c r="O32" s="16">
        <f t="shared" si="2"/>
        <v>0.20166057488380487</v>
      </c>
      <c r="P32" s="16">
        <f t="shared" si="3"/>
        <v>0.69112404674879291</v>
      </c>
      <c r="Q32" s="16">
        <f t="shared" si="4"/>
        <v>0.49397590361445781</v>
      </c>
      <c r="R32" s="16">
        <f t="shared" si="5"/>
        <v>9.9047876900861878E-2</v>
      </c>
      <c r="S32" s="16">
        <f t="shared" si="6"/>
        <v>2.7570957989260413E-2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Zhen</dc:creator>
  <cp:lastModifiedBy>Yi Zhen</cp:lastModifiedBy>
  <dcterms:created xsi:type="dcterms:W3CDTF">2015-06-05T18:17:20Z</dcterms:created>
  <dcterms:modified xsi:type="dcterms:W3CDTF">2021-10-12T13:08:41Z</dcterms:modified>
</cp:coreProperties>
</file>