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Study\BT4015\Project\Data\"/>
    </mc:Choice>
  </mc:AlternateContent>
  <xr:revisionPtr revIDLastSave="0" documentId="13_ncr:1_{6D1E663B-FD47-45B3-835B-97B136CD76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C2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L2" i="1"/>
  <c r="K2" i="1"/>
  <c r="J2" i="1"/>
  <c r="I2" i="1"/>
  <c r="H2" i="1"/>
  <c r="O2" i="1" s="1"/>
  <c r="F2" i="1"/>
  <c r="E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B2" i="1"/>
  <c r="P2" i="1" l="1"/>
  <c r="R2" i="1"/>
  <c r="G2" i="1"/>
</calcChain>
</file>

<file path=xl/sharedStrings.xml><?xml version="1.0" encoding="utf-8"?>
<sst xmlns="http://schemas.openxmlformats.org/spreadsheetml/2006/main" count="57" uniqueCount="57">
  <si>
    <t>Planning Area of Residence</t>
  </si>
  <si>
    <t>Total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</si>
  <si>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</si>
  <si>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</si>
  <si>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</si>
  <si>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</si>
  <si>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</si>
  <si>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</si>
  <si>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</si>
  <si>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</si>
  <si>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</si>
  <si>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</si>
  <si>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</si>
  <si>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</si>
  <si>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</si>
  <si>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</si>
  <si>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</si>
  <si>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Marine Parade</t>
  </si>
  <si>
    <t>Novena</t>
  </si>
  <si>
    <t>Outram</t>
  </si>
  <si>
    <t>Pasir Ris</t>
  </si>
  <si>
    <t>Punggol</t>
  </si>
  <si>
    <t>Queenstown</t>
  </si>
  <si>
    <t>River Valley</t>
  </si>
  <si>
    <t>Sembawang</t>
  </si>
  <si>
    <t>Sengkang</t>
  </si>
  <si>
    <t>Serangoon</t>
  </si>
  <si>
    <t>Tampines</t>
  </si>
  <si>
    <t>Tanglin</t>
  </si>
  <si>
    <t>Toa Payoh</t>
  </si>
  <si>
    <t>Woodlands</t>
  </si>
  <si>
    <t>Yishun</t>
  </si>
  <si>
    <t>Others</t>
  </si>
  <si>
    <t>Total HDB Dwellings</t>
  </si>
  <si>
    <t>Total Private Housing</t>
  </si>
  <si>
    <t>60 and above</t>
  </si>
  <si>
    <t>Chinese</t>
  </si>
  <si>
    <t>Malays</t>
  </si>
  <si>
    <t>Indians</t>
  </si>
  <si>
    <t>Males</t>
  </si>
  <si>
    <t>Females</t>
  </si>
  <si>
    <t>Population</t>
  </si>
  <si>
    <t xml:space="preserve">Households Above Median Income </t>
  </si>
  <si>
    <t>Area of Planning Area</t>
  </si>
  <si>
    <t>Elderly Ratio</t>
  </si>
  <si>
    <t>Chinese Ratio</t>
  </si>
  <si>
    <t>Malay Ratio</t>
  </si>
  <si>
    <t>Indian Ratio</t>
  </si>
  <si>
    <t>Others Ratio</t>
  </si>
  <si>
    <t>Households Below Median Income</t>
  </si>
  <si>
    <t>Male Ratio</t>
  </si>
  <si>
    <t>Female Ratio</t>
  </si>
  <si>
    <t>Population Density</t>
  </si>
  <si>
    <t>Households Below Median Income Density</t>
  </si>
  <si>
    <t>Households Above Median Income Density</t>
  </si>
  <si>
    <t>HDB Housing Density</t>
  </si>
  <si>
    <t>Private Housing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</si>
</sst>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Border="1"/>
    <xf numFmtId="1" fontId="2" fillId="0" borderId="2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G1" workbookViewId="0">
      <selection activeCell="R8" sqref="R8"/>
    </sheetView>
  </sheetViews>
  <sheetFormatPr defaultRowHeight="14.5" x14ac:dyDescent="0.35"/>
  <cols>
    <col min="1" max="1" width="24" style="3" customWidth="1"/>
    <col min="2" max="2" width="10" bestFit="1" customWidth="1"/>
    <col min="3" max="3" width="19.08984375" bestFit="1" customWidth="1"/>
    <col min="4" max="4" width="30.08984375" style="2" bestFit="1" customWidth="1"/>
    <col min="5" max="5" width="30.7265625" style="2" bestFit="1" customWidth="1"/>
    <col min="6" max="6" width="17.6328125" bestFit="1" customWidth="1"/>
    <col min="7" max="7" width="18.54296875" bestFit="1" customWidth="1"/>
    <col min="8" max="8" width="12" bestFit="1" customWidth="1"/>
    <col min="9" max="9" width="10.54296875" style="7" customWidth="1"/>
    <col min="10" max="12" width="9.36328125" style="7" bestFit="1" customWidth="1"/>
    <col min="15" max="15" width="11.81640625" style="12" bestFit="1" customWidth="1"/>
    <col min="16" max="16" width="13.6328125" bestFit="1" customWidth="1"/>
    <col min="17" max="18" width="11.81640625" bestFit="1" customWidth="1"/>
    <col min="19" max="19" width="11.36328125" bestFit="1" customWidth="1"/>
    <col min="20" max="21" width="11.81640625" bestFit="1" customWidth="1"/>
    <col min="22" max="22" width="16.81640625" bestFit="1" customWidth="1"/>
    <col min="23" max="23" width="36.90625" bestFit="1" customWidth="1"/>
    <col min="24" max="24" width="37.08984375" bestFit="1" customWidth="1"/>
    <col min="25" max="25" width="18.54296875" bestFit="1" customWidth="1"/>
    <col min="26" max="26" width="20.81640625" bestFit="1" customWidth="1"/>
  </cols>
  <sheetData>
    <row r="1" spans="1:26" x14ac:dyDescent="0.35">
      <c r="A1" s="5" t="s">
        <v>0</v>
      </c>
      <c r="B1" s="10" t="s">
        <v>41</v>
      </c>
      <c r="C1" s="10" t="s">
        <v>43</v>
      </c>
      <c r="D1" s="4" t="s">
        <v>49</v>
      </c>
      <c r="E1" s="1" t="s">
        <v>42</v>
      </c>
      <c r="F1" s="6" t="s">
        <v>33</v>
      </c>
      <c r="G1" s="6" t="s">
        <v>34</v>
      </c>
      <c r="H1" s="8" t="s">
        <v>35</v>
      </c>
      <c r="I1" s="9" t="s">
        <v>36</v>
      </c>
      <c r="J1" s="9" t="s">
        <v>37</v>
      </c>
      <c r="K1" s="9" t="s">
        <v>38</v>
      </c>
      <c r="L1" s="9" t="s">
        <v>32</v>
      </c>
      <c r="M1" s="8" t="s">
        <v>39</v>
      </c>
      <c r="N1" s="8" t="s">
        <v>40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  <c r="T1" s="11" t="s">
        <v>50</v>
      </c>
      <c r="U1" s="11" t="s">
        <v>51</v>
      </c>
      <c r="V1" s="11" t="s">
        <v>52</v>
      </c>
      <c r="W1" s="4" t="s">
        <v>53</v>
      </c>
      <c r="X1" s="4" t="s">
        <v>54</v>
      </c>
      <c r="Y1" s="11" t="s">
        <v>55</v>
      </c>
      <c r="Z1" s="11" t="s">
        <v>56</v>
      </c>
    </row>
    <row r="2" spans="1:26" s="12" customFormat="1" x14ac:dyDescent="0.35">
      <c r="A2" s="13" t="s">
        <v>1</v>
      </c>
      <c r="B2" s="12">
        <f t="shared" ref="B2:L2" si="0">SUM(B3:B32)</f>
        <v>4010200</v>
      </c>
      <c r="C2" s="12">
        <f>SUM(C3:C32)</f>
        <v>453.63192689900001</v>
      </c>
      <c r="D2" s="14">
        <f t="shared" si="0"/>
        <v>516681</v>
      </c>
      <c r="E2" s="14">
        <f t="shared" si="0"/>
        <v>662911</v>
      </c>
      <c r="F2" s="12">
        <f t="shared" si="0"/>
        <v>1075957</v>
      </c>
      <c r="G2" s="12">
        <f t="shared" si="0"/>
        <v>1179592</v>
      </c>
      <c r="H2" s="12">
        <f t="shared" si="0"/>
        <v>891370</v>
      </c>
      <c r="I2" s="15">
        <f t="shared" si="0"/>
        <v>2982590</v>
      </c>
      <c r="J2" s="15">
        <f t="shared" si="0"/>
        <v>544020</v>
      </c>
      <c r="K2" s="15">
        <f t="shared" si="0"/>
        <v>357670</v>
      </c>
      <c r="L2" s="15">
        <f t="shared" si="0"/>
        <v>125910</v>
      </c>
      <c r="M2" s="12">
        <f>SUM(M3:M32)</f>
        <v>1960980</v>
      </c>
      <c r="N2" s="12">
        <f>SUM(N3:N32)</f>
        <v>2049270</v>
      </c>
      <c r="O2" s="12">
        <f>H2/B2</f>
        <v>0.22227569697271957</v>
      </c>
      <c r="P2" s="12">
        <f>I2/B2</f>
        <v>0.74375093511545554</v>
      </c>
      <c r="Q2" s="12">
        <f>J2/B2</f>
        <v>0.1356590693730986</v>
      </c>
      <c r="R2" s="12">
        <f>K2/B2</f>
        <v>8.9190065333399834E-2</v>
      </c>
      <c r="S2" s="12">
        <f>L2/B2</f>
        <v>3.139743653683108E-2</v>
      </c>
      <c r="T2" s="12">
        <f>M2/B2</f>
        <v>0.48899805495985238</v>
      </c>
      <c r="U2" s="12">
        <f>N2/B2</f>
        <v>0.5110144132462221</v>
      </c>
      <c r="V2" s="12">
        <f>B2/C2</f>
        <v>8840.2067010879964</v>
      </c>
      <c r="W2" s="12">
        <f>D2/C2</f>
        <v>1138.9872920365187</v>
      </c>
      <c r="X2" s="12">
        <f>E2/C2</f>
        <v>1461.3411461834683</v>
      </c>
      <c r="Y2" s="12">
        <f>F2/C2</f>
        <v>2371.8722960157943</v>
      </c>
      <c r="Z2" s="12">
        <f>G2/C2</f>
        <v>2600.3284382199872</v>
      </c>
    </row>
    <row r="3" spans="1:26" x14ac:dyDescent="0.35">
      <c r="A3" s="3" t="s">
        <v>2</v>
      </c>
      <c r="B3">
        <v>162280</v>
      </c>
      <c r="C3">
        <v>13.942583369999999</v>
      </c>
      <c r="D3" s="2">
        <v>25513</v>
      </c>
      <c r="E3" s="2">
        <v>23250</v>
      </c>
      <c r="F3">
        <v>50647</v>
      </c>
      <c r="G3">
        <f t="shared" ref="G3:G32" si="1">D3+E3</f>
        <v>48763</v>
      </c>
      <c r="H3">
        <v>47950</v>
      </c>
      <c r="I3" s="7">
        <v>134350</v>
      </c>
      <c r="J3" s="7">
        <v>11140</v>
      </c>
      <c r="K3" s="7">
        <v>12810</v>
      </c>
      <c r="L3" s="7">
        <v>3970</v>
      </c>
      <c r="M3">
        <v>77570</v>
      </c>
      <c r="N3">
        <v>84700</v>
      </c>
      <c r="O3" s="12">
        <f t="shared" ref="O3:O32" si="2">H3/B3</f>
        <v>0.29547695341385261</v>
      </c>
      <c r="P3" s="12">
        <f t="shared" ref="P3:P32" si="3">I3/B3</f>
        <v>0.8278900665516391</v>
      </c>
      <c r="Q3" s="12">
        <f t="shared" ref="Q3:Q32" si="4">J3/B3</f>
        <v>6.8646783337441453E-2</v>
      </c>
      <c r="R3" s="12">
        <f t="shared" ref="R3:R32" si="5">K3/B3</f>
        <v>7.8937638649248215E-2</v>
      </c>
      <c r="S3" s="12">
        <f t="shared" ref="S3:S32" si="6">L3/B3</f>
        <v>2.4463889573576536E-2</v>
      </c>
      <c r="T3" s="12">
        <f t="shared" ref="T3:T32" si="7">M3/B3</f>
        <v>0.47800098595020951</v>
      </c>
      <c r="U3" s="12">
        <f t="shared" ref="U3:U32" si="8">N3/B3</f>
        <v>0.52193739216169588</v>
      </c>
      <c r="V3" s="12">
        <f t="shared" ref="V3:V32" si="9">B3/C3</f>
        <v>11639.162965248957</v>
      </c>
      <c r="W3" s="12">
        <f t="shared" ref="W3:W32" si="10">D3/C3</f>
        <v>1829.8617496450374</v>
      </c>
      <c r="X3" s="12">
        <f t="shared" ref="X3:X32" si="11">E3/C3</f>
        <v>1667.5532347919539</v>
      </c>
      <c r="Y3" s="12">
        <f t="shared" ref="Y3:Y32" si="12">F3/C3</f>
        <v>3632.5405884949714</v>
      </c>
      <c r="Z3" s="12">
        <f t="shared" ref="Z3:Z32" si="13">G3/C3</f>
        <v>3497.4149844369913</v>
      </c>
    </row>
    <row r="4" spans="1:26" x14ac:dyDescent="0.35">
      <c r="A4" s="3" t="s">
        <v>3</v>
      </c>
      <c r="B4">
        <v>276990</v>
      </c>
      <c r="C4">
        <v>48.665179850000001</v>
      </c>
      <c r="D4" s="2">
        <v>36087</v>
      </c>
      <c r="E4" s="2">
        <v>44648</v>
      </c>
      <c r="F4">
        <v>64565</v>
      </c>
      <c r="G4">
        <f t="shared" si="1"/>
        <v>80735</v>
      </c>
      <c r="H4">
        <v>75230</v>
      </c>
      <c r="I4" s="7">
        <v>201780</v>
      </c>
      <c r="J4" s="7">
        <v>39300</v>
      </c>
      <c r="K4" s="7">
        <v>24450</v>
      </c>
      <c r="L4" s="7">
        <v>11470</v>
      </c>
      <c r="M4">
        <v>134210</v>
      </c>
      <c r="N4">
        <v>142790</v>
      </c>
      <c r="O4" s="12">
        <f t="shared" si="2"/>
        <v>0.27159825264449983</v>
      </c>
      <c r="P4" s="12">
        <f t="shared" si="3"/>
        <v>0.72847395212823562</v>
      </c>
      <c r="Q4" s="12">
        <f t="shared" si="4"/>
        <v>0.1418823784252139</v>
      </c>
      <c r="R4" s="12">
        <f t="shared" si="5"/>
        <v>8.8270334669121625E-2</v>
      </c>
      <c r="S4" s="12">
        <f t="shared" si="6"/>
        <v>4.1409437163796525E-2</v>
      </c>
      <c r="T4" s="12">
        <f t="shared" si="7"/>
        <v>0.48453012744142387</v>
      </c>
      <c r="U4" s="12">
        <f t="shared" si="8"/>
        <v>0.51550597494494388</v>
      </c>
      <c r="V4" s="12">
        <f t="shared" si="9"/>
        <v>5691.7492312524555</v>
      </c>
      <c r="W4" s="12">
        <f t="shared" si="10"/>
        <v>741.53635332758358</v>
      </c>
      <c r="X4" s="12">
        <f t="shared" si="11"/>
        <v>917.45268665641231</v>
      </c>
      <c r="Y4" s="12">
        <f t="shared" si="12"/>
        <v>1326.7186148085302</v>
      </c>
      <c r="Z4" s="12">
        <f t="shared" si="13"/>
        <v>1658.9890399839958</v>
      </c>
    </row>
    <row r="5" spans="1:26" x14ac:dyDescent="0.35">
      <c r="A5" s="3" t="s">
        <v>4</v>
      </c>
      <c r="B5">
        <v>87320</v>
      </c>
      <c r="C5">
        <v>7.6081125300000005</v>
      </c>
      <c r="D5" s="2">
        <v>8259</v>
      </c>
      <c r="E5" s="2">
        <v>16773</v>
      </c>
      <c r="F5">
        <v>20547</v>
      </c>
      <c r="G5">
        <f t="shared" si="1"/>
        <v>25032</v>
      </c>
      <c r="H5">
        <v>23170</v>
      </c>
      <c r="I5" s="7">
        <v>75040</v>
      </c>
      <c r="J5" s="7">
        <v>3190</v>
      </c>
      <c r="K5" s="7">
        <v>6490</v>
      </c>
      <c r="L5" s="7">
        <v>2590</v>
      </c>
      <c r="M5">
        <v>42260</v>
      </c>
      <c r="N5">
        <v>45060</v>
      </c>
      <c r="O5" s="12">
        <f t="shared" si="2"/>
        <v>0.26534585432890517</v>
      </c>
      <c r="P5" s="12">
        <f t="shared" si="3"/>
        <v>0.85936784241868991</v>
      </c>
      <c r="Q5" s="12">
        <f t="shared" si="4"/>
        <v>3.6532295006871281E-2</v>
      </c>
      <c r="R5" s="12">
        <f t="shared" si="5"/>
        <v>7.4324324324324328E-2</v>
      </c>
      <c r="S5" s="12">
        <f t="shared" si="6"/>
        <v>2.9661016949152543E-2</v>
      </c>
      <c r="T5" s="12">
        <f t="shared" si="7"/>
        <v>0.48396701786532292</v>
      </c>
      <c r="U5" s="12">
        <f t="shared" si="8"/>
        <v>0.51603298213467708</v>
      </c>
      <c r="V5" s="12">
        <f t="shared" si="9"/>
        <v>11477.222459011131</v>
      </c>
      <c r="W5" s="12">
        <f t="shared" si="10"/>
        <v>1085.5517669373903</v>
      </c>
      <c r="X5" s="12">
        <f t="shared" si="11"/>
        <v>2204.6203882843988</v>
      </c>
      <c r="Y5" s="12">
        <f t="shared" si="12"/>
        <v>2700.669833546744</v>
      </c>
      <c r="Z5" s="12">
        <f t="shared" si="13"/>
        <v>3290.1721552217891</v>
      </c>
    </row>
    <row r="6" spans="1:26" x14ac:dyDescent="0.35">
      <c r="A6" s="3" t="s">
        <v>5</v>
      </c>
      <c r="B6">
        <v>158030</v>
      </c>
      <c r="C6">
        <v>11.140156279999999</v>
      </c>
      <c r="D6" s="2">
        <v>22192</v>
      </c>
      <c r="E6" s="2">
        <v>26123</v>
      </c>
      <c r="F6">
        <v>43387</v>
      </c>
      <c r="G6">
        <f t="shared" si="1"/>
        <v>48315</v>
      </c>
      <c r="H6">
        <v>33420</v>
      </c>
      <c r="I6" s="7">
        <v>113460</v>
      </c>
      <c r="J6" s="7">
        <v>25240</v>
      </c>
      <c r="K6" s="7">
        <v>14950</v>
      </c>
      <c r="L6" s="7">
        <v>4380</v>
      </c>
      <c r="M6">
        <v>77480</v>
      </c>
      <c r="N6">
        <v>80550</v>
      </c>
      <c r="O6" s="12">
        <f t="shared" si="2"/>
        <v>0.21147883313294943</v>
      </c>
      <c r="P6" s="12">
        <f t="shared" si="3"/>
        <v>0.71796494336518379</v>
      </c>
      <c r="Q6" s="12">
        <f t="shared" si="4"/>
        <v>0.15971650952350819</v>
      </c>
      <c r="R6" s="12">
        <f t="shared" si="5"/>
        <v>9.4602290704296654E-2</v>
      </c>
      <c r="S6" s="12">
        <f t="shared" si="6"/>
        <v>2.7716256407011326E-2</v>
      </c>
      <c r="T6" s="12">
        <f t="shared" si="7"/>
        <v>0.49028665443270264</v>
      </c>
      <c r="U6" s="12">
        <f t="shared" si="8"/>
        <v>0.5097133455672973</v>
      </c>
      <c r="V6" s="12">
        <f t="shared" si="9"/>
        <v>14185.617869985574</v>
      </c>
      <c r="W6" s="12">
        <f t="shared" si="10"/>
        <v>1992.0725923604368</v>
      </c>
      <c r="X6" s="12">
        <f t="shared" si="11"/>
        <v>2344.9401734963812</v>
      </c>
      <c r="Y6" s="12">
        <f t="shared" si="12"/>
        <v>3894.6491332346013</v>
      </c>
      <c r="Z6" s="12">
        <f t="shared" si="13"/>
        <v>4337.0127658568181</v>
      </c>
    </row>
    <row r="7" spans="1:26" x14ac:dyDescent="0.35">
      <c r="A7" s="3" t="s">
        <v>6</v>
      </c>
      <c r="B7">
        <v>151250</v>
      </c>
      <c r="C7">
        <v>17.774660609999998</v>
      </c>
      <c r="D7" s="2">
        <v>22749</v>
      </c>
      <c r="E7" s="2">
        <v>24508</v>
      </c>
      <c r="F7">
        <v>53875</v>
      </c>
      <c r="G7">
        <f t="shared" si="1"/>
        <v>47257</v>
      </c>
      <c r="H7">
        <v>44420</v>
      </c>
      <c r="I7" s="7">
        <v>120830</v>
      </c>
      <c r="J7" s="7">
        <v>11430</v>
      </c>
      <c r="K7" s="7">
        <v>13980</v>
      </c>
      <c r="L7" s="7">
        <v>5010</v>
      </c>
      <c r="M7">
        <v>72730</v>
      </c>
      <c r="N7">
        <v>78520</v>
      </c>
      <c r="O7" s="12">
        <f t="shared" si="2"/>
        <v>0.29368595041322315</v>
      </c>
      <c r="P7" s="12">
        <f t="shared" si="3"/>
        <v>0.79887603305785126</v>
      </c>
      <c r="Q7" s="12">
        <f t="shared" si="4"/>
        <v>7.5570247933884296E-2</v>
      </c>
      <c r="R7" s="12">
        <f t="shared" si="5"/>
        <v>9.24297520661157E-2</v>
      </c>
      <c r="S7" s="12">
        <f t="shared" si="6"/>
        <v>3.312396694214876E-2</v>
      </c>
      <c r="T7" s="12">
        <f t="shared" si="7"/>
        <v>0.48085950413223139</v>
      </c>
      <c r="U7" s="12">
        <f t="shared" si="8"/>
        <v>0.51914049586776856</v>
      </c>
      <c r="V7" s="12">
        <f t="shared" si="9"/>
        <v>8509.3045273059652</v>
      </c>
      <c r="W7" s="12">
        <f t="shared" si="10"/>
        <v>1279.8556607714606</v>
      </c>
      <c r="X7" s="12">
        <f t="shared" si="11"/>
        <v>1378.8167626791048</v>
      </c>
      <c r="Y7" s="12">
        <f t="shared" si="12"/>
        <v>3031.0002076602241</v>
      </c>
      <c r="Z7" s="12">
        <f t="shared" si="13"/>
        <v>2658.6724234505655</v>
      </c>
    </row>
    <row r="8" spans="1:26" x14ac:dyDescent="0.35">
      <c r="A8" s="3" t="s">
        <v>7</v>
      </c>
      <c r="B8">
        <v>138270</v>
      </c>
      <c r="C8">
        <v>9.0199297300000012</v>
      </c>
      <c r="D8" s="2">
        <v>17434</v>
      </c>
      <c r="E8" s="2">
        <v>21756</v>
      </c>
      <c r="F8">
        <v>36120</v>
      </c>
      <c r="G8">
        <f t="shared" si="1"/>
        <v>39190</v>
      </c>
      <c r="H8">
        <v>27890</v>
      </c>
      <c r="I8" s="7">
        <v>102800</v>
      </c>
      <c r="J8" s="7">
        <v>21690</v>
      </c>
      <c r="K8" s="7">
        <v>10340</v>
      </c>
      <c r="L8" s="7">
        <v>3450</v>
      </c>
      <c r="M8">
        <v>68150</v>
      </c>
      <c r="N8">
        <v>70120</v>
      </c>
      <c r="O8" s="12">
        <f t="shared" si="2"/>
        <v>0.20170680552542128</v>
      </c>
      <c r="P8" s="12">
        <f t="shared" si="3"/>
        <v>0.74347291531062409</v>
      </c>
      <c r="Q8" s="12">
        <f t="shared" si="4"/>
        <v>0.15686699934909959</v>
      </c>
      <c r="R8" s="12">
        <f t="shared" si="5"/>
        <v>7.4781225139220364E-2</v>
      </c>
      <c r="S8" s="12">
        <f t="shared" si="6"/>
        <v>2.495118246908223E-2</v>
      </c>
      <c r="T8" s="12">
        <f t="shared" si="7"/>
        <v>0.49287625659940698</v>
      </c>
      <c r="U8" s="12">
        <f t="shared" si="8"/>
        <v>0.50712374340059307</v>
      </c>
      <c r="V8" s="12">
        <f t="shared" si="9"/>
        <v>15329.387715751083</v>
      </c>
      <c r="W8" s="12">
        <f t="shared" si="10"/>
        <v>1932.831022176932</v>
      </c>
      <c r="X8" s="12">
        <f t="shared" si="11"/>
        <v>2411.9921830034032</v>
      </c>
      <c r="Y8" s="12">
        <f t="shared" si="12"/>
        <v>4004.4657864535266</v>
      </c>
      <c r="Z8" s="12">
        <f t="shared" si="13"/>
        <v>4344.8232051803352</v>
      </c>
    </row>
    <row r="9" spans="1:26" x14ac:dyDescent="0.35">
      <c r="A9" s="3" t="s">
        <v>8</v>
      </c>
      <c r="B9">
        <v>77860</v>
      </c>
      <c r="C9">
        <v>17.514936540000001</v>
      </c>
      <c r="D9" s="2">
        <v>3610</v>
      </c>
      <c r="E9" s="2">
        <v>17156</v>
      </c>
      <c r="F9">
        <v>2493</v>
      </c>
      <c r="G9">
        <f t="shared" si="1"/>
        <v>20766</v>
      </c>
      <c r="H9">
        <v>18040</v>
      </c>
      <c r="I9" s="7">
        <v>67400</v>
      </c>
      <c r="J9" s="7">
        <v>640</v>
      </c>
      <c r="K9" s="7">
        <v>3840</v>
      </c>
      <c r="L9" s="7">
        <v>5980</v>
      </c>
      <c r="M9">
        <v>35980</v>
      </c>
      <c r="N9">
        <v>41880</v>
      </c>
      <c r="O9" s="12">
        <f t="shared" si="2"/>
        <v>0.23169791934240946</v>
      </c>
      <c r="P9" s="12">
        <f t="shared" si="3"/>
        <v>0.86565630619059852</v>
      </c>
      <c r="Q9" s="12">
        <f t="shared" si="4"/>
        <v>8.2198818391985614E-3</v>
      </c>
      <c r="R9" s="12">
        <f t="shared" si="5"/>
        <v>4.9319291035191372E-2</v>
      </c>
      <c r="S9" s="12">
        <f t="shared" si="6"/>
        <v>7.6804520935011555E-2</v>
      </c>
      <c r="T9" s="12">
        <f t="shared" si="7"/>
        <v>0.46211148214744413</v>
      </c>
      <c r="U9" s="12">
        <f t="shared" si="8"/>
        <v>0.53788851785255587</v>
      </c>
      <c r="V9" s="12">
        <f t="shared" si="9"/>
        <v>4445.3486783800818</v>
      </c>
      <c r="W9" s="12">
        <f t="shared" si="10"/>
        <v>206.10979615915866</v>
      </c>
      <c r="X9" s="12">
        <f t="shared" si="11"/>
        <v>979.50683183006265</v>
      </c>
      <c r="Y9" s="12">
        <f t="shared" si="12"/>
        <v>142.33565701517523</v>
      </c>
      <c r="Z9" s="12">
        <f t="shared" si="13"/>
        <v>1185.6166279892213</v>
      </c>
    </row>
    <row r="10" spans="1:26" x14ac:dyDescent="0.35">
      <c r="A10" s="3" t="s">
        <v>9</v>
      </c>
      <c r="B10">
        <v>192070</v>
      </c>
      <c r="C10">
        <v>6.1172800489999997</v>
      </c>
      <c r="D10" s="2">
        <v>21847</v>
      </c>
      <c r="E10" s="2">
        <v>31714</v>
      </c>
      <c r="F10">
        <v>50018</v>
      </c>
      <c r="G10">
        <f t="shared" si="1"/>
        <v>53561</v>
      </c>
      <c r="H10">
        <v>32830</v>
      </c>
      <c r="I10" s="7">
        <v>133520</v>
      </c>
      <c r="J10" s="7">
        <v>35500</v>
      </c>
      <c r="K10" s="7">
        <v>18020</v>
      </c>
      <c r="L10" s="7">
        <v>5020</v>
      </c>
      <c r="M10">
        <v>95690</v>
      </c>
      <c r="N10">
        <v>96380</v>
      </c>
      <c r="O10" s="12">
        <f t="shared" si="2"/>
        <v>0.17092726610090073</v>
      </c>
      <c r="P10" s="12">
        <f t="shared" si="3"/>
        <v>0.69516322174207323</v>
      </c>
      <c r="Q10" s="12">
        <f t="shared" si="4"/>
        <v>0.18482844796168063</v>
      </c>
      <c r="R10" s="12">
        <f t="shared" si="5"/>
        <v>9.3819961472379865E-2</v>
      </c>
      <c r="S10" s="12">
        <f t="shared" si="6"/>
        <v>2.6136304472327797E-2</v>
      </c>
      <c r="T10" s="12">
        <f t="shared" si="7"/>
        <v>0.49820377987192171</v>
      </c>
      <c r="U10" s="12">
        <f t="shared" si="8"/>
        <v>0.50179622012807834</v>
      </c>
      <c r="V10" s="12">
        <f t="shared" si="9"/>
        <v>31397.941317301298</v>
      </c>
      <c r="W10" s="12">
        <f t="shared" si="10"/>
        <v>3571.3584836730433</v>
      </c>
      <c r="X10" s="12">
        <f t="shared" si="11"/>
        <v>5184.3302490596834</v>
      </c>
      <c r="Y10" s="12">
        <f t="shared" si="12"/>
        <v>8176.5097558638845</v>
      </c>
      <c r="Z10" s="12">
        <f t="shared" si="13"/>
        <v>8755.6887327327277</v>
      </c>
    </row>
    <row r="11" spans="1:26" x14ac:dyDescent="0.35">
      <c r="A11" s="3" t="s">
        <v>10</v>
      </c>
      <c r="B11">
        <v>91990</v>
      </c>
      <c r="C11">
        <v>9.5241777479999996</v>
      </c>
      <c r="D11" s="2">
        <v>11433</v>
      </c>
      <c r="E11" s="2">
        <v>16186</v>
      </c>
      <c r="F11">
        <v>25820</v>
      </c>
      <c r="G11">
        <f t="shared" si="1"/>
        <v>27619</v>
      </c>
      <c r="H11">
        <v>24700</v>
      </c>
      <c r="I11" s="7">
        <v>73630</v>
      </c>
      <c r="J11" s="7">
        <v>8270</v>
      </c>
      <c r="K11" s="7">
        <v>6970</v>
      </c>
      <c r="L11" s="7">
        <v>3120</v>
      </c>
      <c r="M11">
        <v>43630</v>
      </c>
      <c r="N11">
        <v>48360</v>
      </c>
      <c r="O11" s="12">
        <f t="shared" si="2"/>
        <v>0.26850744646157193</v>
      </c>
      <c r="P11" s="12">
        <f t="shared" si="3"/>
        <v>0.80041308837917169</v>
      </c>
      <c r="Q11" s="12">
        <f t="shared" si="4"/>
        <v>8.9901076203935212E-2</v>
      </c>
      <c r="R11" s="12">
        <f t="shared" si="5"/>
        <v>7.5769105337536682E-2</v>
      </c>
      <c r="S11" s="12">
        <f t="shared" si="6"/>
        <v>3.3916730079356451E-2</v>
      </c>
      <c r="T11" s="12">
        <f t="shared" si="7"/>
        <v>0.47429068376997502</v>
      </c>
      <c r="U11" s="12">
        <f t="shared" si="8"/>
        <v>0.52570931623002504</v>
      </c>
      <c r="V11" s="12">
        <f t="shared" si="9"/>
        <v>9658.5765652386272</v>
      </c>
      <c r="W11" s="12">
        <f t="shared" si="10"/>
        <v>1200.4185875679229</v>
      </c>
      <c r="X11" s="12">
        <f t="shared" si="11"/>
        <v>1699.4642926943409</v>
      </c>
      <c r="Y11" s="12">
        <f t="shared" si="12"/>
        <v>2710.9951833292898</v>
      </c>
      <c r="Z11" s="12">
        <f t="shared" si="13"/>
        <v>2899.8828802622638</v>
      </c>
    </row>
    <row r="12" spans="1:26" x14ac:dyDescent="0.35">
      <c r="A12" s="3" t="s">
        <v>11</v>
      </c>
      <c r="B12">
        <v>3190</v>
      </c>
      <c r="C12">
        <v>5.0836362890000002</v>
      </c>
      <c r="D12" s="2">
        <v>260</v>
      </c>
      <c r="E12" s="2">
        <v>1111</v>
      </c>
      <c r="F12">
        <v>229</v>
      </c>
      <c r="G12">
        <f t="shared" si="1"/>
        <v>1371</v>
      </c>
      <c r="H12">
        <v>630</v>
      </c>
      <c r="I12" s="7">
        <v>2500</v>
      </c>
      <c r="J12" s="7">
        <v>30</v>
      </c>
      <c r="K12" s="7">
        <v>200</v>
      </c>
      <c r="L12" s="7">
        <v>460</v>
      </c>
      <c r="M12">
        <v>1590</v>
      </c>
      <c r="N12">
        <v>1600</v>
      </c>
      <c r="O12" s="12">
        <f t="shared" si="2"/>
        <v>0.19749216300940439</v>
      </c>
      <c r="P12" s="12">
        <f t="shared" si="3"/>
        <v>0.78369905956112851</v>
      </c>
      <c r="Q12" s="12">
        <f t="shared" si="4"/>
        <v>9.4043887147335428E-3</v>
      </c>
      <c r="R12" s="12">
        <f t="shared" si="5"/>
        <v>6.2695924764890276E-2</v>
      </c>
      <c r="S12" s="12">
        <f t="shared" si="6"/>
        <v>0.14420062695924765</v>
      </c>
      <c r="T12" s="12">
        <f t="shared" si="7"/>
        <v>0.49843260188087773</v>
      </c>
      <c r="U12" s="12">
        <f t="shared" si="8"/>
        <v>0.50156739811912221</v>
      </c>
      <c r="V12" s="12">
        <f t="shared" si="9"/>
        <v>627.50358575072323</v>
      </c>
      <c r="W12" s="12">
        <f t="shared" si="10"/>
        <v>51.144492882504089</v>
      </c>
      <c r="X12" s="12">
        <f t="shared" si="11"/>
        <v>218.54435227870016</v>
      </c>
      <c r="Y12" s="12">
        <f t="shared" si="12"/>
        <v>45.046495654205522</v>
      </c>
      <c r="Z12" s="12">
        <f t="shared" si="13"/>
        <v>269.68884516120426</v>
      </c>
    </row>
    <row r="13" spans="1:26" x14ac:dyDescent="0.35">
      <c r="A13" s="3" t="s">
        <v>12</v>
      </c>
      <c r="B13">
        <v>110110</v>
      </c>
      <c r="C13">
        <v>9.644787366000001</v>
      </c>
      <c r="D13" s="2">
        <v>17907</v>
      </c>
      <c r="E13" s="2">
        <v>17163</v>
      </c>
      <c r="F13">
        <v>30971</v>
      </c>
      <c r="G13">
        <f t="shared" si="1"/>
        <v>35070</v>
      </c>
      <c r="H13">
        <v>30000</v>
      </c>
      <c r="I13" s="7">
        <v>85460</v>
      </c>
      <c r="J13" s="7">
        <v>12470</v>
      </c>
      <c r="K13" s="7">
        <v>8640</v>
      </c>
      <c r="L13" s="7">
        <v>3550</v>
      </c>
      <c r="M13">
        <v>54260</v>
      </c>
      <c r="N13">
        <v>55860</v>
      </c>
      <c r="O13" s="12">
        <f t="shared" si="2"/>
        <v>0.27245481790936338</v>
      </c>
      <c r="P13" s="12">
        <f t="shared" si="3"/>
        <v>0.77613295795113979</v>
      </c>
      <c r="Q13" s="12">
        <f t="shared" si="4"/>
        <v>0.1132503859776587</v>
      </c>
      <c r="R13" s="12">
        <f t="shared" si="5"/>
        <v>7.8466987557896647E-2</v>
      </c>
      <c r="S13" s="12">
        <f t="shared" si="6"/>
        <v>3.2240486785941332E-2</v>
      </c>
      <c r="T13" s="12">
        <f t="shared" si="7"/>
        <v>0.49277994732540187</v>
      </c>
      <c r="U13" s="12">
        <f t="shared" si="8"/>
        <v>0.50731087094723459</v>
      </c>
      <c r="V13" s="12">
        <f t="shared" si="9"/>
        <v>11416.529553379476</v>
      </c>
      <c r="W13" s="12">
        <f t="shared" si="10"/>
        <v>1856.6505740837913</v>
      </c>
      <c r="X13" s="12">
        <f t="shared" si="11"/>
        <v>1779.5104597643442</v>
      </c>
      <c r="Y13" s="12">
        <f t="shared" si="12"/>
        <v>3211.1646244456974</v>
      </c>
      <c r="Z13" s="12">
        <f t="shared" si="13"/>
        <v>3636.1610338481355</v>
      </c>
    </row>
    <row r="14" spans="1:26" x14ac:dyDescent="0.35">
      <c r="A14" s="3" t="s">
        <v>13</v>
      </c>
      <c r="B14">
        <v>227560</v>
      </c>
      <c r="C14">
        <v>13.93302285</v>
      </c>
      <c r="D14" s="2">
        <v>29848</v>
      </c>
      <c r="E14" s="2">
        <v>36760</v>
      </c>
      <c r="F14">
        <v>57979</v>
      </c>
      <c r="G14">
        <f t="shared" si="1"/>
        <v>66608</v>
      </c>
      <c r="H14">
        <v>55530</v>
      </c>
      <c r="I14" s="7">
        <v>184810</v>
      </c>
      <c r="J14" s="7">
        <v>18760</v>
      </c>
      <c r="K14" s="7">
        <v>18710</v>
      </c>
      <c r="L14" s="7">
        <v>5290</v>
      </c>
      <c r="M14">
        <v>111490</v>
      </c>
      <c r="N14">
        <v>116070</v>
      </c>
      <c r="O14" s="12">
        <f t="shared" si="2"/>
        <v>0.2440235542274565</v>
      </c>
      <c r="P14" s="12">
        <f t="shared" si="3"/>
        <v>0.81213745825276851</v>
      </c>
      <c r="Q14" s="12">
        <f t="shared" si="4"/>
        <v>8.2439796097732471E-2</v>
      </c>
      <c r="R14" s="12">
        <f t="shared" si="5"/>
        <v>8.2220073826683074E-2</v>
      </c>
      <c r="S14" s="12">
        <f t="shared" si="6"/>
        <v>2.3246616277025841E-2</v>
      </c>
      <c r="T14" s="12">
        <f t="shared" si="7"/>
        <v>0.4899367199859378</v>
      </c>
      <c r="U14" s="12">
        <f t="shared" si="8"/>
        <v>0.5100632800140622</v>
      </c>
      <c r="V14" s="12">
        <f t="shared" si="9"/>
        <v>16332.421359662092</v>
      </c>
      <c r="W14" s="12">
        <f t="shared" si="10"/>
        <v>2142.2486937211906</v>
      </c>
      <c r="X14" s="12">
        <f t="shared" si="11"/>
        <v>2638.3363033098017</v>
      </c>
      <c r="Y14" s="12">
        <f t="shared" si="12"/>
        <v>4161.2649763220616</v>
      </c>
      <c r="Z14" s="12">
        <f t="shared" si="13"/>
        <v>4780.5849970309919</v>
      </c>
    </row>
    <row r="15" spans="1:26" x14ac:dyDescent="0.35">
      <c r="A15" s="3" t="s">
        <v>14</v>
      </c>
      <c r="B15">
        <v>78600</v>
      </c>
      <c r="C15">
        <v>22.949603410000002</v>
      </c>
      <c r="D15" s="2">
        <v>11653</v>
      </c>
      <c r="E15" s="2">
        <v>11305</v>
      </c>
      <c r="F15">
        <v>24649</v>
      </c>
      <c r="G15">
        <f t="shared" si="1"/>
        <v>22958</v>
      </c>
      <c r="H15">
        <v>21640</v>
      </c>
      <c r="I15" s="7">
        <v>55440</v>
      </c>
      <c r="J15" s="7">
        <v>12700</v>
      </c>
      <c r="K15" s="7">
        <v>8610</v>
      </c>
      <c r="L15" s="7">
        <v>1850</v>
      </c>
      <c r="M15">
        <v>38930</v>
      </c>
      <c r="N15">
        <v>39670</v>
      </c>
      <c r="O15" s="12">
        <f t="shared" si="2"/>
        <v>0.27531806615776083</v>
      </c>
      <c r="P15" s="12">
        <f t="shared" si="3"/>
        <v>0.70534351145038165</v>
      </c>
      <c r="Q15" s="12">
        <f t="shared" si="4"/>
        <v>0.16157760814249364</v>
      </c>
      <c r="R15" s="12">
        <f t="shared" si="5"/>
        <v>0.10954198473282442</v>
      </c>
      <c r="S15" s="12">
        <f t="shared" si="6"/>
        <v>2.3536895674300253E-2</v>
      </c>
      <c r="T15" s="12">
        <f t="shared" si="7"/>
        <v>0.49529262086513998</v>
      </c>
      <c r="U15" s="12">
        <f t="shared" si="8"/>
        <v>0.50470737913486008</v>
      </c>
      <c r="V15" s="12">
        <f t="shared" si="9"/>
        <v>3424.8957855956255</v>
      </c>
      <c r="W15" s="12">
        <f t="shared" si="10"/>
        <v>507.76476577030309</v>
      </c>
      <c r="X15" s="12">
        <f t="shared" si="11"/>
        <v>492.60110504018508</v>
      </c>
      <c r="Y15" s="12">
        <f t="shared" si="12"/>
        <v>1074.0490613122975</v>
      </c>
      <c r="Z15" s="12">
        <f t="shared" si="13"/>
        <v>1000.3658708104881</v>
      </c>
    </row>
    <row r="16" spans="1:26" x14ac:dyDescent="0.35">
      <c r="A16" s="3" t="s">
        <v>15</v>
      </c>
      <c r="B16">
        <v>262730</v>
      </c>
      <c r="C16">
        <v>14.68028449</v>
      </c>
      <c r="D16" s="2">
        <v>35323</v>
      </c>
      <c r="E16" s="2">
        <v>40485</v>
      </c>
      <c r="F16">
        <v>77166</v>
      </c>
      <c r="G16">
        <f t="shared" si="1"/>
        <v>75808</v>
      </c>
      <c r="H16">
        <v>51550</v>
      </c>
      <c r="I16" s="7">
        <v>183590</v>
      </c>
      <c r="J16" s="7">
        <v>46520</v>
      </c>
      <c r="K16" s="7">
        <v>26360</v>
      </c>
      <c r="L16" s="7">
        <v>6260</v>
      </c>
      <c r="M16">
        <v>131900</v>
      </c>
      <c r="N16">
        <v>130840</v>
      </c>
      <c r="O16" s="12">
        <f t="shared" si="2"/>
        <v>0.19620903589236097</v>
      </c>
      <c r="P16" s="12">
        <f t="shared" si="3"/>
        <v>0.69877821337494761</v>
      </c>
      <c r="Q16" s="12">
        <f t="shared" si="4"/>
        <v>0.17706390591101132</v>
      </c>
      <c r="R16" s="12">
        <f t="shared" si="5"/>
        <v>0.10033113843108896</v>
      </c>
      <c r="S16" s="12">
        <f t="shared" si="6"/>
        <v>2.382674228295208E-2</v>
      </c>
      <c r="T16" s="12">
        <f t="shared" si="7"/>
        <v>0.50203631104175395</v>
      </c>
      <c r="U16" s="12">
        <f t="shared" si="8"/>
        <v>0.49800175084687703</v>
      </c>
      <c r="V16" s="12">
        <f t="shared" si="9"/>
        <v>17896.79213498675</v>
      </c>
      <c r="W16" s="12">
        <f t="shared" si="10"/>
        <v>2406.1522802273703</v>
      </c>
      <c r="X16" s="12">
        <f t="shared" si="11"/>
        <v>2757.7803432609089</v>
      </c>
      <c r="Y16" s="12">
        <f t="shared" si="12"/>
        <v>5256.4376427830384</v>
      </c>
      <c r="Z16" s="12">
        <f t="shared" si="13"/>
        <v>5163.9326234882792</v>
      </c>
    </row>
    <row r="17" spans="1:26" x14ac:dyDescent="0.35">
      <c r="A17" s="3" t="s">
        <v>16</v>
      </c>
      <c r="B17">
        <v>101290</v>
      </c>
      <c r="C17">
        <v>8.5846998509999999</v>
      </c>
      <c r="D17" s="2">
        <v>15596</v>
      </c>
      <c r="E17" s="2">
        <v>16805</v>
      </c>
      <c r="F17">
        <v>32257</v>
      </c>
      <c r="G17">
        <f t="shared" si="1"/>
        <v>32401</v>
      </c>
      <c r="H17">
        <v>29050</v>
      </c>
      <c r="I17" s="7">
        <v>77010</v>
      </c>
      <c r="J17" s="7">
        <v>7000</v>
      </c>
      <c r="K17" s="7">
        <v>14510</v>
      </c>
      <c r="L17" s="7">
        <v>2780</v>
      </c>
      <c r="M17">
        <v>50040</v>
      </c>
      <c r="N17">
        <v>51260</v>
      </c>
      <c r="O17" s="12">
        <f t="shared" si="2"/>
        <v>0.28680027643400136</v>
      </c>
      <c r="P17" s="12">
        <f t="shared" si="3"/>
        <v>0.76029223023003256</v>
      </c>
      <c r="Q17" s="12">
        <f t="shared" si="4"/>
        <v>6.9108500345542501E-2</v>
      </c>
      <c r="R17" s="12">
        <f t="shared" si="5"/>
        <v>0.1432520485734031</v>
      </c>
      <c r="S17" s="12">
        <f t="shared" si="6"/>
        <v>2.7445947280086879E-2</v>
      </c>
      <c r="T17" s="12">
        <f t="shared" si="7"/>
        <v>0.4940270510415638</v>
      </c>
      <c r="U17" s="12">
        <f t="shared" si="8"/>
        <v>0.5060716753875012</v>
      </c>
      <c r="V17" s="12">
        <f t="shared" si="9"/>
        <v>11798.898244322556</v>
      </c>
      <c r="W17" s="12">
        <f t="shared" si="10"/>
        <v>1816.7204760435834</v>
      </c>
      <c r="X17" s="12">
        <f t="shared" si="11"/>
        <v>1957.5524236927688</v>
      </c>
      <c r="Y17" s="12">
        <f t="shared" si="12"/>
        <v>3757.4988712322311</v>
      </c>
      <c r="Z17" s="12">
        <f t="shared" si="13"/>
        <v>3774.272899736352</v>
      </c>
    </row>
    <row r="18" spans="1:26" x14ac:dyDescent="0.35">
      <c r="A18" s="3" t="s">
        <v>17</v>
      </c>
      <c r="B18">
        <v>46220</v>
      </c>
      <c r="C18">
        <v>35.044849079999999</v>
      </c>
      <c r="D18" s="2">
        <v>4475</v>
      </c>
      <c r="E18" s="2">
        <v>9043</v>
      </c>
      <c r="F18">
        <v>7993</v>
      </c>
      <c r="G18">
        <f t="shared" si="1"/>
        <v>13518</v>
      </c>
      <c r="H18">
        <v>12190</v>
      </c>
      <c r="I18" s="7">
        <v>35050</v>
      </c>
      <c r="J18" s="7">
        <v>3120</v>
      </c>
      <c r="K18" s="7">
        <v>5510</v>
      </c>
      <c r="L18" s="7">
        <v>2530</v>
      </c>
      <c r="M18">
        <v>21700</v>
      </c>
      <c r="N18">
        <v>24520</v>
      </c>
      <c r="O18" s="12">
        <f t="shared" si="2"/>
        <v>0.2637386412808308</v>
      </c>
      <c r="P18" s="12">
        <f t="shared" si="3"/>
        <v>0.75832972739073989</v>
      </c>
      <c r="Q18" s="12">
        <f t="shared" si="4"/>
        <v>6.7503245348334059E-2</v>
      </c>
      <c r="R18" s="12">
        <f t="shared" si="5"/>
        <v>0.11921246213760277</v>
      </c>
      <c r="S18" s="12">
        <f t="shared" si="6"/>
        <v>5.4738208567719604E-2</v>
      </c>
      <c r="T18" s="12">
        <f t="shared" si="7"/>
        <v>0.46949372565988751</v>
      </c>
      <c r="U18" s="12">
        <f t="shared" si="8"/>
        <v>0.53050627434011255</v>
      </c>
      <c r="V18" s="12">
        <f t="shared" si="9"/>
        <v>1318.8814109168936</v>
      </c>
      <c r="W18" s="12">
        <f t="shared" si="10"/>
        <v>127.69351609374944</v>
      </c>
      <c r="X18" s="12">
        <f t="shared" si="11"/>
        <v>258.04077453313431</v>
      </c>
      <c r="Y18" s="12">
        <f t="shared" si="12"/>
        <v>228.07916740499201</v>
      </c>
      <c r="Z18" s="12">
        <f t="shared" si="13"/>
        <v>385.73429062688376</v>
      </c>
    </row>
    <row r="19" spans="1:26" x14ac:dyDescent="0.35">
      <c r="A19" s="3" t="s">
        <v>18</v>
      </c>
      <c r="B19">
        <v>49330</v>
      </c>
      <c r="C19">
        <v>8.9680118120000003</v>
      </c>
      <c r="D19" s="2">
        <v>5420</v>
      </c>
      <c r="E19" s="2">
        <v>10015</v>
      </c>
      <c r="F19">
        <v>8370</v>
      </c>
      <c r="G19">
        <f t="shared" si="1"/>
        <v>15435</v>
      </c>
      <c r="H19">
        <v>11750</v>
      </c>
      <c r="I19" s="7">
        <v>40720</v>
      </c>
      <c r="J19" s="7">
        <v>1730</v>
      </c>
      <c r="K19" s="7">
        <v>4140</v>
      </c>
      <c r="L19" s="7">
        <v>2740</v>
      </c>
      <c r="M19">
        <v>23930</v>
      </c>
      <c r="N19">
        <v>25400</v>
      </c>
      <c r="O19" s="12">
        <f t="shared" si="2"/>
        <v>0.23819176971416989</v>
      </c>
      <c r="P19" s="12">
        <f t="shared" si="3"/>
        <v>0.82546117980944655</v>
      </c>
      <c r="Q19" s="12">
        <f t="shared" si="4"/>
        <v>3.5069937157916078E-2</v>
      </c>
      <c r="R19" s="12">
        <f t="shared" si="5"/>
        <v>8.3924589499290492E-2</v>
      </c>
      <c r="S19" s="12">
        <f t="shared" si="6"/>
        <v>5.5544293533346847E-2</v>
      </c>
      <c r="T19" s="12">
        <f t="shared" si="7"/>
        <v>0.4851003446178796</v>
      </c>
      <c r="U19" s="12">
        <f t="shared" si="8"/>
        <v>0.51489965538212046</v>
      </c>
      <c r="V19" s="12">
        <f t="shared" si="9"/>
        <v>5500.6618004218126</v>
      </c>
      <c r="W19" s="12">
        <f t="shared" si="10"/>
        <v>604.37030120182897</v>
      </c>
      <c r="X19" s="12">
        <f t="shared" si="11"/>
        <v>1116.7469679956305</v>
      </c>
      <c r="Y19" s="12">
        <f t="shared" si="12"/>
        <v>933.317236357806</v>
      </c>
      <c r="Z19" s="12">
        <f t="shared" si="13"/>
        <v>1721.1172691974593</v>
      </c>
    </row>
    <row r="20" spans="1:26" x14ac:dyDescent="0.35">
      <c r="A20" s="3" t="s">
        <v>19</v>
      </c>
      <c r="B20">
        <v>18340</v>
      </c>
      <c r="C20">
        <v>1.3731862320000001</v>
      </c>
      <c r="D20" s="2">
        <v>3167</v>
      </c>
      <c r="E20" s="2">
        <v>2692</v>
      </c>
      <c r="F20">
        <v>7605</v>
      </c>
      <c r="G20">
        <f t="shared" si="1"/>
        <v>5859</v>
      </c>
      <c r="H20">
        <v>6140</v>
      </c>
      <c r="I20" s="7">
        <v>14910</v>
      </c>
      <c r="J20" s="7">
        <v>1650</v>
      </c>
      <c r="K20" s="7">
        <v>1290</v>
      </c>
      <c r="L20" s="7">
        <v>480</v>
      </c>
      <c r="M20">
        <v>9210</v>
      </c>
      <c r="N20">
        <v>9130</v>
      </c>
      <c r="O20" s="12">
        <f t="shared" si="2"/>
        <v>0.33478735005452565</v>
      </c>
      <c r="P20" s="12">
        <f t="shared" si="3"/>
        <v>0.81297709923664119</v>
      </c>
      <c r="Q20" s="12">
        <f t="shared" si="4"/>
        <v>8.9967284623773167E-2</v>
      </c>
      <c r="R20" s="12">
        <f t="shared" si="5"/>
        <v>7.0338058887677204E-2</v>
      </c>
      <c r="S20" s="12">
        <f t="shared" si="6"/>
        <v>2.6172300981461286E-2</v>
      </c>
      <c r="T20" s="12">
        <f t="shared" si="7"/>
        <v>0.50218102508178841</v>
      </c>
      <c r="U20" s="12">
        <f t="shared" si="8"/>
        <v>0.49781897491821153</v>
      </c>
      <c r="V20" s="12">
        <f t="shared" si="9"/>
        <v>13355.799506734349</v>
      </c>
      <c r="W20" s="12">
        <f t="shared" si="10"/>
        <v>2306.3149966100154</v>
      </c>
      <c r="X20" s="12">
        <f t="shared" si="11"/>
        <v>1960.4041587856525</v>
      </c>
      <c r="Y20" s="12">
        <f t="shared" si="12"/>
        <v>5538.2145719037471</v>
      </c>
      <c r="Z20" s="12">
        <f t="shared" si="13"/>
        <v>4266.7191553956682</v>
      </c>
    </row>
    <row r="21" spans="1:26" x14ac:dyDescent="0.35">
      <c r="A21" s="3" t="s">
        <v>20</v>
      </c>
      <c r="B21">
        <v>147110</v>
      </c>
      <c r="C21">
        <v>20.489871340000001</v>
      </c>
      <c r="D21" s="2">
        <v>13329</v>
      </c>
      <c r="E21" s="2">
        <v>27768</v>
      </c>
      <c r="F21">
        <v>30080</v>
      </c>
      <c r="G21">
        <f t="shared" si="1"/>
        <v>41097</v>
      </c>
      <c r="H21">
        <v>26570</v>
      </c>
      <c r="I21" s="7">
        <v>98790</v>
      </c>
      <c r="J21" s="7">
        <v>29370</v>
      </c>
      <c r="K21" s="7">
        <v>13120</v>
      </c>
      <c r="L21" s="7">
        <v>5840</v>
      </c>
      <c r="M21">
        <v>72540</v>
      </c>
      <c r="N21">
        <v>74570</v>
      </c>
      <c r="O21" s="12">
        <f t="shared" si="2"/>
        <v>0.18061314662497452</v>
      </c>
      <c r="P21" s="12">
        <f t="shared" si="3"/>
        <v>0.67153830466997488</v>
      </c>
      <c r="Q21" s="12">
        <f t="shared" si="4"/>
        <v>0.19964652300999253</v>
      </c>
      <c r="R21" s="12">
        <f t="shared" si="5"/>
        <v>8.9184963632655836E-2</v>
      </c>
      <c r="S21" s="12">
        <f t="shared" si="6"/>
        <v>3.9698185031608997E-2</v>
      </c>
      <c r="T21" s="12">
        <f t="shared" si="7"/>
        <v>0.49310040106043096</v>
      </c>
      <c r="U21" s="12">
        <f t="shared" si="8"/>
        <v>0.50689959893956904</v>
      </c>
      <c r="V21" s="12">
        <f t="shared" si="9"/>
        <v>7179.6448869258738</v>
      </c>
      <c r="W21" s="12">
        <f t="shared" si="10"/>
        <v>650.51652979290986</v>
      </c>
      <c r="X21" s="12">
        <f t="shared" si="11"/>
        <v>1355.2061669509731</v>
      </c>
      <c r="Y21" s="12">
        <f t="shared" si="12"/>
        <v>1468.0424049944279</v>
      </c>
      <c r="Z21" s="12">
        <f t="shared" si="13"/>
        <v>2005.722696743883</v>
      </c>
    </row>
    <row r="22" spans="1:26" x14ac:dyDescent="0.35">
      <c r="A22" s="3" t="s">
        <v>21</v>
      </c>
      <c r="B22">
        <v>174450</v>
      </c>
      <c r="C22">
        <v>12.506232730000001</v>
      </c>
      <c r="D22" s="2">
        <v>21102</v>
      </c>
      <c r="E22" s="2">
        <v>31533</v>
      </c>
      <c r="F22">
        <v>49035</v>
      </c>
      <c r="G22">
        <f t="shared" si="1"/>
        <v>52635</v>
      </c>
      <c r="H22">
        <v>19840</v>
      </c>
      <c r="I22" s="7">
        <v>131940</v>
      </c>
      <c r="J22" s="7">
        <v>26050</v>
      </c>
      <c r="K22" s="7">
        <v>12190</v>
      </c>
      <c r="L22" s="7">
        <v>4270</v>
      </c>
      <c r="M22">
        <v>85940</v>
      </c>
      <c r="N22">
        <v>88520</v>
      </c>
      <c r="O22" s="12">
        <f t="shared" si="2"/>
        <v>0.11372886213814846</v>
      </c>
      <c r="P22" s="12">
        <f t="shared" si="3"/>
        <v>0.75631986242476357</v>
      </c>
      <c r="Q22" s="12">
        <f t="shared" si="4"/>
        <v>0.14932645457151048</v>
      </c>
      <c r="R22" s="12">
        <f t="shared" si="5"/>
        <v>6.9876755517340211E-2</v>
      </c>
      <c r="S22" s="12">
        <f t="shared" si="6"/>
        <v>2.4476927486385785E-2</v>
      </c>
      <c r="T22" s="12">
        <f t="shared" si="7"/>
        <v>0.49263399254800805</v>
      </c>
      <c r="U22" s="12">
        <f t="shared" si="8"/>
        <v>0.50742333046718258</v>
      </c>
      <c r="V22" s="12">
        <f t="shared" si="9"/>
        <v>13949.044749625413</v>
      </c>
      <c r="W22" s="12">
        <f t="shared" si="10"/>
        <v>1687.3186718635452</v>
      </c>
      <c r="X22" s="12">
        <f t="shared" si="11"/>
        <v>2521.3827921463921</v>
      </c>
      <c r="Y22" s="12">
        <f t="shared" si="12"/>
        <v>3920.844994542173</v>
      </c>
      <c r="Z22" s="12">
        <f t="shared" si="13"/>
        <v>4208.7014640099378</v>
      </c>
    </row>
    <row r="23" spans="1:26" x14ac:dyDescent="0.35">
      <c r="A23" s="3" t="s">
        <v>22</v>
      </c>
      <c r="B23">
        <v>95930</v>
      </c>
      <c r="C23">
        <v>35.789538979999996</v>
      </c>
      <c r="D23" s="2">
        <v>12670</v>
      </c>
      <c r="E23" s="2">
        <v>16608</v>
      </c>
      <c r="F23">
        <v>31259</v>
      </c>
      <c r="G23">
        <f t="shared" si="1"/>
        <v>29278</v>
      </c>
      <c r="H23">
        <v>26570</v>
      </c>
      <c r="I23" s="7">
        <v>78220</v>
      </c>
      <c r="J23" s="7">
        <v>6940</v>
      </c>
      <c r="K23" s="7">
        <v>7060</v>
      </c>
      <c r="L23" s="7">
        <v>3710</v>
      </c>
      <c r="M23">
        <v>45120</v>
      </c>
      <c r="N23">
        <v>50820</v>
      </c>
      <c r="O23" s="12">
        <f t="shared" si="2"/>
        <v>0.27697279266131553</v>
      </c>
      <c r="P23" s="12">
        <f t="shared" si="3"/>
        <v>0.81538621911810694</v>
      </c>
      <c r="Q23" s="12">
        <f t="shared" si="4"/>
        <v>7.234441780464923E-2</v>
      </c>
      <c r="R23" s="12">
        <f t="shared" si="5"/>
        <v>7.359532992807255E-2</v>
      </c>
      <c r="S23" s="12">
        <f t="shared" si="6"/>
        <v>3.8674033149171269E-2</v>
      </c>
      <c r="T23" s="12">
        <f t="shared" si="7"/>
        <v>0.47034295840717188</v>
      </c>
      <c r="U23" s="12">
        <f t="shared" si="8"/>
        <v>0.52976128426978009</v>
      </c>
      <c r="V23" s="12">
        <f t="shared" si="9"/>
        <v>2680.3921686056883</v>
      </c>
      <c r="W23" s="12">
        <f t="shared" si="10"/>
        <v>354.01406000452488</v>
      </c>
      <c r="X23" s="12">
        <f t="shared" si="11"/>
        <v>464.04621219851214</v>
      </c>
      <c r="Y23" s="12">
        <f t="shared" si="12"/>
        <v>873.41164180595445</v>
      </c>
      <c r="Z23" s="12">
        <f t="shared" si="13"/>
        <v>818.06027220303702</v>
      </c>
    </row>
    <row r="24" spans="1:26" x14ac:dyDescent="0.35">
      <c r="A24" s="3" t="s">
        <v>23</v>
      </c>
      <c r="B24">
        <v>10070</v>
      </c>
      <c r="C24">
        <v>1.4756979650000002</v>
      </c>
      <c r="D24" s="2">
        <v>600</v>
      </c>
      <c r="E24" s="2">
        <v>2803</v>
      </c>
      <c r="F24">
        <v>0</v>
      </c>
      <c r="G24">
        <f t="shared" si="1"/>
        <v>3403</v>
      </c>
      <c r="H24">
        <v>1900</v>
      </c>
      <c r="I24" s="7">
        <v>7020</v>
      </c>
      <c r="J24" s="7">
        <v>90</v>
      </c>
      <c r="K24" s="7">
        <v>1500</v>
      </c>
      <c r="L24" s="7">
        <v>1460</v>
      </c>
      <c r="M24">
        <v>4620</v>
      </c>
      <c r="N24">
        <v>5450</v>
      </c>
      <c r="O24" s="12">
        <f t="shared" si="2"/>
        <v>0.18867924528301888</v>
      </c>
      <c r="P24" s="12">
        <f t="shared" si="3"/>
        <v>0.69712015888778545</v>
      </c>
      <c r="Q24" s="12">
        <f t="shared" si="4"/>
        <v>8.9374379344587893E-3</v>
      </c>
      <c r="R24" s="12">
        <f t="shared" si="5"/>
        <v>0.14895729890764647</v>
      </c>
      <c r="S24" s="12">
        <f t="shared" si="6"/>
        <v>0.14498510427010924</v>
      </c>
      <c r="T24" s="12">
        <f t="shared" si="7"/>
        <v>0.45878848063555117</v>
      </c>
      <c r="U24" s="12">
        <f t="shared" si="8"/>
        <v>0.54121151936444889</v>
      </c>
      <c r="V24" s="12">
        <f t="shared" si="9"/>
        <v>6823.889602639656</v>
      </c>
      <c r="W24" s="12">
        <f t="shared" si="10"/>
        <v>406.58726530127046</v>
      </c>
      <c r="X24" s="12">
        <f t="shared" si="11"/>
        <v>1899.4401743991018</v>
      </c>
      <c r="Y24" s="12">
        <f t="shared" si="12"/>
        <v>0</v>
      </c>
      <c r="Z24" s="12">
        <f t="shared" si="13"/>
        <v>2306.0274397003723</v>
      </c>
    </row>
    <row r="25" spans="1:26" x14ac:dyDescent="0.35">
      <c r="A25" s="3" t="s">
        <v>24</v>
      </c>
      <c r="B25">
        <v>102640</v>
      </c>
      <c r="C25">
        <v>18.05888427</v>
      </c>
      <c r="D25" s="2">
        <v>13667</v>
      </c>
      <c r="E25" s="2">
        <v>16668</v>
      </c>
      <c r="F25">
        <v>28584</v>
      </c>
      <c r="G25">
        <f t="shared" si="1"/>
        <v>30335</v>
      </c>
      <c r="H25">
        <v>14700</v>
      </c>
      <c r="I25" s="7">
        <v>72910</v>
      </c>
      <c r="J25" s="7">
        <v>16680</v>
      </c>
      <c r="K25" s="7">
        <v>9360</v>
      </c>
      <c r="L25" s="7">
        <v>3680</v>
      </c>
      <c r="M25">
        <v>50710</v>
      </c>
      <c r="N25">
        <v>51930</v>
      </c>
      <c r="O25" s="12">
        <f t="shared" si="2"/>
        <v>0.14321901792673422</v>
      </c>
      <c r="P25" s="12">
        <f t="shared" si="3"/>
        <v>0.71034684333593145</v>
      </c>
      <c r="Q25" s="12">
        <f t="shared" si="4"/>
        <v>0.16250974279033514</v>
      </c>
      <c r="R25" s="12">
        <f t="shared" si="5"/>
        <v>9.1192517537022608E-2</v>
      </c>
      <c r="S25" s="12">
        <f t="shared" si="6"/>
        <v>3.5853468433359313E-2</v>
      </c>
      <c r="T25" s="12">
        <f t="shared" si="7"/>
        <v>0.49405689789555729</v>
      </c>
      <c r="U25" s="12">
        <f t="shared" si="8"/>
        <v>0.50594310210444271</v>
      </c>
      <c r="V25" s="12">
        <f t="shared" si="9"/>
        <v>5683.6290916659163</v>
      </c>
      <c r="W25" s="12">
        <f t="shared" si="10"/>
        <v>756.80201476810282</v>
      </c>
      <c r="X25" s="12">
        <f t="shared" si="11"/>
        <v>922.98060892329977</v>
      </c>
      <c r="Y25" s="12">
        <f t="shared" si="12"/>
        <v>1582.8220377647949</v>
      </c>
      <c r="Z25" s="12">
        <f t="shared" si="13"/>
        <v>1679.7826236914027</v>
      </c>
    </row>
    <row r="26" spans="1:26" x14ac:dyDescent="0.35">
      <c r="A26" s="3" t="s">
        <v>25</v>
      </c>
      <c r="B26">
        <v>249370</v>
      </c>
      <c r="C26">
        <v>10.60304504</v>
      </c>
      <c r="D26" s="2">
        <v>29774</v>
      </c>
      <c r="E26" s="2">
        <v>43980</v>
      </c>
      <c r="F26">
        <v>68180</v>
      </c>
      <c r="G26">
        <f t="shared" si="1"/>
        <v>73754</v>
      </c>
      <c r="H26">
        <v>37870</v>
      </c>
      <c r="I26" s="7">
        <v>192870</v>
      </c>
      <c r="J26" s="7">
        <v>28560</v>
      </c>
      <c r="K26" s="7">
        <v>21690</v>
      </c>
      <c r="L26" s="7">
        <v>6240</v>
      </c>
      <c r="M26">
        <v>122480</v>
      </c>
      <c r="N26">
        <v>126890</v>
      </c>
      <c r="O26" s="12">
        <f t="shared" si="2"/>
        <v>0.15186269398885191</v>
      </c>
      <c r="P26" s="12">
        <f t="shared" si="3"/>
        <v>0.77342904118378308</v>
      </c>
      <c r="Q26" s="12">
        <f t="shared" si="4"/>
        <v>0.11452861210249829</v>
      </c>
      <c r="R26" s="12">
        <f t="shared" si="5"/>
        <v>8.6979187552632634E-2</v>
      </c>
      <c r="S26" s="12">
        <f t="shared" si="6"/>
        <v>2.50230581064282E-2</v>
      </c>
      <c r="T26" s="12">
        <f t="shared" si="7"/>
        <v>0.49115771744796888</v>
      </c>
      <c r="U26" s="12">
        <f t="shared" si="8"/>
        <v>0.50884228255203112</v>
      </c>
      <c r="V26" s="12">
        <f t="shared" si="9"/>
        <v>23518.715525516622</v>
      </c>
      <c r="W26" s="12">
        <f t="shared" si="10"/>
        <v>2808.0612585985959</v>
      </c>
      <c r="X26" s="12">
        <f t="shared" si="11"/>
        <v>4147.8650551879582</v>
      </c>
      <c r="Y26" s="12">
        <f t="shared" si="12"/>
        <v>6430.2282733677803</v>
      </c>
      <c r="Z26" s="12">
        <f t="shared" si="13"/>
        <v>6955.9263137865537</v>
      </c>
    </row>
    <row r="27" spans="1:26" x14ac:dyDescent="0.35">
      <c r="A27" s="3" t="s">
        <v>26</v>
      </c>
      <c r="B27">
        <v>116900</v>
      </c>
      <c r="C27">
        <v>10.100540689999999</v>
      </c>
      <c r="D27" s="2">
        <v>11615</v>
      </c>
      <c r="E27" s="2">
        <v>21153</v>
      </c>
      <c r="F27">
        <v>22085</v>
      </c>
      <c r="G27">
        <f t="shared" si="1"/>
        <v>32768</v>
      </c>
      <c r="H27">
        <v>32590</v>
      </c>
      <c r="I27" s="7">
        <v>98770</v>
      </c>
      <c r="J27" s="7">
        <v>4860</v>
      </c>
      <c r="K27" s="7">
        <v>10250</v>
      </c>
      <c r="L27" s="7">
        <v>3020</v>
      </c>
      <c r="M27">
        <v>56370</v>
      </c>
      <c r="N27">
        <v>60530</v>
      </c>
      <c r="O27" s="12">
        <f t="shared" si="2"/>
        <v>0.27878528656971768</v>
      </c>
      <c r="P27" s="12">
        <f t="shared" si="3"/>
        <v>0.84491017964071857</v>
      </c>
      <c r="Q27" s="12">
        <f t="shared" si="4"/>
        <v>4.1573994867408044E-2</v>
      </c>
      <c r="R27" s="12">
        <f t="shared" si="5"/>
        <v>8.7681779298545759E-2</v>
      </c>
      <c r="S27" s="12">
        <f t="shared" si="6"/>
        <v>2.5834046193327631E-2</v>
      </c>
      <c r="T27" s="12">
        <f t="shared" si="7"/>
        <v>0.48220701454234388</v>
      </c>
      <c r="U27" s="12">
        <f t="shared" si="8"/>
        <v>0.51779298545765606</v>
      </c>
      <c r="V27" s="12">
        <f t="shared" si="9"/>
        <v>11573.637846510177</v>
      </c>
      <c r="W27" s="12">
        <f t="shared" si="10"/>
        <v>1149.9384395826835</v>
      </c>
      <c r="X27" s="12">
        <f t="shared" si="11"/>
        <v>2094.2443230729664</v>
      </c>
      <c r="Y27" s="12">
        <f t="shared" si="12"/>
        <v>2186.516611122132</v>
      </c>
      <c r="Z27" s="12">
        <f t="shared" si="13"/>
        <v>3244.1827626556496</v>
      </c>
    </row>
    <row r="28" spans="1:26" x14ac:dyDescent="0.35">
      <c r="A28" s="3" t="s">
        <v>27</v>
      </c>
      <c r="B28">
        <v>259900</v>
      </c>
      <c r="C28">
        <v>30.676070769999999</v>
      </c>
      <c r="D28" s="2">
        <v>32006</v>
      </c>
      <c r="E28" s="2">
        <v>42045</v>
      </c>
      <c r="F28">
        <v>72846</v>
      </c>
      <c r="G28">
        <f t="shared" si="1"/>
        <v>74051</v>
      </c>
      <c r="H28">
        <v>59620</v>
      </c>
      <c r="I28" s="7">
        <v>173660</v>
      </c>
      <c r="J28" s="7">
        <v>56570</v>
      </c>
      <c r="K28" s="7">
        <v>21700</v>
      </c>
      <c r="L28" s="7">
        <v>7970</v>
      </c>
      <c r="M28">
        <v>127000</v>
      </c>
      <c r="N28">
        <v>132900</v>
      </c>
      <c r="O28" s="12">
        <f t="shared" si="2"/>
        <v>0.2293959215082724</v>
      </c>
      <c r="P28" s="12">
        <f t="shared" si="3"/>
        <v>0.66818006925740669</v>
      </c>
      <c r="Q28" s="12">
        <f t="shared" si="4"/>
        <v>0.21766063870719507</v>
      </c>
      <c r="R28" s="12">
        <f t="shared" si="5"/>
        <v>8.3493651404386304E-2</v>
      </c>
      <c r="S28" s="12">
        <f t="shared" si="6"/>
        <v>3.0665640631011928E-2</v>
      </c>
      <c r="T28" s="12">
        <f t="shared" si="7"/>
        <v>0.48864948056944979</v>
      </c>
      <c r="U28" s="12">
        <f t="shared" si="8"/>
        <v>0.51135051943055021</v>
      </c>
      <c r="V28" s="12">
        <f t="shared" si="9"/>
        <v>8472.4018909935512</v>
      </c>
      <c r="W28" s="12">
        <f t="shared" si="10"/>
        <v>1043.3539627669859</v>
      </c>
      <c r="X28" s="12">
        <f t="shared" si="11"/>
        <v>1370.6123028350285</v>
      </c>
      <c r="Y28" s="12">
        <f t="shared" si="12"/>
        <v>2374.6848332101431</v>
      </c>
      <c r="Z28" s="12">
        <f t="shared" si="13"/>
        <v>2413.9662656020141</v>
      </c>
    </row>
    <row r="29" spans="1:26" x14ac:dyDescent="0.35">
      <c r="A29" s="3" t="s">
        <v>28</v>
      </c>
      <c r="B29">
        <v>21810</v>
      </c>
      <c r="C29">
        <v>7.5522992810000007</v>
      </c>
      <c r="D29" s="2">
        <v>973</v>
      </c>
      <c r="E29" s="2">
        <v>5754</v>
      </c>
      <c r="F29">
        <v>187</v>
      </c>
      <c r="G29">
        <f t="shared" si="1"/>
        <v>6727</v>
      </c>
      <c r="H29">
        <v>4460</v>
      </c>
      <c r="I29" s="7">
        <v>16270</v>
      </c>
      <c r="J29" s="7">
        <v>240</v>
      </c>
      <c r="K29" s="7">
        <v>2200</v>
      </c>
      <c r="L29" s="7">
        <v>3090</v>
      </c>
      <c r="M29">
        <v>10100</v>
      </c>
      <c r="N29">
        <v>11700</v>
      </c>
      <c r="O29" s="12">
        <f t="shared" si="2"/>
        <v>0.20449335167354424</v>
      </c>
      <c r="P29" s="12">
        <f t="shared" si="3"/>
        <v>0.74598807886290697</v>
      </c>
      <c r="Q29" s="12">
        <f t="shared" si="4"/>
        <v>1.1004126547455296E-2</v>
      </c>
      <c r="R29" s="12">
        <f t="shared" si="5"/>
        <v>0.10087116001834021</v>
      </c>
      <c r="S29" s="12">
        <f t="shared" si="6"/>
        <v>0.14167812929848694</v>
      </c>
      <c r="T29" s="12">
        <f t="shared" si="7"/>
        <v>0.46309032553874369</v>
      </c>
      <c r="U29" s="12">
        <f t="shared" si="8"/>
        <v>0.53645116918844571</v>
      </c>
      <c r="V29" s="12">
        <f t="shared" si="9"/>
        <v>2887.8622507544665</v>
      </c>
      <c r="W29" s="12">
        <f t="shared" si="10"/>
        <v>128.83493672554314</v>
      </c>
      <c r="X29" s="12">
        <f t="shared" si="11"/>
        <v>761.88717977263639</v>
      </c>
      <c r="Y29" s="12">
        <f t="shared" si="12"/>
        <v>24.76067129257612</v>
      </c>
      <c r="Z29" s="12">
        <f t="shared" si="13"/>
        <v>890.7221164981795</v>
      </c>
    </row>
    <row r="30" spans="1:26" x14ac:dyDescent="0.35">
      <c r="A30" s="3" t="s">
        <v>29</v>
      </c>
      <c r="B30">
        <v>121850</v>
      </c>
      <c r="C30">
        <v>8.1802103660000007</v>
      </c>
      <c r="D30" s="2">
        <v>17718</v>
      </c>
      <c r="E30" s="2">
        <v>19147</v>
      </c>
      <c r="F30">
        <v>39272</v>
      </c>
      <c r="G30">
        <f t="shared" si="1"/>
        <v>36865</v>
      </c>
      <c r="H30">
        <v>34950</v>
      </c>
      <c r="I30" s="7">
        <v>101320</v>
      </c>
      <c r="J30" s="7">
        <v>8410</v>
      </c>
      <c r="K30" s="7">
        <v>8590</v>
      </c>
      <c r="L30" s="7">
        <v>3530</v>
      </c>
      <c r="M30">
        <v>57890</v>
      </c>
      <c r="N30">
        <v>63960</v>
      </c>
      <c r="O30" s="12">
        <f t="shared" si="2"/>
        <v>0.28682806729585558</v>
      </c>
      <c r="P30" s="12">
        <f t="shared" si="3"/>
        <v>0.83151415675010254</v>
      </c>
      <c r="Q30" s="12">
        <f t="shared" si="4"/>
        <v>6.9019286007386133E-2</v>
      </c>
      <c r="R30" s="12">
        <f t="shared" si="5"/>
        <v>7.049651210504719E-2</v>
      </c>
      <c r="S30" s="12">
        <f t="shared" si="6"/>
        <v>2.8970045137464095E-2</v>
      </c>
      <c r="T30" s="12">
        <f t="shared" si="7"/>
        <v>0.47509232663110379</v>
      </c>
      <c r="U30" s="12">
        <f t="shared" si="8"/>
        <v>0.52490767336889621</v>
      </c>
      <c r="V30" s="12">
        <f t="shared" si="9"/>
        <v>14895.704945004099</v>
      </c>
      <c r="W30" s="12">
        <f t="shared" si="10"/>
        <v>2165.9589677109775</v>
      </c>
      <c r="X30" s="12">
        <f t="shared" si="11"/>
        <v>2340.6488517192734</v>
      </c>
      <c r="Y30" s="12">
        <f t="shared" si="12"/>
        <v>4800.854530982363</v>
      </c>
      <c r="Z30" s="12">
        <f t="shared" si="13"/>
        <v>4506.6078194302509</v>
      </c>
    </row>
    <row r="31" spans="1:26" x14ac:dyDescent="0.35">
      <c r="A31" s="3" t="s">
        <v>30</v>
      </c>
      <c r="B31">
        <v>255130</v>
      </c>
      <c r="C31">
        <v>15.6194083</v>
      </c>
      <c r="D31" s="2">
        <v>35716</v>
      </c>
      <c r="E31" s="2">
        <v>35993</v>
      </c>
      <c r="F31">
        <v>72965</v>
      </c>
      <c r="G31">
        <f t="shared" si="1"/>
        <v>71709</v>
      </c>
      <c r="H31">
        <v>41480</v>
      </c>
      <c r="I31" s="7">
        <v>155360</v>
      </c>
      <c r="J31" s="7">
        <v>65480</v>
      </c>
      <c r="K31" s="7">
        <v>28240</v>
      </c>
      <c r="L31" s="7">
        <v>6060</v>
      </c>
      <c r="M31">
        <v>127990</v>
      </c>
      <c r="N31">
        <v>127150</v>
      </c>
      <c r="O31" s="12">
        <f t="shared" si="2"/>
        <v>0.1625837808176224</v>
      </c>
      <c r="P31" s="12">
        <f t="shared" si="3"/>
        <v>0.60894445968721833</v>
      </c>
      <c r="Q31" s="12">
        <f t="shared" si="4"/>
        <v>0.25665347077960254</v>
      </c>
      <c r="R31" s="12">
        <f t="shared" si="5"/>
        <v>0.11068866852193</v>
      </c>
      <c r="S31" s="12">
        <f t="shared" si="6"/>
        <v>2.3752596715399994E-2</v>
      </c>
      <c r="T31" s="12">
        <f t="shared" si="7"/>
        <v>0.50166581742641003</v>
      </c>
      <c r="U31" s="12">
        <f t="shared" si="8"/>
        <v>0.49837337827774075</v>
      </c>
      <c r="V31" s="12">
        <f t="shared" si="9"/>
        <v>16334.165488202265</v>
      </c>
      <c r="W31" s="12">
        <f t="shared" si="10"/>
        <v>2286.6423179423514</v>
      </c>
      <c r="X31" s="12">
        <f t="shared" si="11"/>
        <v>2304.3766645116766</v>
      </c>
      <c r="Y31" s="12">
        <f t="shared" si="12"/>
        <v>4671.4317596781175</v>
      </c>
      <c r="Z31" s="12">
        <f t="shared" si="13"/>
        <v>4591.0189824540284</v>
      </c>
    </row>
    <row r="32" spans="1:26" x14ac:dyDescent="0.35">
      <c r="A32" s="3" t="s">
        <v>31</v>
      </c>
      <c r="B32">
        <v>221610</v>
      </c>
      <c r="C32">
        <v>21.011029079999997</v>
      </c>
      <c r="D32" s="2">
        <v>34738</v>
      </c>
      <c r="E32" s="2">
        <v>31966</v>
      </c>
      <c r="F32">
        <v>66773</v>
      </c>
      <c r="G32">
        <f t="shared" si="1"/>
        <v>66704</v>
      </c>
      <c r="H32">
        <v>44690</v>
      </c>
      <c r="I32" s="7">
        <v>153160</v>
      </c>
      <c r="J32" s="7">
        <v>40390</v>
      </c>
      <c r="K32" s="7">
        <v>21950</v>
      </c>
      <c r="L32" s="7">
        <v>6110</v>
      </c>
      <c r="M32">
        <v>109470</v>
      </c>
      <c r="N32">
        <v>112140</v>
      </c>
      <c r="O32" s="12">
        <f t="shared" si="2"/>
        <v>0.20166057488380487</v>
      </c>
      <c r="P32" s="12">
        <f t="shared" si="3"/>
        <v>0.69112404674879291</v>
      </c>
      <c r="Q32" s="12">
        <f t="shared" si="4"/>
        <v>0.1822571183610848</v>
      </c>
      <c r="R32" s="12">
        <f t="shared" si="5"/>
        <v>9.9047876900861878E-2</v>
      </c>
      <c r="S32" s="12">
        <f t="shared" si="6"/>
        <v>2.7570957989260413E-2</v>
      </c>
      <c r="T32" s="12">
        <f t="shared" si="7"/>
        <v>0.49397590361445781</v>
      </c>
      <c r="U32" s="12">
        <f t="shared" si="8"/>
        <v>0.50602409638554213</v>
      </c>
      <c r="V32" s="12">
        <f t="shared" si="9"/>
        <v>10547.317751844263</v>
      </c>
      <c r="W32" s="12">
        <f t="shared" si="10"/>
        <v>1653.3221608391589</v>
      </c>
      <c r="X32" s="12">
        <f t="shared" si="11"/>
        <v>1521.3914500945523</v>
      </c>
      <c r="Y32" s="12">
        <f t="shared" si="12"/>
        <v>3177.9976004868777</v>
      </c>
      <c r="Z32" s="12">
        <f t="shared" si="13"/>
        <v>3174.7136109337112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Zhen</dc:creator>
  <cp:lastModifiedBy>user</cp:lastModifiedBy>
  <dcterms:created xsi:type="dcterms:W3CDTF">2015-06-05T18:17:20Z</dcterms:created>
  <dcterms:modified xsi:type="dcterms:W3CDTF">2021-11-05T06:57:44Z</dcterms:modified>
</cp:coreProperties>
</file>