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IUT\visualisation des données\01-Quartet\"/>
    </mc:Choice>
  </mc:AlternateContent>
  <xr:revisionPtr revIDLastSave="0" documentId="8_{82291710-DCEE-458F-8184-AB6005B2EF35}" xr6:coauthVersionLast="47" xr6:coauthVersionMax="47" xr10:uidLastSave="{00000000-0000-0000-0000-000000000000}"/>
  <bookViews>
    <workbookView xWindow="4545" yWindow="4185" windowWidth="21600" windowHeight="1129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H16" i="1" l="1"/>
  <c r="F16" i="1"/>
  <c r="D16" i="1"/>
  <c r="B16" i="1"/>
  <c r="C15" i="1"/>
  <c r="D15" i="1"/>
  <c r="E15" i="1"/>
  <c r="F15" i="1"/>
  <c r="G15" i="1"/>
  <c r="H15" i="1"/>
  <c r="I15" i="1"/>
  <c r="B15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<sst xmlns="http://schemas.openxmlformats.org/spreadsheetml/2006/main" count="15" uniqueCount="9">
  <si>
    <t>I</t>
  </si>
  <si>
    <t>II</t>
  </si>
  <si>
    <t>III</t>
  </si>
  <si>
    <t>IV</t>
  </si>
  <si>
    <t>x</t>
  </si>
  <si>
    <t>y</t>
  </si>
  <si>
    <t>moyenne</t>
  </si>
  <si>
    <t>ecart type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</si>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</sst>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2" fontId="0" fillId="33" borderId="11" xfId="0" applyNumberFormat="1" applyFill="1" applyBorder="1"/>
    <xf numFmtId="0" fontId="0" fillId="0" borderId="10" xfId="0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/>
    <xf numFmtId="164" fontId="18" fillId="0" borderId="10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18" fillId="33" borderId="11" xfId="0" applyNumberFormat="1" applyFont="1" applyFill="1" applyBorder="1" applyAlignment="1">
      <alignment horizontal="center"/>
    </xf>
    <xf numFmtId="164" fontId="19" fillId="33" borderId="11" xfId="0" applyNumberFormat="1" applyFont="1" applyFill="1" applyBorder="1" applyAlignment="1">
      <alignment horizontal="center"/>
    </xf>
    <xf numFmtId="0" fontId="0" fillId="0" borderId="12" xfId="0" applyBorder="1"/>
    <xf numFmtId="0" fontId="0" fillId="34" borderId="13" xfId="0" applyFill="1" applyBorder="1" applyAlignment="1">
      <alignment horizontal="center"/>
    </xf>
    <xf numFmtId="0" fontId="0" fillId="33" borderId="13" xfId="0" applyFill="1" applyBorder="1"/>
    <xf numFmtId="0" fontId="0" fillId="0" borderId="13" xfId="0" applyBorder="1"/>
    <xf numFmtId="0" fontId="0" fillId="35" borderId="13" xfId="0" applyFill="1" applyBorder="1"/>
    <xf numFmtId="0" fontId="0" fillId="0" borderId="14" xfId="0" applyBorder="1"/>
    <xf numFmtId="0" fontId="0" fillId="34" borderId="16" xfId="0" applyFill="1" applyBorder="1" applyAlignment="1">
      <alignment horizontal="center"/>
    </xf>
    <xf numFmtId="0" fontId="0" fillId="33" borderId="16" xfId="0" applyFill="1" applyBorder="1"/>
    <xf numFmtId="0" fontId="0" fillId="0" borderId="16" xfId="0" applyBorder="1"/>
    <xf numFmtId="0" fontId="0" fillId="35" borderId="16" xfId="0" applyFill="1" applyBorder="1"/>
    <xf numFmtId="0" fontId="0" fillId="0" borderId="15" xfId="0" applyBorder="1"/>
    <xf numFmtId="0" fontId="0" fillId="34" borderId="17" xfId="0" applyFill="1" applyBorder="1" applyAlignment="1">
      <alignment horizontal="center"/>
    </xf>
    <xf numFmtId="0" fontId="0" fillId="33" borderId="17" xfId="0" applyFill="1" applyBorder="1"/>
    <xf numFmtId="0" fontId="0" fillId="0" borderId="17" xfId="0" applyBorder="1"/>
    <xf numFmtId="0" fontId="0" fillId="35" borderId="17" xfId="0" applyFill="1" applyBorder="1"/>
    <xf numFmtId="0" fontId="0" fillId="0" borderId="18" xfId="0" applyBorder="1"/>
    <xf numFmtId="164" fontId="18" fillId="33" borderId="19" xfId="0" applyNumberFormat="1" applyFont="1" applyFill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2" fontId="0" fillId="33" borderId="13" xfId="0" applyNumberFormat="1" applyFill="1" applyBorder="1"/>
    <xf numFmtId="2" fontId="0" fillId="33" borderId="19" xfId="0" applyNumberFormat="1" applyFill="1" applyBorder="1"/>
    <xf numFmtId="164" fontId="19" fillId="33" borderId="20" xfId="0" applyNumberFormat="1" applyFont="1" applyFill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0" fontId="0" fillId="0" borderId="21" xfId="0" applyBorder="1"/>
    <xf numFmtId="0" fontId="19" fillId="33" borderId="20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39140511336"/>
          <c:y val="0.22842180758747008"/>
          <c:w val="0.85318798938433527"/>
          <c:h val="0.6287097576670709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data!$C$1:$C$2</c:f>
              <c:strCache>
                <c:ptCount val="2"/>
                <c:pt idx="0">
                  <c:v>I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data!$C$3:$C$13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B-46B3-A973-910ED7D5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3487"/>
        <c:axId val="90033903"/>
      </c:scatterChart>
      <c:valAx>
        <c:axId val="900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33903"/>
        <c:crosses val="autoZero"/>
        <c:crossBetween val="midCat"/>
      </c:valAx>
      <c:valAx>
        <c:axId val="900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data!$E$1:$E$2</c:f>
              <c:strCache>
                <c:ptCount val="2"/>
                <c:pt idx="0">
                  <c:v>II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data!$D$3:$D$13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data!$E$3:$E$13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F-4FD5-82FB-D802C111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4655"/>
        <c:axId val="90645071"/>
      </c:scatterChart>
      <c:valAx>
        <c:axId val="9064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45071"/>
        <c:crosses val="autoZero"/>
        <c:crossBetween val="midCat"/>
      </c:valAx>
      <c:valAx>
        <c:axId val="906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4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data!$G$1:$G$2</c:f>
              <c:strCache>
                <c:ptCount val="2"/>
                <c:pt idx="0">
                  <c:v>III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data!$F$3:$F$13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data!$G$3:$G$13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9-41A1-A34E-E9B4AC64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23503"/>
        <c:axId val="2076523919"/>
      </c:scatterChart>
      <c:valAx>
        <c:axId val="207652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23919"/>
        <c:crosses val="autoZero"/>
        <c:crossBetween val="midCat"/>
      </c:valAx>
      <c:valAx>
        <c:axId val="20765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data!$I$1:$I$2</c:f>
              <c:strCache>
                <c:ptCount val="2"/>
                <c:pt idx="0">
                  <c:v>IV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data!$H$3:$H$13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data!$I$3:$I$13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7-450D-8E8F-3AB6AEDE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4911"/>
        <c:axId val="90866991"/>
      </c:scatterChart>
      <c:valAx>
        <c:axId val="9086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66991"/>
        <c:crosses val="autoZero"/>
        <c:crossBetween val="midCat"/>
      </c:valAx>
      <c:valAx>
        <c:axId val="908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6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17</xdr:row>
      <xdr:rowOff>14287</xdr:rowOff>
    </xdr:from>
    <xdr:to>
      <xdr:col>4</xdr:col>
      <xdr:colOff>361949</xdr:colOff>
      <xdr:row>27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D81766-0D74-4F16-A424-E54ED27D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16</xdr:row>
      <xdr:rowOff>185737</xdr:rowOff>
    </xdr:from>
    <xdr:to>
      <xdr:col>9</xdr:col>
      <xdr:colOff>9525</xdr:colOff>
      <xdr:row>27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EAEEE1-AA1F-4268-AE5E-EF9678BCE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257176</xdr:colOff>
      <xdr:row>28</xdr:row>
      <xdr:rowOff>61912</xdr:rowOff>
    </xdr:from>
    <xdr:to>
      <xdr:col>4</xdr:col>
      <xdr:colOff>333375</xdr:colOff>
      <xdr:row>39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7A1115-95F7-4160-8BCE-70C8F2D41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28</xdr:row>
      <xdr:rowOff>100012</xdr:rowOff>
    </xdr:from>
    <xdr:to>
      <xdr:col>8</xdr:col>
      <xdr:colOff>752475</xdr:colOff>
      <xdr:row>39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31ACC09-1D84-4060-933D-B77C152D9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J23" sqref="J23"/>
    </sheetView>
  </sheetViews>
  <sheetFormatPr baseColWidth="10" defaultRowHeight="15" x14ac:dyDescent="0.25"/>
  <cols>
    <col min="1" max="1" width="15.28515625" customWidth="1"/>
  </cols>
  <sheetData>
    <row r="1" spans="1:9" x14ac:dyDescent="0.25">
      <c r="B1" s="5" t="s">
        <v>0</v>
      </c>
      <c r="C1" s="17"/>
      <c r="D1" s="22" t="s">
        <v>1</v>
      </c>
      <c r="E1" s="17"/>
      <c r="F1" s="12" t="s">
        <v>2</v>
      </c>
      <c r="G1" s="17"/>
      <c r="H1" s="12" t="s">
        <v>3</v>
      </c>
      <c r="I1" s="5"/>
    </row>
    <row r="2" spans="1:9" x14ac:dyDescent="0.25">
      <c r="B2" s="1" t="s">
        <v>4</v>
      </c>
      <c r="C2" s="18" t="s">
        <v>5</v>
      </c>
      <c r="D2" s="23" t="s">
        <v>4</v>
      </c>
      <c r="E2" s="18" t="s">
        <v>5</v>
      </c>
      <c r="F2" s="13" t="s">
        <v>4</v>
      </c>
      <c r="G2" s="18" t="s">
        <v>5</v>
      </c>
      <c r="H2" s="13" t="s">
        <v>4</v>
      </c>
      <c r="I2" s="1" t="s">
        <v>5</v>
      </c>
    </row>
    <row r="3" spans="1:9" x14ac:dyDescent="0.25">
      <c r="B3" s="4">
        <v>10</v>
      </c>
      <c r="C3" s="19">
        <v>8.0399999999999991</v>
      </c>
      <c r="D3" s="24">
        <v>10</v>
      </c>
      <c r="E3" s="19">
        <v>9.14</v>
      </c>
      <c r="F3" s="14">
        <v>10</v>
      </c>
      <c r="G3" s="19">
        <v>7.46</v>
      </c>
      <c r="H3" s="14">
        <v>8</v>
      </c>
      <c r="I3" s="4">
        <v>6.58</v>
      </c>
    </row>
    <row r="4" spans="1:9" x14ac:dyDescent="0.25">
      <c r="B4" s="6">
        <v>8</v>
      </c>
      <c r="C4" s="20">
        <v>6.95</v>
      </c>
      <c r="D4" s="25">
        <v>8</v>
      </c>
      <c r="E4" s="20">
        <v>8.14</v>
      </c>
      <c r="F4" s="15">
        <v>8</v>
      </c>
      <c r="G4" s="20">
        <v>6.77</v>
      </c>
      <c r="H4" s="15">
        <v>8</v>
      </c>
      <c r="I4" s="6">
        <v>5.76</v>
      </c>
    </row>
    <row r="5" spans="1:9" x14ac:dyDescent="0.25">
      <c r="B5" s="4">
        <v>13</v>
      </c>
      <c r="C5" s="19">
        <v>7.58</v>
      </c>
      <c r="D5" s="24">
        <v>13</v>
      </c>
      <c r="E5" s="19">
        <v>8.74</v>
      </c>
      <c r="F5" s="14">
        <v>13</v>
      </c>
      <c r="G5" s="19">
        <v>12.74</v>
      </c>
      <c r="H5" s="14">
        <v>8</v>
      </c>
      <c r="I5" s="4">
        <v>7.71</v>
      </c>
    </row>
    <row r="6" spans="1:9" x14ac:dyDescent="0.25">
      <c r="B6" s="6">
        <v>9</v>
      </c>
      <c r="C6" s="20">
        <v>8.81</v>
      </c>
      <c r="D6" s="25">
        <v>9</v>
      </c>
      <c r="E6" s="20">
        <v>8.77</v>
      </c>
      <c r="F6" s="15">
        <v>9</v>
      </c>
      <c r="G6" s="20">
        <v>7.11</v>
      </c>
      <c r="H6" s="15">
        <v>8</v>
      </c>
      <c r="I6" s="6">
        <v>8.84</v>
      </c>
    </row>
    <row r="7" spans="1:9" x14ac:dyDescent="0.25">
      <c r="B7" s="4">
        <v>11</v>
      </c>
      <c r="C7" s="19">
        <v>8.33</v>
      </c>
      <c r="D7" s="24">
        <v>11</v>
      </c>
      <c r="E7" s="19">
        <v>9.26</v>
      </c>
      <c r="F7" s="14">
        <v>11</v>
      </c>
      <c r="G7" s="19">
        <v>7.81</v>
      </c>
      <c r="H7" s="14">
        <v>8</v>
      </c>
      <c r="I7" s="4">
        <v>8.4700000000000006</v>
      </c>
    </row>
    <row r="8" spans="1:9" x14ac:dyDescent="0.25">
      <c r="B8" s="6">
        <v>14</v>
      </c>
      <c r="C8" s="20">
        <v>9.9600000000000009</v>
      </c>
      <c r="D8" s="25">
        <v>14</v>
      </c>
      <c r="E8" s="20">
        <v>8.1</v>
      </c>
      <c r="F8" s="15">
        <v>14</v>
      </c>
      <c r="G8" s="20">
        <v>8.84</v>
      </c>
      <c r="H8" s="15">
        <v>8</v>
      </c>
      <c r="I8" s="6">
        <v>7.04</v>
      </c>
    </row>
    <row r="9" spans="1:9" x14ac:dyDescent="0.25">
      <c r="B9" s="4">
        <v>6</v>
      </c>
      <c r="C9" s="19">
        <v>7.24</v>
      </c>
      <c r="D9" s="24">
        <v>6</v>
      </c>
      <c r="E9" s="19">
        <v>6.13</v>
      </c>
      <c r="F9" s="14">
        <v>6</v>
      </c>
      <c r="G9" s="19">
        <v>6.08</v>
      </c>
      <c r="H9" s="14">
        <v>8</v>
      </c>
      <c r="I9" s="4">
        <v>5.25</v>
      </c>
    </row>
    <row r="10" spans="1:9" x14ac:dyDescent="0.25">
      <c r="B10" s="6">
        <v>4</v>
      </c>
      <c r="C10" s="20">
        <v>4.26</v>
      </c>
      <c r="D10" s="25">
        <v>4</v>
      </c>
      <c r="E10" s="20">
        <v>3.1</v>
      </c>
      <c r="F10" s="15">
        <v>4</v>
      </c>
      <c r="G10" s="20">
        <v>5.39</v>
      </c>
      <c r="H10" s="15">
        <v>19</v>
      </c>
      <c r="I10" s="6">
        <v>12.5</v>
      </c>
    </row>
    <row r="11" spans="1:9" x14ac:dyDescent="0.25">
      <c r="B11" s="4">
        <v>12</v>
      </c>
      <c r="C11" s="19">
        <v>10.84</v>
      </c>
      <c r="D11" s="24">
        <v>12</v>
      </c>
      <c r="E11" s="19">
        <v>9.1300000000000008</v>
      </c>
      <c r="F11" s="14">
        <v>12</v>
      </c>
      <c r="G11" s="19">
        <v>8.15</v>
      </c>
      <c r="H11" s="14">
        <v>8</v>
      </c>
      <c r="I11" s="4">
        <v>5.56</v>
      </c>
    </row>
    <row r="12" spans="1:9" x14ac:dyDescent="0.25">
      <c r="B12" s="6">
        <v>7</v>
      </c>
      <c r="C12" s="20">
        <v>4.82</v>
      </c>
      <c r="D12" s="25">
        <v>7</v>
      </c>
      <c r="E12" s="20">
        <v>7.26</v>
      </c>
      <c r="F12" s="15">
        <v>7</v>
      </c>
      <c r="G12" s="20">
        <v>6.42</v>
      </c>
      <c r="H12" s="15">
        <v>8</v>
      </c>
      <c r="I12" s="6">
        <v>7.91</v>
      </c>
    </row>
    <row r="13" spans="1:9" ht="15.75" thickBot="1" x14ac:dyDescent="0.3">
      <c r="B13" s="11">
        <v>5</v>
      </c>
      <c r="C13" s="21">
        <v>5.68</v>
      </c>
      <c r="D13" s="26">
        <v>5</v>
      </c>
      <c r="E13" s="21">
        <v>4.74</v>
      </c>
      <c r="F13" s="16">
        <v>5</v>
      </c>
      <c r="G13" s="21">
        <v>5.73</v>
      </c>
      <c r="H13" s="16">
        <v>8</v>
      </c>
      <c r="I13" s="11">
        <v>6.89</v>
      </c>
    </row>
    <row r="14" spans="1:9" x14ac:dyDescent="0.25">
      <c r="A14" s="1" t="s">
        <v>6</v>
      </c>
      <c r="B14" s="9">
        <f>AVERAGE(B3:B13)</f>
        <v>9</v>
      </c>
      <c r="C14" s="31">
        <f t="shared" ref="C14:I14" si="0">AVERAGE(C3:C13)</f>
        <v>7.5009090909090927</v>
      </c>
      <c r="D14" s="27">
        <f t="shared" si="0"/>
        <v>9</v>
      </c>
      <c r="E14" s="31">
        <f t="shared" si="0"/>
        <v>7.500909090909091</v>
      </c>
      <c r="F14" s="27">
        <f t="shared" si="0"/>
        <v>9</v>
      </c>
      <c r="G14" s="34">
        <f t="shared" si="0"/>
        <v>7.5000000000000009</v>
      </c>
      <c r="H14" s="27">
        <f t="shared" si="0"/>
        <v>9</v>
      </c>
      <c r="I14" s="10">
        <f t="shared" si="0"/>
        <v>7.5009090909090901</v>
      </c>
    </row>
    <row r="15" spans="1:9" x14ac:dyDescent="0.25">
      <c r="A15" s="4" t="s">
        <v>7</v>
      </c>
      <c r="B15" s="7">
        <f>STDEV(B3:B13)</f>
        <v>3.3166247903553998</v>
      </c>
      <c r="C15" s="32">
        <f t="shared" ref="C15:I15" si="1">STDEV(C3:C13)</f>
        <v>2.0315681359258035</v>
      </c>
      <c r="D15" s="28">
        <f t="shared" si="1"/>
        <v>3.3166247903553998</v>
      </c>
      <c r="E15" s="32">
        <f t="shared" si="1"/>
        <v>2.0316567355016151</v>
      </c>
      <c r="F15" s="28">
        <f t="shared" si="1"/>
        <v>3.3166247903553998</v>
      </c>
      <c r="G15" s="32">
        <f t="shared" si="1"/>
        <v>2.0304236011236632</v>
      </c>
      <c r="H15" s="28">
        <f t="shared" si="1"/>
        <v>3.3166247903553998</v>
      </c>
      <c r="I15" s="8">
        <f t="shared" si="1"/>
        <v>2.0305785113876014</v>
      </c>
    </row>
    <row r="16" spans="1:9" x14ac:dyDescent="0.25">
      <c r="A16" s="2" t="s">
        <v>8</v>
      </c>
      <c r="B16" s="3">
        <f>CORREL(B3:B13,C3:C13)</f>
        <v>0.81642051634483992</v>
      </c>
      <c r="C16" s="33"/>
      <c r="D16" s="30">
        <f>CORREL(D3:D13,E3:E13)</f>
        <v>0.81623650600024267</v>
      </c>
      <c r="E16" s="33"/>
      <c r="F16" s="30">
        <f>CORREL(F3:F13,G3:G13)</f>
        <v>0.81628673948959818</v>
      </c>
      <c r="G16" s="33"/>
      <c r="H16" s="29">
        <f>CORREL(H3:H13,I3:I13)</f>
        <v>0.81652143688850276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2023-02-07T10:12:16Z</dcterms:created>
  <dcterms:modified xsi:type="dcterms:W3CDTF">2023-02-07T10:12:43Z</dcterms:modified>
</cp:coreProperties>
</file>