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m32\Documents\PopfreSurvey\"/>
    </mc:Choice>
  </mc:AlternateContent>
  <xr:revisionPtr revIDLastSave="0" documentId="13_ncr:1_{6C977230-ECDA-4FC8-AF3C-6C540356A6D2}" xr6:coauthVersionLast="47" xr6:coauthVersionMax="47" xr10:uidLastSave="{00000000-0000-0000-0000-000000000000}"/>
  <bookViews>
    <workbookView xWindow="-108" yWindow="-108" windowWidth="23256" windowHeight="12456" firstSheet="5" activeTab="8" xr2:uid="{221E6686-953D-4F26-8E5A-980C41A07E99}"/>
  </bookViews>
  <sheets>
    <sheet name="Beasley 11-10-23" sheetId="1" r:id="rId1"/>
    <sheet name="Childs 11-11-23" sheetId="2" r:id="rId2"/>
    <sheet name="1 Row BRAP-2023" sheetId="4" r:id="rId3"/>
    <sheet name="1 Row CHLD-2023" sheetId="5" r:id="rId4"/>
    <sheet name="Beasley_06-2024" sheetId="7" r:id="rId5"/>
    <sheet name="Childs_06-24" sheetId="8" r:id="rId6"/>
    <sheet name="1RowBRAP-062024" sheetId="9" r:id="rId7"/>
    <sheet name="1RowChilds-062024" sheetId="10" r:id="rId8"/>
    <sheet name="Dens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6" l="1"/>
  <c r="D13" i="6"/>
  <c r="D25" i="6"/>
  <c r="B13" i="6"/>
  <c r="C13" i="6"/>
  <c r="C25" i="6"/>
  <c r="B25" i="6"/>
  <c r="C24" i="6"/>
  <c r="B24" i="6"/>
  <c r="D23" i="6"/>
  <c r="D22" i="6"/>
  <c r="D21" i="6"/>
  <c r="D20" i="6"/>
  <c r="D19" i="6"/>
  <c r="D18" i="6"/>
  <c r="D17" i="6"/>
  <c r="D16" i="6"/>
  <c r="D15" i="6"/>
  <c r="D14" i="6"/>
  <c r="I3" i="6"/>
  <c r="I4" i="6"/>
  <c r="I5" i="6"/>
  <c r="I6" i="6"/>
  <c r="I7" i="6"/>
  <c r="I8" i="6"/>
  <c r="I9" i="6"/>
  <c r="I10" i="6"/>
  <c r="I11" i="6"/>
  <c r="I2" i="6"/>
  <c r="D3" i="6"/>
  <c r="D4" i="6"/>
  <c r="D5" i="6"/>
  <c r="D6" i="6"/>
  <c r="D7" i="6"/>
  <c r="D8" i="6"/>
  <c r="D9" i="6"/>
  <c r="D10" i="6"/>
  <c r="D11" i="6"/>
  <c r="D2" i="6"/>
  <c r="O4" i="6"/>
  <c r="O5" i="6"/>
  <c r="O6" i="6"/>
  <c r="O3" i="6"/>
  <c r="AK2" i="8"/>
  <c r="B12" i="6"/>
  <c r="C12" i="6"/>
  <c r="D12" i="6" s="1"/>
  <c r="AH2" i="8"/>
  <c r="AE2" i="8"/>
  <c r="AB2" i="8"/>
  <c r="Y2" i="8"/>
  <c r="Y6" i="8" s="1"/>
  <c r="H13" i="6"/>
  <c r="I13" i="6" s="1"/>
  <c r="H12" i="6"/>
  <c r="I12" i="6" s="1"/>
  <c r="AE1" i="7"/>
  <c r="V2" i="8"/>
  <c r="S2" i="8"/>
  <c r="P2" i="8"/>
  <c r="P6" i="8" s="1"/>
  <c r="L2" i="8"/>
  <c r="L6" i="8" s="1"/>
  <c r="H3" i="8"/>
  <c r="C2" i="8"/>
  <c r="B6" i="8" s="1"/>
  <c r="P5" i="8"/>
  <c r="B5" i="8"/>
  <c r="AH4" i="8"/>
  <c r="AE4" i="8"/>
  <c r="AB4" i="8"/>
  <c r="Y4" i="8"/>
  <c r="Y5" i="8" s="1"/>
  <c r="V4" i="8"/>
  <c r="V6" i="8" s="1"/>
  <c r="S4" i="8"/>
  <c r="L4" i="8"/>
  <c r="L5" i="8" s="1"/>
  <c r="H4" i="8"/>
  <c r="AH3" i="8"/>
  <c r="AH5" i="8" s="1"/>
  <c r="AE3" i="8"/>
  <c r="AE5" i="8" s="1"/>
  <c r="AB3" i="8"/>
  <c r="Y3" i="8"/>
  <c r="V3" i="8"/>
  <c r="V5" i="8" s="1"/>
  <c r="S3" i="8"/>
  <c r="S5" i="8" s="1"/>
  <c r="P3" i="8"/>
  <c r="L3" i="8"/>
  <c r="AB6" i="8"/>
  <c r="S6" i="8"/>
  <c r="AE6" i="7"/>
  <c r="B2" i="7"/>
  <c r="AE5" i="7"/>
  <c r="P5" i="7"/>
  <c r="M5" i="7"/>
  <c r="I5" i="7"/>
  <c r="E4" i="7"/>
  <c r="B4" i="7"/>
  <c r="AB3" i="7"/>
  <c r="P3" i="7"/>
  <c r="E3" i="7"/>
  <c r="E5" i="7" s="1"/>
  <c r="B3" i="7"/>
  <c r="B5" i="7" s="1"/>
  <c r="AB2" i="7"/>
  <c r="V2" i="7"/>
  <c r="V5" i="7" s="1"/>
  <c r="P2" i="7"/>
  <c r="E2" i="7"/>
  <c r="E6" i="7" s="1"/>
  <c r="AB1" i="7"/>
  <c r="AB6" i="7" s="1"/>
  <c r="Y1" i="7"/>
  <c r="Y6" i="7" s="1"/>
  <c r="V1" i="7"/>
  <c r="V6" i="7" s="1"/>
  <c r="S1" i="7"/>
  <c r="S6" i="7" s="1"/>
  <c r="P1" i="7"/>
  <c r="P6" i="7" s="1"/>
  <c r="M1" i="7"/>
  <c r="M6" i="7" s="1"/>
  <c r="I1" i="7"/>
  <c r="I6" i="7" s="1"/>
  <c r="G13" i="6"/>
  <c r="G12" i="6"/>
  <c r="AP6" i="1"/>
  <c r="AP7" i="1" s="1"/>
  <c r="AP8" i="1" s="1"/>
  <c r="AP9" i="1" s="1"/>
  <c r="AP10" i="1" s="1"/>
  <c r="AP11" i="1" s="1"/>
  <c r="AP12" i="1" s="1"/>
  <c r="AP13" i="1" s="1"/>
  <c r="AP5" i="1"/>
  <c r="AS7" i="2"/>
  <c r="AS8" i="2" s="1"/>
  <c r="AS9" i="2" s="1"/>
  <c r="AS10" i="2" s="1"/>
  <c r="AS11" i="2" s="1"/>
  <c r="AS12" i="2" s="1"/>
  <c r="AS13" i="2" s="1"/>
  <c r="AS6" i="2"/>
  <c r="Y7" i="1"/>
  <c r="V7" i="1"/>
  <c r="B5" i="2"/>
  <c r="P4" i="1"/>
  <c r="P3" i="1"/>
  <c r="M6" i="1"/>
  <c r="E5" i="1"/>
  <c r="E4" i="1"/>
  <c r="E6" i="1" s="1"/>
  <c r="B5" i="1"/>
  <c r="B4" i="1"/>
  <c r="C2" i="2"/>
  <c r="B6" i="2" s="1"/>
  <c r="AI4" i="2"/>
  <c r="AI3" i="2"/>
  <c r="AF2" i="2"/>
  <c r="AF4" i="2"/>
  <c r="AF3" i="2"/>
  <c r="AC2" i="2"/>
  <c r="AC4" i="2"/>
  <c r="AC3" i="2"/>
  <c r="AC5" i="2" s="1"/>
  <c r="Z2" i="2"/>
  <c r="Z4" i="2"/>
  <c r="Z3" i="2"/>
  <c r="Z5" i="2" s="1"/>
  <c r="W2" i="2"/>
  <c r="W4" i="2"/>
  <c r="W3" i="2"/>
  <c r="T2" i="2"/>
  <c r="T4" i="2"/>
  <c r="T3" i="2"/>
  <c r="Q2" i="2"/>
  <c r="Q3" i="2"/>
  <c r="Q5" i="2" s="1"/>
  <c r="L4" i="2"/>
  <c r="L3" i="2"/>
  <c r="L2" i="2"/>
  <c r="L6" i="2" s="1"/>
  <c r="H3" i="2"/>
  <c r="H4" i="2"/>
  <c r="AI2" i="2"/>
  <c r="AE2" i="1"/>
  <c r="AE7" i="1" s="1"/>
  <c r="M2" i="1"/>
  <c r="M7" i="1" s="1"/>
  <c r="I2" i="1"/>
  <c r="I7" i="1" s="1"/>
  <c r="E3" i="1"/>
  <c r="E7" i="1" s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9" i="1"/>
  <c r="P2" i="1"/>
  <c r="P7" i="1" s="1"/>
  <c r="AB2" i="1"/>
  <c r="Y2" i="1"/>
  <c r="AB4" i="1"/>
  <c r="AB3" i="1"/>
  <c r="AE6" i="1"/>
  <c r="S2" i="1"/>
  <c r="S7" i="1" s="1"/>
  <c r="V2" i="1"/>
  <c r="V3" i="1"/>
  <c r="V6" i="1" s="1"/>
  <c r="I6" i="1"/>
  <c r="AE6" i="8" l="1"/>
  <c r="H6" i="8"/>
  <c r="AH6" i="8"/>
  <c r="AB5" i="8"/>
  <c r="B6" i="7"/>
  <c r="AB7" i="1"/>
  <c r="B6" i="1"/>
  <c r="B7" i="1"/>
  <c r="P6" i="1"/>
  <c r="AF6" i="2"/>
  <c r="W6" i="2"/>
  <c r="AI6" i="2"/>
  <c r="AC6" i="2"/>
  <c r="T6" i="2"/>
  <c r="Q6" i="2"/>
  <c r="H6" i="2"/>
  <c r="Z6" i="2"/>
  <c r="AI6" i="1"/>
  <c r="T5" i="2"/>
  <c r="AF5" i="2"/>
  <c r="L5" i="2"/>
  <c r="AM2" i="2"/>
  <c r="W5" i="2"/>
  <c r="AI5" i="2"/>
</calcChain>
</file>

<file path=xl/sharedStrings.xml><?xml version="1.0" encoding="utf-8"?>
<sst xmlns="http://schemas.openxmlformats.org/spreadsheetml/2006/main" count="438" uniqueCount="70">
  <si>
    <t>LB1</t>
  </si>
  <si>
    <t>Diameter (mm)</t>
  </si>
  <si>
    <t>Height (cm)</t>
  </si>
  <si>
    <t>LB2</t>
  </si>
  <si>
    <t>D</t>
  </si>
  <si>
    <t>H</t>
  </si>
  <si>
    <t>LB3</t>
  </si>
  <si>
    <t>Plot</t>
  </si>
  <si>
    <t>AreaTotal</t>
  </si>
  <si>
    <t>AreaSamp</t>
  </si>
  <si>
    <t>LB4</t>
  </si>
  <si>
    <t>LB5</t>
  </si>
  <si>
    <t>LB6</t>
  </si>
  <si>
    <t>LB7</t>
  </si>
  <si>
    <t>%Samp</t>
  </si>
  <si>
    <t>LB8</t>
  </si>
  <si>
    <t>LB9</t>
  </si>
  <si>
    <t>LB10</t>
  </si>
  <si>
    <t>n</t>
  </si>
  <si>
    <t>CH1</t>
  </si>
  <si>
    <t>CH2</t>
  </si>
  <si>
    <t>CH3</t>
  </si>
  <si>
    <t>CH4</t>
  </si>
  <si>
    <t>Total N</t>
  </si>
  <si>
    <t>CH5</t>
  </si>
  <si>
    <t>CH6</t>
  </si>
  <si>
    <t>CH7</t>
  </si>
  <si>
    <t>CH8</t>
  </si>
  <si>
    <t>CH9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</si>
  <si>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</si>
  <si>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</si>
  <si>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</si>
  <si>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</si>
  <si>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</si>
  <si>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</si>
  <si>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</si>
  <si>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</si>
  <si>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</si>
  <si>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</si>
  <si>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</si>
  <si>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</si>
  <si>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</si>
  <si>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</si>
  <si>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Diameter</t>
  </si>
  <si>
    <t>Heights</t>
  </si>
  <si>
    <t>Diameters</t>
  </si>
  <si>
    <t>Density</t>
  </si>
  <si>
    <t>%samp</t>
  </si>
  <si>
    <t>Dentisty</t>
  </si>
  <si>
    <t>Diameter BRAP</t>
  </si>
  <si>
    <t>Height BRAP</t>
  </si>
  <si>
    <t>Height CHD</t>
  </si>
  <si>
    <t>Diameter CHD</t>
  </si>
  <si>
    <t>Childs Site</t>
  </si>
  <si>
    <t>Beasley Sites</t>
  </si>
  <si>
    <t>CH10</t>
  </si>
  <si>
    <t>STD</t>
  </si>
  <si>
    <t>C10</t>
  </si>
  <si>
    <t>% Change</t>
  </si>
  <si>
    <t>Total</t>
  </si>
  <si>
    <t>Height</t>
  </si>
  <si>
    <t>DiameterBRAP</t>
  </si>
  <si>
    <t>HeightBRAP</t>
  </si>
  <si>
    <t>DiameterChilds</t>
  </si>
  <si>
    <t>HeightChilds</t>
  </si>
  <si>
    <t>Childs Mean Height (cm)</t>
  </si>
  <si>
    <t>Beasley Mean Height (Cm)</t>
  </si>
  <si>
    <t>Beasley Mean Diameter (mm)</t>
  </si>
  <si>
    <t>Childs Mean Diameter (mm)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</si>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</sst>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6" fillId="3" borderId="17" applyNumberFormat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</cellStyleXfs>
  <cellXfs count="57">
    <xf numFmtId="0" fontId="0" fillId="0" borderId="0" xfId="0"/>
    <xf numFmtId="0" fontId="1" fillId="2" borderId="1" xfId="1"/>
    <xf numFmtId="0" fontId="1" fillId="2" borderId="2" xfId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1" fillId="2" borderId="8" xfId="1" applyBorder="1"/>
    <xf numFmtId="0" fontId="2" fillId="0" borderId="7" xfId="0" applyFont="1" applyBorder="1"/>
    <xf numFmtId="0" fontId="1" fillId="2" borderId="9" xfId="1" applyBorder="1"/>
    <xf numFmtId="0" fontId="1" fillId="2" borderId="0" xfId="1" applyBorder="1"/>
    <xf numFmtId="0" fontId="1" fillId="2" borderId="6" xfId="1" applyBorder="1"/>
    <xf numFmtId="0" fontId="1" fillId="2" borderId="10" xfId="1" applyBorder="1"/>
    <xf numFmtId="0" fontId="1" fillId="2" borderId="7" xfId="1" applyBorder="1"/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5" fillId="0" borderId="7" xfId="0" applyFont="1" applyBorder="1"/>
    <xf numFmtId="0" fontId="5" fillId="0" borderId="0" xfId="0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5" fillId="0" borderId="6" xfId="0" applyFont="1" applyBorder="1"/>
    <xf numFmtId="2" fontId="0" fillId="0" borderId="18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6" fillId="3" borderId="19" xfId="2" applyNumberFormat="1" applyBorder="1" applyAlignment="1">
      <alignment horizontal="center" vertical="center"/>
    </xf>
    <xf numFmtId="2" fontId="0" fillId="0" borderId="18" xfId="0" applyNumberFormat="1" applyBorder="1"/>
    <xf numFmtId="0" fontId="0" fillId="4" borderId="0" xfId="0" applyFill="1"/>
    <xf numFmtId="0" fontId="7" fillId="5" borderId="18" xfId="3" applyBorder="1"/>
    <xf numFmtId="0" fontId="7" fillId="7" borderId="18" xfId="5" applyBorder="1"/>
    <xf numFmtId="0" fontId="1" fillId="2" borderId="20" xfId="1" applyBorder="1"/>
    <xf numFmtId="17" fontId="1" fillId="2" borderId="21" xfId="1" applyNumberFormat="1" applyBorder="1"/>
    <xf numFmtId="16" fontId="1" fillId="2" borderId="21" xfId="1" applyNumberFormat="1" applyBorder="1"/>
    <xf numFmtId="0" fontId="1" fillId="2" borderId="22" xfId="1" applyBorder="1"/>
    <xf numFmtId="0" fontId="7" fillId="6" borderId="23" xfId="4" applyBorder="1"/>
    <xf numFmtId="0" fontId="7" fillId="6" borderId="25" xfId="4" applyBorder="1"/>
    <xf numFmtId="0" fontId="7" fillId="5" borderId="26" xfId="3" applyBorder="1"/>
    <xf numFmtId="0" fontId="7" fillId="7" borderId="26" xfId="5" applyBorder="1"/>
    <xf numFmtId="164" fontId="0" fillId="0" borderId="24" xfId="0" applyNumberFormat="1" applyBorder="1"/>
    <xf numFmtId="0" fontId="1" fillId="2" borderId="27" xfId="1" applyBorder="1"/>
    <xf numFmtId="14" fontId="1" fillId="2" borderId="28" xfId="1" applyNumberFormat="1" applyBorder="1"/>
    <xf numFmtId="14" fontId="1" fillId="2" borderId="29" xfId="1" applyNumberFormat="1" applyBorder="1"/>
    <xf numFmtId="0" fontId="1" fillId="2" borderId="30" xfId="1" applyBorder="1"/>
    <xf numFmtId="0" fontId="0" fillId="0" borderId="23" xfId="0" applyBorder="1"/>
    <xf numFmtId="0" fontId="6" fillId="3" borderId="31" xfId="2" applyBorder="1"/>
    <xf numFmtId="2" fontId="6" fillId="3" borderId="17" xfId="2" applyNumberFormat="1" applyAlignment="1">
      <alignment horizontal="center" vertical="center"/>
    </xf>
    <xf numFmtId="164" fontId="6" fillId="3" borderId="32" xfId="2" applyNumberFormat="1" applyBorder="1"/>
    <xf numFmtId="0" fontId="6" fillId="3" borderId="33" xfId="2" applyBorder="1"/>
    <xf numFmtId="2" fontId="6" fillId="3" borderId="34" xfId="2" applyNumberFormat="1" applyBorder="1" applyAlignment="1">
      <alignment horizontal="center" vertical="center"/>
    </xf>
    <xf numFmtId="164" fontId="6" fillId="3" borderId="35" xfId="2" applyNumberFormat="1" applyBorder="1"/>
    <xf numFmtId="16" fontId="1" fillId="2" borderId="36" xfId="1" applyNumberFormat="1" applyBorder="1"/>
    <xf numFmtId="164" fontId="0" fillId="0" borderId="24" xfId="0" applyNumberFormat="1" applyBorder="1" applyAlignment="1">
      <alignment horizontal="center"/>
    </xf>
    <xf numFmtId="2" fontId="6" fillId="3" borderId="17" xfId="2" applyNumberFormat="1" applyAlignment="1">
      <alignment horizontal="center"/>
    </xf>
    <xf numFmtId="164" fontId="6" fillId="3" borderId="32" xfId="2" applyNumberFormat="1" applyBorder="1" applyAlignment="1">
      <alignment horizontal="center"/>
    </xf>
    <xf numFmtId="2" fontId="6" fillId="3" borderId="34" xfId="2" applyNumberFormat="1" applyBorder="1" applyAlignment="1">
      <alignment horizontal="center"/>
    </xf>
    <xf numFmtId="164" fontId="6" fillId="3" borderId="35" xfId="2" applyNumberFormat="1" applyBorder="1" applyAlignment="1">
      <alignment horizontal="center"/>
    </xf>
  </cellXfs>
  <cellStyles count="6">
    <cellStyle name="20% - Accent1" xfId="3" builtinId="30"/>
    <cellStyle name="20% - Accent3" xfId="4" builtinId="38"/>
    <cellStyle name="20% - Accent4" xfId="5" builtinId="42"/>
    <cellStyle name="Check Cell" xfId="1" builtinId="2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Childs</a:t>
            </a:r>
            <a:r>
              <a:rPr lang="en-US" baseline="0"/>
              <a:t> RAP Seedling Densities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Densities!$B$2:$B$11</c:f>
              <c:numCache>
                <c:formatCode>0.00</c:formatCode>
                <c:ptCount val="10"/>
                <c:pt idx="0">
                  <c:v>20.842105263157894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18.789808917197451</c:v>
                </c:pt>
                <c:pt idx="4">
                  <c:v>6.0863411181882512</c:v>
                </c:pt>
                <c:pt idx="5">
                  <c:v>3.2643312101910826</c:v>
                </c:pt>
                <c:pt idx="6">
                  <c:v>11.323425336164188</c:v>
                </c:pt>
                <c:pt idx="7">
                  <c:v>39.490445859872608</c:v>
                </c:pt>
                <c:pt idx="8">
                  <c:v>35.244161358811041</c:v>
                </c:pt>
                <c:pt idx="9">
                  <c:v>35.987261146496813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8-48C1-9406-5C6F673B22CE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Densities!$A$2:$A$11</c:f>
              <c:strCache>
                <c:ptCount val="10"/>
                <c:pt idx="0">
                  <c:v>CH1</c:v>
                </c:pt>
                <c:pt idx="1">
                  <c:v>CH2</c:v>
                </c:pt>
                <c:pt idx="2">
                  <c:v>CH3</c:v>
                </c:pt>
                <c:pt idx="3">
                  <c:v>CH4</c:v>
                </c:pt>
                <c:pt idx="4">
                  <c:v>CH5</c:v>
                </c:pt>
                <c:pt idx="5">
                  <c:v>CH6</c:v>
                </c:pt>
                <c:pt idx="6">
                  <c:v>CH7</c:v>
                </c:pt>
                <c:pt idx="7">
                  <c:v>CH8</c:v>
                </c:pt>
                <c:pt idx="8">
                  <c:v>CH9</c:v>
                </c:pt>
                <c:pt idx="9">
                  <c:v>CH10</c:v>
                </c:pt>
              </c:strCache>
            </c:strRef>
          </c:cat>
          <c:val>
            <c:numRef>
              <c:f>Densities!$C$2:$C$11</c:f>
              <c:numCache>
                <c:formatCode>0.00</c:formatCode>
                <c:ptCount val="10"/>
                <c:pt idx="0">
                  <c:v>10.736842105263158</c:v>
                </c:pt>
                <c:pt idx="1">
                  <c:v>0.22734420291227925</c:v>
                </c:pt>
                <c:pt idx="2">
                  <c:v>7.3602264685067231</c:v>
                </c:pt>
                <c:pt idx="3">
                  <c:v>17.197452229299362</c:v>
                </c:pt>
                <c:pt idx="4">
                  <c:v>6.5109695682944091</c:v>
                </c:pt>
                <c:pt idx="5">
                  <c:v>3.4235668789808917</c:v>
                </c:pt>
                <c:pt idx="6">
                  <c:v>4.6709129511677281</c:v>
                </c:pt>
                <c:pt idx="7">
                  <c:v>56.687898089171973</c:v>
                </c:pt>
                <c:pt idx="8">
                  <c:v>39.490445859872615</c:v>
                </c:pt>
                <c:pt idx="9">
                  <c:v>47.452229299363054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28-48C1-9406-5C6F673B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999007"/>
        <c:axId val="1201991327"/>
      </c:barChart>
      <c:catAx>
        <c:axId val="120199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1327"/>
        <c:crosses val="autoZero"/>
        <c:auto val="1"/>
        <c:lblAlgn val="ctr"/>
        <c:lblOffset val="100"/>
        <c:noMultiLvlLbl val="0"/>
      </c:catAx>
      <c:valAx>
        <c:axId val="120199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990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Beasley RAP Seedling Densities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Nov-23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Densities!$G$2:$G$11</c:f>
              <c:numCache>
                <c:formatCode>0.00</c:formatCode>
                <c:ptCount val="10"/>
                <c:pt idx="0">
                  <c:v>2.2292993630573248</c:v>
                </c:pt>
                <c:pt idx="1">
                  <c:v>2.5477707006369426</c:v>
                </c:pt>
                <c:pt idx="2">
                  <c:v>7.2941176470588234</c:v>
                </c:pt>
                <c:pt idx="3">
                  <c:v>6.2</c:v>
                </c:pt>
                <c:pt idx="4">
                  <c:v>7.3602264685067231</c:v>
                </c:pt>
                <c:pt idx="5">
                  <c:v>1.4154281670205235</c:v>
                </c:pt>
                <c:pt idx="6">
                  <c:v>1.1942675159235667</c:v>
                </c:pt>
                <c:pt idx="7">
                  <c:v>3.8216560509554141</c:v>
                </c:pt>
                <c:pt idx="8">
                  <c:v>6.9355980184005661</c:v>
                </c:pt>
                <c:pt idx="9">
                  <c:v>2.2173913043478262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D-AC55-DDF182A8EC70}"/>
            </c:ext>
          </c:extLst>
        </c:ser>
        <c:ser>
          <c:idx val="1"/>
          <c:order val="1"/>
          <c:tx>
            <c:v>Jun-24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Densities!$F$2:$F$11</c:f>
              <c:strCache>
                <c:ptCount val="10"/>
                <c:pt idx="0">
                  <c:v>LB1</c:v>
                </c:pt>
                <c:pt idx="1">
                  <c:v>LB2</c:v>
                </c:pt>
                <c:pt idx="2">
                  <c:v>LB3</c:v>
                </c:pt>
                <c:pt idx="3">
                  <c:v>LB4</c:v>
                </c:pt>
                <c:pt idx="4">
                  <c:v>LB5</c:v>
                </c:pt>
                <c:pt idx="5">
                  <c:v>LB6</c:v>
                </c:pt>
                <c:pt idx="6">
                  <c:v>LB7</c:v>
                </c:pt>
                <c:pt idx="7">
                  <c:v>LB8</c:v>
                </c:pt>
                <c:pt idx="8">
                  <c:v>LB9</c:v>
                </c:pt>
                <c:pt idx="9">
                  <c:v>LB10</c:v>
                </c:pt>
              </c:strCache>
            </c:strRef>
          </c:cat>
          <c:val>
            <c:numRef>
              <c:f>Densities!$H$2:$H$11</c:f>
              <c:numCache>
                <c:formatCode>0.00</c:formatCode>
                <c:ptCount val="10"/>
                <c:pt idx="0">
                  <c:v>0.63694267515923564</c:v>
                </c:pt>
                <c:pt idx="1">
                  <c:v>2.5477707006369426</c:v>
                </c:pt>
                <c:pt idx="2">
                  <c:v>2.6470588235294117</c:v>
                </c:pt>
                <c:pt idx="3">
                  <c:v>3</c:v>
                </c:pt>
                <c:pt idx="4">
                  <c:v>6.3694267515923562</c:v>
                </c:pt>
                <c:pt idx="5">
                  <c:v>1.2738853503184713</c:v>
                </c:pt>
                <c:pt idx="6">
                  <c:v>0.63694267515923564</c:v>
                </c:pt>
                <c:pt idx="7">
                  <c:v>2.3089171974522293</c:v>
                </c:pt>
                <c:pt idx="8">
                  <c:v>8.0679405520169851</c:v>
                </c:pt>
                <c:pt idx="9">
                  <c:v>0.91304347826086951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1-4CBD-AC55-DDF182A8E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370719"/>
        <c:axId val="1198379359"/>
      </c:barChart>
      <c:catAx>
        <c:axId val="1198370719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9359"/>
        <c:crosses val="autoZero"/>
        <c:auto val="1"/>
        <c:lblAlgn val="ctr"/>
        <c:lblOffset val="100"/>
        <c:noMultiLvlLbl val="0"/>
      </c:catAx>
      <c:valAx>
        <c:axId val="119837935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(seedlings/m2)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370719"/>
        <c:crosses val="autoZero"/>
        <c:crossBetween val="between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105833</xdr:colOff>
      <xdr:row>25</xdr:row>
      <xdr:rowOff>158750</xdr:rowOff>
    </xdr:from>
    <xdr:to>
      <xdr:col>7</xdr:col>
      <xdr:colOff>1121834</xdr:colOff>
      <xdr:row>41</xdr:row>
      <xdr:rowOff>48683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6558B-5824-C36D-57AE-DBC4DE69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211667</xdr:colOff>
      <xdr:row>17</xdr:row>
      <xdr:rowOff>67733</xdr:rowOff>
    </xdr:from>
    <xdr:to>
      <xdr:col>7</xdr:col>
      <xdr:colOff>1534584</xdr:colOff>
      <xdr:row>32</xdr:row>
      <xdr:rowOff>112183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62C405-90FD-E8B4-821A-8B4EE215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E418-F023-4F01-8F98-A45CDCA06A8D}">
  <dimension ref="A1:BU459"/>
  <sheetViews>
    <sheetView topLeftCell="R1" zoomScale="66" zoomScaleNormal="40" workbookViewId="0">
      <selection activeCell="E36" sqref="E36"/>
    </sheetView>
  </sheetViews>
  <sheetFormatPr defaultRowHeight="14.4" x14ac:dyDescent="0.3"/>
  <cols>
    <col min="1" max="1" width="13.33203125" style="7" bestFit="1" customWidth="1"/>
    <col min="2" max="2" width="11.21875" style="6" bestFit="1" customWidth="1"/>
    <col min="6" max="6" width="8.88671875" style="7"/>
    <col min="9" max="9" width="8.88671875" style="6"/>
    <col min="13" max="13" width="8.88671875" style="6"/>
    <col min="14" max="14" width="8.88671875" style="7"/>
    <col min="16" max="16" width="8.88671875" style="6"/>
    <col min="17" max="17" width="8.88671875" style="7"/>
    <col min="19" max="19" width="8.88671875" style="6"/>
    <col min="20" max="20" width="8.88671875" style="7"/>
    <col min="22" max="22" width="8.88671875" style="6"/>
    <col min="23" max="23" width="8.88671875" style="7"/>
    <col min="25" max="25" width="8.88671875" style="6"/>
    <col min="26" max="26" width="8.88671875" style="7"/>
    <col min="28" max="28" width="8.88671875" style="6"/>
    <col min="42" max="42" width="13.5546875" bestFit="1" customWidth="1"/>
  </cols>
  <sheetData>
    <row r="1" spans="1:73" ht="15" thickBot="1" x14ac:dyDescent="0.35">
      <c r="A1" s="3"/>
      <c r="B1" s="5"/>
      <c r="F1" s="3"/>
      <c r="G1" s="4"/>
      <c r="H1" s="4"/>
      <c r="I1" s="5"/>
      <c r="J1" s="4"/>
      <c r="K1" s="4"/>
      <c r="L1" s="4"/>
      <c r="M1" s="5"/>
      <c r="N1" s="3"/>
      <c r="O1" s="4"/>
      <c r="P1" s="5"/>
      <c r="Q1" s="3"/>
      <c r="R1" s="4"/>
      <c r="S1" s="5"/>
      <c r="T1" s="3"/>
      <c r="U1" s="4"/>
      <c r="V1" s="5"/>
      <c r="W1" s="3"/>
      <c r="X1" s="4"/>
      <c r="Y1" s="5"/>
      <c r="Z1" s="3"/>
      <c r="AA1" s="4"/>
      <c r="AB1" s="5"/>
      <c r="AL1">
        <v>4</v>
      </c>
      <c r="AM1">
        <v>31</v>
      </c>
      <c r="AQ1" t="s">
        <v>46</v>
      </c>
      <c r="AR1">
        <v>2.2292993630573248</v>
      </c>
      <c r="AT1" t="s">
        <v>46</v>
      </c>
      <c r="AU1">
        <v>2.5477707006369426</v>
      </c>
      <c r="AX1" t="s">
        <v>46</v>
      </c>
      <c r="AY1">
        <v>7.2941176470588234</v>
      </c>
      <c r="BB1" t="s">
        <v>46</v>
      </c>
      <c r="BC1">
        <v>6.2</v>
      </c>
      <c r="BE1" t="s">
        <v>46</v>
      </c>
      <c r="BF1">
        <v>7.3602264685067231</v>
      </c>
      <c r="BH1" t="s">
        <v>46</v>
      </c>
      <c r="BI1">
        <v>1.4154281670205235</v>
      </c>
      <c r="BK1" t="s">
        <v>46</v>
      </c>
      <c r="BL1">
        <v>1.1942675159235667</v>
      </c>
      <c r="BN1" t="s">
        <v>46</v>
      </c>
      <c r="BO1">
        <v>3.8216560509554141</v>
      </c>
      <c r="BQ1" t="s">
        <v>46</v>
      </c>
      <c r="BR1">
        <v>6.9355980184005661</v>
      </c>
      <c r="BT1" t="s">
        <v>46</v>
      </c>
      <c r="BU1">
        <v>2.2173913043478262</v>
      </c>
    </row>
    <row r="2" spans="1:73" ht="22.2" thickTop="1" thickBot="1" x14ac:dyDescent="0.45">
      <c r="A2" s="8" t="s">
        <v>0</v>
      </c>
      <c r="B2" s="9"/>
      <c r="D2" s="1" t="s">
        <v>3</v>
      </c>
      <c r="F2" s="1" t="s">
        <v>6</v>
      </c>
      <c r="H2" t="s">
        <v>18</v>
      </c>
      <c r="I2" s="6">
        <f>COUNT(G$9:G$1048576)</f>
        <v>124</v>
      </c>
      <c r="J2" s="1" t="s">
        <v>10</v>
      </c>
      <c r="L2" t="s">
        <v>18</v>
      </c>
      <c r="M2" s="6">
        <f>COUNT(K:K)</f>
        <v>93</v>
      </c>
      <c r="N2" s="1" t="s">
        <v>11</v>
      </c>
      <c r="O2" t="s">
        <v>18</v>
      </c>
      <c r="P2" s="6">
        <f>COUNT(N:N)</f>
        <v>52</v>
      </c>
      <c r="Q2" s="1" t="s">
        <v>12</v>
      </c>
      <c r="R2" t="s">
        <v>18</v>
      </c>
      <c r="S2" s="6">
        <f>COUNT(Q:Q)</f>
        <v>10</v>
      </c>
      <c r="T2" s="1" t="s">
        <v>13</v>
      </c>
      <c r="U2" t="s">
        <v>18</v>
      </c>
      <c r="V2" s="6">
        <f>COUNT(T:T)</f>
        <v>15</v>
      </c>
      <c r="W2" s="1" t="s">
        <v>15</v>
      </c>
      <c r="X2" t="s">
        <v>18</v>
      </c>
      <c r="Y2" s="6">
        <f>COUNT(W:W)</f>
        <v>48</v>
      </c>
      <c r="Z2" s="1" t="s">
        <v>16</v>
      </c>
      <c r="AA2" t="s">
        <v>18</v>
      </c>
      <c r="AB2" s="6">
        <f>COUNT(Z:Z)</f>
        <v>49</v>
      </c>
      <c r="AC2" s="1" t="s">
        <v>17</v>
      </c>
      <c r="AD2" t="s">
        <v>18</v>
      </c>
      <c r="AE2">
        <f>COUNT(AD$9:AD$1048576)</f>
        <v>51</v>
      </c>
      <c r="AL2">
        <v>3</v>
      </c>
      <c r="AM2">
        <v>8</v>
      </c>
    </row>
    <row r="3" spans="1:73" ht="15" thickTop="1" x14ac:dyDescent="0.3">
      <c r="A3" s="7" t="s">
        <v>18</v>
      </c>
      <c r="B3" s="6">
        <v>7</v>
      </c>
      <c r="D3" t="s">
        <v>18</v>
      </c>
      <c r="E3">
        <f>COUNT(E9:E10)</f>
        <v>2</v>
      </c>
      <c r="H3" t="s">
        <v>8</v>
      </c>
      <c r="I3" s="6">
        <v>88</v>
      </c>
      <c r="L3" t="s">
        <v>8</v>
      </c>
      <c r="M3" s="6">
        <v>42</v>
      </c>
      <c r="O3" t="s">
        <v>8</v>
      </c>
      <c r="P3" s="6">
        <f>1.5*1.5*3.14</f>
        <v>7.0650000000000004</v>
      </c>
      <c r="R3" t="s">
        <v>8</v>
      </c>
      <c r="S3" s="6">
        <v>7.0650000000000004</v>
      </c>
      <c r="U3" t="s">
        <v>8</v>
      </c>
      <c r="V3" s="6">
        <f>2*2*3.14</f>
        <v>12.56</v>
      </c>
      <c r="X3" t="s">
        <v>8</v>
      </c>
      <c r="Y3" s="6">
        <v>12.56</v>
      </c>
      <c r="AA3" t="s">
        <v>8</v>
      </c>
      <c r="AB3" s="6">
        <f>1.5*1.5*3.14</f>
        <v>7.0650000000000004</v>
      </c>
      <c r="AD3" t="s">
        <v>8</v>
      </c>
      <c r="AE3">
        <v>82</v>
      </c>
      <c r="AL3">
        <v>2</v>
      </c>
      <c r="AM3">
        <v>6</v>
      </c>
      <c r="AP3" t="s">
        <v>54</v>
      </c>
      <c r="AQ3" t="s">
        <v>46</v>
      </c>
    </row>
    <row r="4" spans="1:73" x14ac:dyDescent="0.3">
      <c r="A4" s="7" t="s">
        <v>8</v>
      </c>
      <c r="B4" s="6">
        <f>1*1*3.14</f>
        <v>3.14</v>
      </c>
      <c r="D4" t="s">
        <v>8</v>
      </c>
      <c r="E4">
        <f>0.5*0.5*3.14</f>
        <v>0.78500000000000003</v>
      </c>
      <c r="H4" t="s">
        <v>9</v>
      </c>
      <c r="I4" s="6">
        <v>17</v>
      </c>
      <c r="L4" t="s">
        <v>9</v>
      </c>
      <c r="M4" s="6">
        <v>15</v>
      </c>
      <c r="O4" t="s">
        <v>9</v>
      </c>
      <c r="P4" s="6">
        <f>1.5*1.5*3.14</f>
        <v>7.0650000000000004</v>
      </c>
      <c r="R4" t="s">
        <v>9</v>
      </c>
      <c r="S4" s="6">
        <v>7.0650000000000004</v>
      </c>
      <c r="U4" t="s">
        <v>9</v>
      </c>
      <c r="V4" s="6">
        <v>12.56</v>
      </c>
      <c r="X4" t="s">
        <v>9</v>
      </c>
      <c r="Y4" s="6">
        <v>12.56</v>
      </c>
      <c r="AA4" t="s">
        <v>9</v>
      </c>
      <c r="AB4" s="6">
        <f>1.5*1.5*3.14</f>
        <v>7.0650000000000004</v>
      </c>
      <c r="AD4" t="s">
        <v>9</v>
      </c>
      <c r="AE4">
        <v>23</v>
      </c>
      <c r="AI4" t="s">
        <v>23</v>
      </c>
      <c r="AL4">
        <v>1</v>
      </c>
      <c r="AM4">
        <v>6</v>
      </c>
      <c r="AP4">
        <v>1</v>
      </c>
      <c r="AQ4">
        <v>2.2292993630573248</v>
      </c>
    </row>
    <row r="5" spans="1:73" x14ac:dyDescent="0.3">
      <c r="A5" s="7" t="s">
        <v>9</v>
      </c>
      <c r="B5" s="6">
        <f>1*1*3.14</f>
        <v>3.14</v>
      </c>
      <c r="D5" t="s">
        <v>9</v>
      </c>
      <c r="E5">
        <f>0.5*0.5*3.14</f>
        <v>0.78500000000000003</v>
      </c>
      <c r="AL5">
        <v>1</v>
      </c>
      <c r="AM5">
        <v>5</v>
      </c>
      <c r="AP5">
        <f>AP4+1</f>
        <v>2</v>
      </c>
      <c r="AQ5">
        <v>2.5477707006369426</v>
      </c>
    </row>
    <row r="6" spans="1:73" x14ac:dyDescent="0.3">
      <c r="A6" s="7" t="s">
        <v>14</v>
      </c>
      <c r="B6" s="6">
        <f>B4/B5</f>
        <v>1</v>
      </c>
      <c r="D6" t="s">
        <v>14</v>
      </c>
      <c r="E6">
        <f>E4/E5</f>
        <v>1</v>
      </c>
      <c r="H6" t="s">
        <v>14</v>
      </c>
      <c r="I6" s="6">
        <f>I4/I3*100</f>
        <v>19.318181818181817</v>
      </c>
      <c r="L6" t="s">
        <v>14</v>
      </c>
      <c r="M6" s="6">
        <f>M4/M3</f>
        <v>0.35714285714285715</v>
      </c>
      <c r="O6" t="s">
        <v>14</v>
      </c>
      <c r="P6" s="6">
        <f>P3/P4</f>
        <v>1</v>
      </c>
      <c r="R6" t="s">
        <v>14</v>
      </c>
      <c r="S6" s="6">
        <v>1</v>
      </c>
      <c r="U6" t="s">
        <v>14</v>
      </c>
      <c r="V6" s="6">
        <f>V3/V4</f>
        <v>1</v>
      </c>
      <c r="X6" t="s">
        <v>14</v>
      </c>
      <c r="Y6" s="6">
        <v>1</v>
      </c>
      <c r="AA6" t="s">
        <v>14</v>
      </c>
      <c r="AB6" s="6">
        <v>1</v>
      </c>
      <c r="AD6" t="s">
        <v>14</v>
      </c>
      <c r="AE6">
        <f>AE4/AE3</f>
        <v>0.28048780487804881</v>
      </c>
      <c r="AI6">
        <f>SUM(AE2,AB2,Y2,V2,S2,P2,M2,I2,E3,B3)</f>
        <v>451</v>
      </c>
      <c r="AL6">
        <v>1</v>
      </c>
      <c r="AM6">
        <v>3</v>
      </c>
      <c r="AP6">
        <f t="shared" ref="AP6:AP13" si="0">AP5+1</f>
        <v>3</v>
      </c>
      <c r="AQ6">
        <v>7.2941176470588234</v>
      </c>
    </row>
    <row r="7" spans="1:73" ht="15" thickBot="1" x14ac:dyDescent="0.35">
      <c r="A7" s="7" t="s">
        <v>46</v>
      </c>
      <c r="B7" s="6">
        <f>B3/B4</f>
        <v>2.2292993630573248</v>
      </c>
      <c r="D7" t="s">
        <v>46</v>
      </c>
      <c r="E7">
        <f>E3/E5</f>
        <v>2.5477707006369426</v>
      </c>
      <c r="H7" t="s">
        <v>46</v>
      </c>
      <c r="I7" s="6">
        <f>I2/I4</f>
        <v>7.2941176470588234</v>
      </c>
      <c r="L7" t="s">
        <v>46</v>
      </c>
      <c r="M7" s="6">
        <f>M2/M4</f>
        <v>6.2</v>
      </c>
      <c r="O7" t="s">
        <v>46</v>
      </c>
      <c r="P7" s="6">
        <f>P2/P3</f>
        <v>7.3602264685067231</v>
      </c>
      <c r="R7" t="s">
        <v>46</v>
      </c>
      <c r="S7" s="6">
        <f>S2/S4</f>
        <v>1.4154281670205235</v>
      </c>
      <c r="T7"/>
      <c r="U7" t="s">
        <v>46</v>
      </c>
      <c r="V7" s="6">
        <f>V2/V3</f>
        <v>1.1942675159235667</v>
      </c>
      <c r="X7" t="s">
        <v>46</v>
      </c>
      <c r="Y7" s="6">
        <f>Y2/Y3</f>
        <v>3.8216560509554141</v>
      </c>
      <c r="AA7" t="s">
        <v>46</v>
      </c>
      <c r="AB7" s="6">
        <f>AB2/AB3</f>
        <v>6.9355980184005661</v>
      </c>
      <c r="AD7" t="s">
        <v>46</v>
      </c>
      <c r="AE7">
        <f>AE2/AE4</f>
        <v>2.2173913043478262</v>
      </c>
      <c r="AL7">
        <v>1</v>
      </c>
      <c r="AM7">
        <v>3</v>
      </c>
      <c r="AP7">
        <f t="shared" si="0"/>
        <v>4</v>
      </c>
      <c r="AQ7">
        <v>6.2</v>
      </c>
    </row>
    <row r="8" spans="1:73" ht="15.6" thickTop="1" thickBot="1" x14ac:dyDescent="0.35">
      <c r="A8" s="8" t="s">
        <v>1</v>
      </c>
      <c r="B8" s="10" t="s">
        <v>2</v>
      </c>
      <c r="D8" s="1" t="s">
        <v>4</v>
      </c>
      <c r="E8" s="1" t="s">
        <v>5</v>
      </c>
      <c r="F8" s="8" t="s">
        <v>4</v>
      </c>
      <c r="G8" s="1" t="s">
        <v>5</v>
      </c>
      <c r="H8" s="1" t="s">
        <v>7</v>
      </c>
      <c r="J8" s="1" t="s">
        <v>4</v>
      </c>
      <c r="K8" s="1" t="s">
        <v>5</v>
      </c>
      <c r="L8" s="1" t="s">
        <v>7</v>
      </c>
      <c r="N8" s="8" t="s">
        <v>4</v>
      </c>
      <c r="O8" s="1" t="s">
        <v>5</v>
      </c>
      <c r="Q8" s="12" t="s">
        <v>4</v>
      </c>
      <c r="R8" s="2" t="s">
        <v>5</v>
      </c>
      <c r="T8" s="1" t="s">
        <v>4</v>
      </c>
      <c r="U8" s="1" t="s">
        <v>5</v>
      </c>
      <c r="W8" s="12" t="s">
        <v>4</v>
      </c>
      <c r="X8" s="11" t="s">
        <v>5</v>
      </c>
      <c r="Z8" s="12" t="s">
        <v>4</v>
      </c>
      <c r="AA8" s="11" t="s">
        <v>5</v>
      </c>
      <c r="AC8" s="11" t="s">
        <v>4</v>
      </c>
      <c r="AD8" s="11" t="s">
        <v>5</v>
      </c>
      <c r="AE8" s="11" t="s">
        <v>7</v>
      </c>
      <c r="AL8">
        <v>4</v>
      </c>
      <c r="AM8">
        <v>27</v>
      </c>
      <c r="AP8">
        <f t="shared" si="0"/>
        <v>5</v>
      </c>
      <c r="AQ8">
        <v>7.3602264685067231</v>
      </c>
    </row>
    <row r="9" spans="1:73" ht="15" thickTop="1" x14ac:dyDescent="0.3">
      <c r="A9" s="7">
        <v>4</v>
      </c>
      <c r="B9" s="6">
        <v>31</v>
      </c>
      <c r="D9">
        <v>4</v>
      </c>
      <c r="E9">
        <v>27</v>
      </c>
      <c r="F9" s="7">
        <v>5</v>
      </c>
      <c r="G9">
        <v>57</v>
      </c>
      <c r="H9">
        <v>1</v>
      </c>
      <c r="J9">
        <v>1</v>
      </c>
      <c r="K9">
        <v>10</v>
      </c>
      <c r="L9">
        <v>1</v>
      </c>
      <c r="N9" s="7">
        <v>5</v>
      </c>
      <c r="O9">
        <v>78</v>
      </c>
      <c r="Q9" s="7">
        <v>2</v>
      </c>
      <c r="R9">
        <v>12</v>
      </c>
      <c r="T9" s="7">
        <v>2</v>
      </c>
      <c r="U9">
        <v>15</v>
      </c>
      <c r="V9" s="6">
        <f>T9/10</f>
        <v>0.2</v>
      </c>
      <c r="W9" s="7">
        <v>5</v>
      </c>
      <c r="X9">
        <v>58</v>
      </c>
      <c r="Z9" s="7">
        <v>2</v>
      </c>
      <c r="AA9">
        <v>10</v>
      </c>
      <c r="AE9">
        <v>1</v>
      </c>
      <c r="AL9">
        <v>2</v>
      </c>
      <c r="AM9">
        <v>14</v>
      </c>
      <c r="AP9">
        <f t="shared" si="0"/>
        <v>6</v>
      </c>
      <c r="AQ9">
        <v>1.4154281670205235</v>
      </c>
    </row>
    <row r="10" spans="1:73" x14ac:dyDescent="0.3">
      <c r="A10" s="7">
        <v>3</v>
      </c>
      <c r="B10" s="6">
        <v>8</v>
      </c>
      <c r="D10">
        <v>2</v>
      </c>
      <c r="E10">
        <v>14</v>
      </c>
      <c r="F10" s="7">
        <v>4</v>
      </c>
      <c r="G10">
        <v>40</v>
      </c>
      <c r="J10">
        <v>1</v>
      </c>
      <c r="K10">
        <v>8</v>
      </c>
      <c r="N10" s="7">
        <v>2</v>
      </c>
      <c r="O10">
        <v>10</v>
      </c>
      <c r="Q10" s="7">
        <v>5</v>
      </c>
      <c r="R10">
        <v>65</v>
      </c>
      <c r="T10" s="7">
        <v>3</v>
      </c>
      <c r="U10">
        <v>37</v>
      </c>
      <c r="V10" s="6">
        <f t="shared" ref="V10:V67" si="1">T10/10</f>
        <v>0.3</v>
      </c>
      <c r="W10" s="7">
        <v>3</v>
      </c>
      <c r="X10">
        <v>25</v>
      </c>
      <c r="Z10" s="7">
        <v>1</v>
      </c>
      <c r="AA10">
        <v>8</v>
      </c>
      <c r="AC10">
        <v>1</v>
      </c>
      <c r="AD10">
        <v>8</v>
      </c>
      <c r="AE10">
        <v>2</v>
      </c>
      <c r="AL10">
        <v>5</v>
      </c>
      <c r="AM10">
        <v>57</v>
      </c>
      <c r="AP10">
        <f t="shared" si="0"/>
        <v>7</v>
      </c>
      <c r="AQ10">
        <v>1.1942675159235667</v>
      </c>
    </row>
    <row r="11" spans="1:73" x14ac:dyDescent="0.3">
      <c r="A11" s="7">
        <v>2</v>
      </c>
      <c r="B11" s="6">
        <v>6</v>
      </c>
      <c r="F11" s="7">
        <v>3</v>
      </c>
      <c r="G11">
        <v>52</v>
      </c>
      <c r="J11">
        <v>3</v>
      </c>
      <c r="K11">
        <v>27</v>
      </c>
      <c r="L11">
        <v>2</v>
      </c>
      <c r="N11" s="7">
        <v>3</v>
      </c>
      <c r="O11">
        <v>22</v>
      </c>
      <c r="Q11" s="7">
        <v>7</v>
      </c>
      <c r="R11">
        <v>88</v>
      </c>
      <c r="T11" s="7">
        <v>2</v>
      </c>
      <c r="U11">
        <v>11</v>
      </c>
      <c r="V11" s="6">
        <f t="shared" si="1"/>
        <v>0.2</v>
      </c>
      <c r="W11" s="7">
        <v>3</v>
      </c>
      <c r="X11">
        <v>24</v>
      </c>
      <c r="Z11" s="7">
        <v>1</v>
      </c>
      <c r="AA11">
        <v>7</v>
      </c>
      <c r="AC11">
        <v>2</v>
      </c>
      <c r="AD11">
        <v>6</v>
      </c>
      <c r="AL11">
        <v>4</v>
      </c>
      <c r="AM11">
        <v>40</v>
      </c>
      <c r="AP11">
        <f t="shared" si="0"/>
        <v>8</v>
      </c>
      <c r="AQ11">
        <v>3.8216560509554141</v>
      </c>
    </row>
    <row r="12" spans="1:73" x14ac:dyDescent="0.3">
      <c r="A12" s="7">
        <v>1</v>
      </c>
      <c r="B12" s="6">
        <v>6</v>
      </c>
      <c r="F12" s="7">
        <v>2</v>
      </c>
      <c r="G12">
        <v>27</v>
      </c>
      <c r="J12">
        <v>3</v>
      </c>
      <c r="K12">
        <v>29</v>
      </c>
      <c r="N12" s="7">
        <v>3</v>
      </c>
      <c r="O12">
        <v>25</v>
      </c>
      <c r="Q12" s="7">
        <v>8</v>
      </c>
      <c r="R12">
        <v>113</v>
      </c>
      <c r="T12" s="7">
        <v>3</v>
      </c>
      <c r="U12">
        <v>21</v>
      </c>
      <c r="V12" s="6">
        <f t="shared" si="1"/>
        <v>0.3</v>
      </c>
      <c r="W12" s="7">
        <v>3</v>
      </c>
      <c r="X12">
        <v>19</v>
      </c>
      <c r="Z12" s="7">
        <v>3</v>
      </c>
      <c r="AA12">
        <v>25</v>
      </c>
      <c r="AE12">
        <v>3</v>
      </c>
      <c r="AL12">
        <v>3</v>
      </c>
      <c r="AM12">
        <v>52</v>
      </c>
      <c r="AP12">
        <f t="shared" si="0"/>
        <v>9</v>
      </c>
      <c r="AQ12">
        <v>6.9355980184005661</v>
      </c>
    </row>
    <row r="13" spans="1:73" x14ac:dyDescent="0.3">
      <c r="A13" s="7">
        <v>1</v>
      </c>
      <c r="B13" s="6">
        <v>5</v>
      </c>
      <c r="F13" s="7">
        <v>2</v>
      </c>
      <c r="G13">
        <v>27</v>
      </c>
      <c r="J13">
        <v>1</v>
      </c>
      <c r="K13">
        <v>11</v>
      </c>
      <c r="N13" s="7">
        <v>2</v>
      </c>
      <c r="O13">
        <v>21</v>
      </c>
      <c r="Q13" s="7">
        <v>7</v>
      </c>
      <c r="R13">
        <v>69</v>
      </c>
      <c r="T13" s="7">
        <v>3</v>
      </c>
      <c r="U13">
        <v>23</v>
      </c>
      <c r="V13" s="6">
        <f t="shared" si="1"/>
        <v>0.3</v>
      </c>
      <c r="W13" s="7">
        <v>3</v>
      </c>
      <c r="X13">
        <v>26</v>
      </c>
      <c r="Z13" s="7">
        <v>2</v>
      </c>
      <c r="AA13">
        <v>12</v>
      </c>
      <c r="AC13">
        <v>4</v>
      </c>
      <c r="AD13">
        <v>29</v>
      </c>
      <c r="AE13">
        <v>4</v>
      </c>
      <c r="AL13">
        <v>2</v>
      </c>
      <c r="AM13">
        <v>27</v>
      </c>
      <c r="AP13">
        <f t="shared" si="0"/>
        <v>10</v>
      </c>
      <c r="AQ13">
        <v>2.2173913043478262</v>
      </c>
    </row>
    <row r="14" spans="1:73" x14ac:dyDescent="0.3">
      <c r="A14" s="7">
        <v>1</v>
      </c>
      <c r="B14" s="6">
        <v>3</v>
      </c>
      <c r="F14" s="7">
        <v>2</v>
      </c>
      <c r="G14">
        <v>14</v>
      </c>
      <c r="J14">
        <v>2</v>
      </c>
      <c r="K14">
        <v>21</v>
      </c>
      <c r="N14" s="7">
        <v>1</v>
      </c>
      <c r="O14">
        <v>10</v>
      </c>
      <c r="Q14" s="7">
        <v>3</v>
      </c>
      <c r="R14">
        <v>33</v>
      </c>
      <c r="T14" s="7">
        <v>2</v>
      </c>
      <c r="U14">
        <v>22</v>
      </c>
      <c r="V14" s="6">
        <f t="shared" si="1"/>
        <v>0.2</v>
      </c>
      <c r="W14" s="7">
        <v>4</v>
      </c>
      <c r="X14">
        <v>32</v>
      </c>
      <c r="Z14" s="7">
        <v>1</v>
      </c>
      <c r="AA14">
        <v>6</v>
      </c>
      <c r="AC14">
        <v>3</v>
      </c>
      <c r="AD14">
        <v>22</v>
      </c>
      <c r="AL14">
        <v>2</v>
      </c>
      <c r="AM14">
        <v>27</v>
      </c>
    </row>
    <row r="15" spans="1:73" x14ac:dyDescent="0.3">
      <c r="A15" s="7">
        <v>1</v>
      </c>
      <c r="B15" s="6">
        <v>3</v>
      </c>
      <c r="F15" s="7">
        <v>3</v>
      </c>
      <c r="G15">
        <v>52</v>
      </c>
      <c r="H15">
        <v>2</v>
      </c>
      <c r="J15">
        <v>3</v>
      </c>
      <c r="K15">
        <v>43</v>
      </c>
      <c r="N15" s="7">
        <v>1</v>
      </c>
      <c r="O15">
        <v>10</v>
      </c>
      <c r="Q15" s="7">
        <v>4</v>
      </c>
      <c r="R15">
        <v>48</v>
      </c>
      <c r="T15" s="7">
        <v>2</v>
      </c>
      <c r="U15">
        <v>17</v>
      </c>
      <c r="V15" s="6">
        <f t="shared" si="1"/>
        <v>0.2</v>
      </c>
      <c r="W15" s="7">
        <v>2</v>
      </c>
      <c r="X15">
        <v>12</v>
      </c>
      <c r="Z15" s="7">
        <v>1</v>
      </c>
      <c r="AA15">
        <v>4</v>
      </c>
      <c r="AC15">
        <v>5</v>
      </c>
      <c r="AD15">
        <v>30</v>
      </c>
      <c r="AE15">
        <v>5</v>
      </c>
      <c r="AL15">
        <v>2</v>
      </c>
      <c r="AM15">
        <v>14</v>
      </c>
    </row>
    <row r="16" spans="1:73" x14ac:dyDescent="0.3">
      <c r="F16" s="7">
        <v>2</v>
      </c>
      <c r="G16">
        <v>14</v>
      </c>
      <c r="J16">
        <v>3</v>
      </c>
      <c r="K16">
        <v>16</v>
      </c>
      <c r="N16" s="7">
        <v>1</v>
      </c>
      <c r="O16">
        <v>10</v>
      </c>
      <c r="Q16" s="7">
        <v>6</v>
      </c>
      <c r="R16">
        <v>82</v>
      </c>
      <c r="T16" s="7">
        <v>2</v>
      </c>
      <c r="U16">
        <v>21</v>
      </c>
      <c r="V16" s="6">
        <f t="shared" si="1"/>
        <v>0.2</v>
      </c>
      <c r="W16" s="7">
        <v>3</v>
      </c>
      <c r="X16">
        <v>22</v>
      </c>
      <c r="Z16" s="7">
        <v>4</v>
      </c>
      <c r="AA16">
        <v>38</v>
      </c>
      <c r="AC16">
        <v>3</v>
      </c>
      <c r="AD16">
        <v>22</v>
      </c>
      <c r="AL16">
        <v>3</v>
      </c>
      <c r="AM16">
        <v>52</v>
      </c>
    </row>
    <row r="17" spans="6:39" x14ac:dyDescent="0.3">
      <c r="F17" s="7">
        <v>5</v>
      </c>
      <c r="G17">
        <v>57</v>
      </c>
      <c r="H17">
        <v>3</v>
      </c>
      <c r="J17">
        <v>2</v>
      </c>
      <c r="K17">
        <v>19</v>
      </c>
      <c r="N17" s="7">
        <v>1</v>
      </c>
      <c r="O17">
        <v>12</v>
      </c>
      <c r="Q17" s="7">
        <v>10</v>
      </c>
      <c r="R17">
        <v>135</v>
      </c>
      <c r="T17" s="7">
        <v>2</v>
      </c>
      <c r="U17">
        <v>12</v>
      </c>
      <c r="V17" s="6">
        <f t="shared" si="1"/>
        <v>0.2</v>
      </c>
      <c r="W17" s="7">
        <v>2</v>
      </c>
      <c r="X17">
        <v>20</v>
      </c>
      <c r="Z17" s="7">
        <v>2</v>
      </c>
      <c r="AA17">
        <v>16</v>
      </c>
      <c r="AC17">
        <v>6</v>
      </c>
      <c r="AD17">
        <v>20</v>
      </c>
      <c r="AE17">
        <v>6</v>
      </c>
      <c r="AL17">
        <v>2</v>
      </c>
      <c r="AM17">
        <v>14</v>
      </c>
    </row>
    <row r="18" spans="6:39" x14ac:dyDescent="0.3">
      <c r="F18" s="7">
        <v>3</v>
      </c>
      <c r="G18">
        <v>10</v>
      </c>
      <c r="J18">
        <v>2</v>
      </c>
      <c r="K18">
        <v>18</v>
      </c>
      <c r="N18" s="7">
        <v>1</v>
      </c>
      <c r="O18">
        <v>12</v>
      </c>
      <c r="Q18" s="7">
        <v>7</v>
      </c>
      <c r="R18">
        <v>84</v>
      </c>
      <c r="T18" s="7">
        <v>2</v>
      </c>
      <c r="U18">
        <v>20</v>
      </c>
      <c r="V18" s="6">
        <f t="shared" si="1"/>
        <v>0.2</v>
      </c>
      <c r="W18" s="7">
        <v>2</v>
      </c>
      <c r="X18">
        <v>12</v>
      </c>
      <c r="Z18" s="7">
        <v>1</v>
      </c>
      <c r="AA18">
        <v>6</v>
      </c>
      <c r="AC18">
        <v>2</v>
      </c>
      <c r="AD18">
        <v>14</v>
      </c>
      <c r="AL18">
        <v>5</v>
      </c>
      <c r="AM18">
        <v>57</v>
      </c>
    </row>
    <row r="19" spans="6:39" x14ac:dyDescent="0.3">
      <c r="F19" s="7">
        <v>3</v>
      </c>
      <c r="G19">
        <v>35</v>
      </c>
      <c r="J19">
        <v>1</v>
      </c>
      <c r="K19">
        <v>14</v>
      </c>
      <c r="L19">
        <v>3</v>
      </c>
      <c r="N19" s="7">
        <v>1</v>
      </c>
      <c r="O19">
        <v>12</v>
      </c>
      <c r="T19" s="7">
        <v>2</v>
      </c>
      <c r="U19">
        <v>18</v>
      </c>
      <c r="V19" s="6">
        <f t="shared" si="1"/>
        <v>0.2</v>
      </c>
      <c r="W19" s="7">
        <v>3</v>
      </c>
      <c r="X19">
        <v>26</v>
      </c>
      <c r="Z19" s="7">
        <v>2</v>
      </c>
      <c r="AA19">
        <v>11</v>
      </c>
      <c r="AC19">
        <v>5</v>
      </c>
      <c r="AD19">
        <v>23</v>
      </c>
      <c r="AL19">
        <v>3</v>
      </c>
      <c r="AM19">
        <v>10</v>
      </c>
    </row>
    <row r="20" spans="6:39" x14ac:dyDescent="0.3">
      <c r="F20" s="7">
        <v>3</v>
      </c>
      <c r="G20">
        <v>41</v>
      </c>
      <c r="J20">
        <v>1</v>
      </c>
      <c r="K20">
        <v>10</v>
      </c>
      <c r="N20" s="7">
        <v>1</v>
      </c>
      <c r="O20">
        <v>12</v>
      </c>
      <c r="T20" s="7">
        <v>3</v>
      </c>
      <c r="U20">
        <v>28</v>
      </c>
      <c r="V20" s="6">
        <f t="shared" si="1"/>
        <v>0.3</v>
      </c>
      <c r="W20" s="7">
        <v>2</v>
      </c>
      <c r="X20">
        <v>11</v>
      </c>
      <c r="Z20" s="7">
        <v>1</v>
      </c>
      <c r="AA20">
        <v>4</v>
      </c>
      <c r="AC20">
        <v>1</v>
      </c>
      <c r="AD20">
        <v>8</v>
      </c>
      <c r="AL20">
        <v>3</v>
      </c>
      <c r="AM20">
        <v>35</v>
      </c>
    </row>
    <row r="21" spans="6:39" x14ac:dyDescent="0.3">
      <c r="F21" s="7">
        <v>2</v>
      </c>
      <c r="G21">
        <v>13</v>
      </c>
      <c r="J21">
        <v>1</v>
      </c>
      <c r="K21">
        <v>7</v>
      </c>
      <c r="N21" s="7">
        <v>1</v>
      </c>
      <c r="O21">
        <v>12</v>
      </c>
      <c r="T21" s="7">
        <v>2</v>
      </c>
      <c r="U21">
        <v>20</v>
      </c>
      <c r="V21" s="6">
        <f t="shared" si="1"/>
        <v>0.2</v>
      </c>
      <c r="W21" s="7">
        <v>3</v>
      </c>
      <c r="X21">
        <v>34</v>
      </c>
      <c r="Z21" s="7">
        <v>2</v>
      </c>
      <c r="AA21">
        <v>14</v>
      </c>
      <c r="AC21">
        <v>5</v>
      </c>
      <c r="AD21">
        <v>35</v>
      </c>
      <c r="AE21">
        <v>7</v>
      </c>
      <c r="AL21">
        <v>3</v>
      </c>
      <c r="AM21">
        <v>41</v>
      </c>
    </row>
    <row r="22" spans="6:39" x14ac:dyDescent="0.3">
      <c r="F22" s="7">
        <v>3</v>
      </c>
      <c r="G22">
        <v>16</v>
      </c>
      <c r="H22">
        <v>4</v>
      </c>
      <c r="J22">
        <v>2</v>
      </c>
      <c r="K22">
        <v>12</v>
      </c>
      <c r="N22" s="7">
        <v>3</v>
      </c>
      <c r="O22">
        <v>34</v>
      </c>
      <c r="T22" s="7">
        <v>2</v>
      </c>
      <c r="U22">
        <v>10</v>
      </c>
      <c r="V22" s="6">
        <f t="shared" si="1"/>
        <v>0.2</v>
      </c>
      <c r="W22" s="7">
        <v>2</v>
      </c>
      <c r="X22">
        <v>16</v>
      </c>
      <c r="Z22" s="7">
        <v>3</v>
      </c>
      <c r="AA22">
        <v>29</v>
      </c>
      <c r="AC22">
        <v>10</v>
      </c>
      <c r="AD22">
        <v>89</v>
      </c>
      <c r="AE22">
        <v>8</v>
      </c>
      <c r="AL22">
        <v>2</v>
      </c>
      <c r="AM22">
        <v>13</v>
      </c>
    </row>
    <row r="23" spans="6:39" x14ac:dyDescent="0.3">
      <c r="F23" s="7">
        <v>2</v>
      </c>
      <c r="G23">
        <v>13</v>
      </c>
      <c r="J23">
        <v>2</v>
      </c>
      <c r="K23">
        <v>26</v>
      </c>
      <c r="N23" s="7">
        <v>1</v>
      </c>
      <c r="O23">
        <v>11</v>
      </c>
      <c r="T23" s="7">
        <v>3</v>
      </c>
      <c r="U23">
        <v>25</v>
      </c>
      <c r="V23" s="6">
        <f t="shared" si="1"/>
        <v>0.3</v>
      </c>
      <c r="W23" s="7">
        <v>3</v>
      </c>
      <c r="X23">
        <v>30</v>
      </c>
      <c r="Z23" s="7">
        <v>1</v>
      </c>
      <c r="AA23">
        <v>3</v>
      </c>
      <c r="AC23">
        <v>3</v>
      </c>
      <c r="AD23">
        <v>35</v>
      </c>
      <c r="AL23">
        <v>3</v>
      </c>
      <c r="AM23">
        <v>16</v>
      </c>
    </row>
    <row r="24" spans="6:39" x14ac:dyDescent="0.3">
      <c r="F24" s="7">
        <v>4</v>
      </c>
      <c r="G24">
        <v>22</v>
      </c>
      <c r="J24">
        <v>4</v>
      </c>
      <c r="K24">
        <v>25</v>
      </c>
      <c r="N24" s="7">
        <v>2</v>
      </c>
      <c r="O24">
        <v>20</v>
      </c>
      <c r="V24" s="6">
        <f t="shared" si="1"/>
        <v>0</v>
      </c>
      <c r="W24" s="7">
        <v>3</v>
      </c>
      <c r="X24">
        <v>13</v>
      </c>
      <c r="Z24" s="7">
        <v>4</v>
      </c>
      <c r="AA24">
        <v>42</v>
      </c>
      <c r="AC24">
        <v>2</v>
      </c>
      <c r="AD24">
        <v>19</v>
      </c>
      <c r="AL24">
        <v>2</v>
      </c>
      <c r="AM24">
        <v>13</v>
      </c>
    </row>
    <row r="25" spans="6:39" x14ac:dyDescent="0.3">
      <c r="F25" s="7">
        <v>3</v>
      </c>
      <c r="G25">
        <v>21</v>
      </c>
      <c r="J25">
        <v>2</v>
      </c>
      <c r="K25">
        <v>15</v>
      </c>
      <c r="N25" s="7">
        <v>4</v>
      </c>
      <c r="O25">
        <v>34</v>
      </c>
      <c r="V25" s="6">
        <f t="shared" si="1"/>
        <v>0</v>
      </c>
      <c r="W25" s="7">
        <v>3</v>
      </c>
      <c r="X25">
        <v>20</v>
      </c>
      <c r="Z25" s="7">
        <v>5</v>
      </c>
      <c r="AA25">
        <v>58</v>
      </c>
      <c r="AC25">
        <v>5</v>
      </c>
      <c r="AD25">
        <v>22</v>
      </c>
      <c r="AL25">
        <v>4</v>
      </c>
      <c r="AM25">
        <v>22</v>
      </c>
    </row>
    <row r="26" spans="6:39" x14ac:dyDescent="0.3">
      <c r="F26" s="7">
        <v>3</v>
      </c>
      <c r="G26">
        <v>25</v>
      </c>
      <c r="J26">
        <v>1</v>
      </c>
      <c r="K26">
        <v>9</v>
      </c>
      <c r="N26" s="7">
        <v>3</v>
      </c>
      <c r="O26">
        <v>35</v>
      </c>
      <c r="V26" s="6">
        <f t="shared" si="1"/>
        <v>0</v>
      </c>
      <c r="W26" s="7">
        <v>4</v>
      </c>
      <c r="X26">
        <v>42</v>
      </c>
      <c r="Z26" s="7">
        <v>2</v>
      </c>
      <c r="AA26">
        <v>9</v>
      </c>
      <c r="AC26">
        <v>3</v>
      </c>
      <c r="AD26">
        <v>42</v>
      </c>
      <c r="AL26">
        <v>3</v>
      </c>
      <c r="AM26">
        <v>21</v>
      </c>
    </row>
    <row r="27" spans="6:39" x14ac:dyDescent="0.3">
      <c r="F27" s="7">
        <v>4</v>
      </c>
      <c r="G27">
        <v>27</v>
      </c>
      <c r="J27">
        <v>2</v>
      </c>
      <c r="K27">
        <v>11</v>
      </c>
      <c r="N27" s="7">
        <v>2</v>
      </c>
      <c r="O27">
        <v>16</v>
      </c>
      <c r="V27" s="6">
        <f t="shared" si="1"/>
        <v>0</v>
      </c>
      <c r="W27" s="7">
        <v>2</v>
      </c>
      <c r="X27">
        <v>12</v>
      </c>
      <c r="Z27" s="7">
        <v>2</v>
      </c>
      <c r="AA27">
        <v>12</v>
      </c>
      <c r="AC27">
        <v>9</v>
      </c>
      <c r="AD27">
        <v>68</v>
      </c>
      <c r="AL27">
        <v>3</v>
      </c>
      <c r="AM27">
        <v>25</v>
      </c>
    </row>
    <row r="28" spans="6:39" x14ac:dyDescent="0.3">
      <c r="F28" s="7">
        <v>3</v>
      </c>
      <c r="G28">
        <v>25</v>
      </c>
      <c r="J28">
        <v>1</v>
      </c>
      <c r="K28">
        <v>10</v>
      </c>
      <c r="N28" s="7">
        <v>2</v>
      </c>
      <c r="O28">
        <v>17</v>
      </c>
      <c r="V28" s="6">
        <f t="shared" si="1"/>
        <v>0</v>
      </c>
      <c r="W28" s="7">
        <v>2</v>
      </c>
      <c r="X28">
        <v>13</v>
      </c>
      <c r="Z28" s="7">
        <v>1</v>
      </c>
      <c r="AA28">
        <v>4</v>
      </c>
      <c r="AE28">
        <v>9</v>
      </c>
      <c r="AL28">
        <v>4</v>
      </c>
      <c r="AM28">
        <v>27</v>
      </c>
    </row>
    <row r="29" spans="6:39" x14ac:dyDescent="0.3">
      <c r="F29" s="7">
        <v>3</v>
      </c>
      <c r="G29">
        <v>25</v>
      </c>
      <c r="J29">
        <v>2</v>
      </c>
      <c r="K29">
        <v>24</v>
      </c>
      <c r="N29" s="7">
        <v>1</v>
      </c>
      <c r="O29">
        <v>10</v>
      </c>
      <c r="V29" s="6">
        <f t="shared" si="1"/>
        <v>0</v>
      </c>
      <c r="W29" s="7">
        <v>3</v>
      </c>
      <c r="X29">
        <v>31</v>
      </c>
      <c r="Z29" s="7">
        <v>3</v>
      </c>
      <c r="AA29">
        <v>18</v>
      </c>
      <c r="AC29">
        <v>4</v>
      </c>
      <c r="AD29">
        <v>12</v>
      </c>
      <c r="AE29">
        <v>10</v>
      </c>
      <c r="AL29">
        <v>3</v>
      </c>
      <c r="AM29">
        <v>25</v>
      </c>
    </row>
    <row r="30" spans="6:39" x14ac:dyDescent="0.3">
      <c r="F30" s="7">
        <v>6</v>
      </c>
      <c r="G30">
        <v>50</v>
      </c>
      <c r="H30">
        <v>5</v>
      </c>
      <c r="J30">
        <v>1</v>
      </c>
      <c r="K30">
        <v>10</v>
      </c>
      <c r="N30" s="7">
        <v>1</v>
      </c>
      <c r="O30">
        <v>10</v>
      </c>
      <c r="V30" s="6">
        <f t="shared" si="1"/>
        <v>0</v>
      </c>
      <c r="W30" s="7">
        <v>2</v>
      </c>
      <c r="X30">
        <v>15</v>
      </c>
      <c r="Z30" s="7">
        <v>1</v>
      </c>
      <c r="AA30">
        <v>9</v>
      </c>
      <c r="AC30">
        <v>4</v>
      </c>
      <c r="AD30">
        <v>39</v>
      </c>
      <c r="AL30">
        <v>3</v>
      </c>
      <c r="AM30">
        <v>25</v>
      </c>
    </row>
    <row r="31" spans="6:39" x14ac:dyDescent="0.3">
      <c r="F31" s="7">
        <v>6</v>
      </c>
      <c r="G31">
        <v>55</v>
      </c>
      <c r="J31">
        <v>2</v>
      </c>
      <c r="K31">
        <v>20</v>
      </c>
      <c r="N31" s="7">
        <v>1</v>
      </c>
      <c r="O31">
        <v>11</v>
      </c>
      <c r="V31" s="6">
        <f t="shared" si="1"/>
        <v>0</v>
      </c>
      <c r="W31" s="7">
        <v>4</v>
      </c>
      <c r="X31">
        <v>41</v>
      </c>
      <c r="Z31" s="7">
        <v>2</v>
      </c>
      <c r="AA31">
        <v>23</v>
      </c>
      <c r="AC31">
        <v>2</v>
      </c>
      <c r="AD31">
        <v>17</v>
      </c>
      <c r="AL31">
        <v>6</v>
      </c>
      <c r="AM31">
        <v>50</v>
      </c>
    </row>
    <row r="32" spans="6:39" x14ac:dyDescent="0.3">
      <c r="F32" s="7">
        <v>3</v>
      </c>
      <c r="G32">
        <v>28</v>
      </c>
      <c r="J32">
        <v>2</v>
      </c>
      <c r="K32">
        <v>11</v>
      </c>
      <c r="N32" s="7">
        <v>1</v>
      </c>
      <c r="O32">
        <v>10</v>
      </c>
      <c r="V32" s="6">
        <f t="shared" si="1"/>
        <v>0</v>
      </c>
      <c r="W32" s="7">
        <v>3</v>
      </c>
      <c r="X32">
        <v>19</v>
      </c>
      <c r="Z32" s="7">
        <v>2</v>
      </c>
      <c r="AA32">
        <v>17</v>
      </c>
      <c r="AC32">
        <v>1</v>
      </c>
      <c r="AD32">
        <v>6</v>
      </c>
      <c r="AL32">
        <v>6</v>
      </c>
      <c r="AM32">
        <v>55</v>
      </c>
    </row>
    <row r="33" spans="6:39" x14ac:dyDescent="0.3">
      <c r="F33" s="7">
        <v>2</v>
      </c>
      <c r="G33">
        <v>10</v>
      </c>
      <c r="J33">
        <v>2</v>
      </c>
      <c r="K33">
        <v>14</v>
      </c>
      <c r="N33" s="7">
        <v>2</v>
      </c>
      <c r="O33">
        <v>21</v>
      </c>
      <c r="V33" s="6">
        <f t="shared" si="1"/>
        <v>0</v>
      </c>
      <c r="W33" s="7">
        <v>3</v>
      </c>
      <c r="X33">
        <v>18</v>
      </c>
      <c r="Z33" s="7">
        <v>2</v>
      </c>
      <c r="AA33">
        <v>27</v>
      </c>
      <c r="AC33">
        <v>2</v>
      </c>
      <c r="AD33">
        <v>15</v>
      </c>
      <c r="AL33">
        <v>3</v>
      </c>
      <c r="AM33">
        <v>28</v>
      </c>
    </row>
    <row r="34" spans="6:39" x14ac:dyDescent="0.3">
      <c r="F34" s="7">
        <v>2</v>
      </c>
      <c r="G34">
        <v>12</v>
      </c>
      <c r="J34">
        <v>1</v>
      </c>
      <c r="K34">
        <v>10</v>
      </c>
      <c r="N34" s="7">
        <v>1</v>
      </c>
      <c r="O34">
        <v>14</v>
      </c>
      <c r="V34" s="6">
        <f t="shared" si="1"/>
        <v>0</v>
      </c>
      <c r="W34" s="7">
        <v>2</v>
      </c>
      <c r="X34">
        <v>15</v>
      </c>
      <c r="Z34" s="7">
        <v>2</v>
      </c>
      <c r="AA34">
        <v>10</v>
      </c>
      <c r="AC34">
        <v>2</v>
      </c>
      <c r="AD34">
        <v>11</v>
      </c>
      <c r="AL34">
        <v>2</v>
      </c>
      <c r="AM34">
        <v>10</v>
      </c>
    </row>
    <row r="35" spans="6:39" x14ac:dyDescent="0.3">
      <c r="F35" s="7">
        <v>5</v>
      </c>
      <c r="G35">
        <v>51</v>
      </c>
      <c r="J35">
        <v>1</v>
      </c>
      <c r="K35">
        <v>12</v>
      </c>
      <c r="N35" s="7">
        <v>1</v>
      </c>
      <c r="O35">
        <v>10</v>
      </c>
      <c r="V35" s="6">
        <f t="shared" si="1"/>
        <v>0</v>
      </c>
      <c r="W35" s="7">
        <v>2</v>
      </c>
      <c r="X35">
        <v>15</v>
      </c>
      <c r="Z35" s="7">
        <v>1</v>
      </c>
      <c r="AA35">
        <v>8</v>
      </c>
      <c r="AC35">
        <v>4</v>
      </c>
      <c r="AD35">
        <v>46</v>
      </c>
      <c r="AE35">
        <v>11</v>
      </c>
      <c r="AL35">
        <v>2</v>
      </c>
      <c r="AM35">
        <v>12</v>
      </c>
    </row>
    <row r="36" spans="6:39" x14ac:dyDescent="0.3">
      <c r="F36" s="7">
        <v>4</v>
      </c>
      <c r="G36">
        <v>46</v>
      </c>
      <c r="J36">
        <v>3</v>
      </c>
      <c r="K36">
        <v>24</v>
      </c>
      <c r="L36">
        <v>4</v>
      </c>
      <c r="N36" s="7">
        <v>5</v>
      </c>
      <c r="O36">
        <v>50</v>
      </c>
      <c r="V36" s="6">
        <f t="shared" si="1"/>
        <v>0</v>
      </c>
      <c r="W36" s="7">
        <v>3</v>
      </c>
      <c r="X36">
        <v>35</v>
      </c>
      <c r="Z36" s="7">
        <v>2</v>
      </c>
      <c r="AA36">
        <v>15</v>
      </c>
      <c r="AC36">
        <v>3</v>
      </c>
      <c r="AD36">
        <v>32</v>
      </c>
      <c r="AL36">
        <v>5</v>
      </c>
      <c r="AM36">
        <v>51</v>
      </c>
    </row>
    <row r="37" spans="6:39" x14ac:dyDescent="0.3">
      <c r="F37" s="7">
        <v>2</v>
      </c>
      <c r="G37">
        <v>6</v>
      </c>
      <c r="J37">
        <v>2</v>
      </c>
      <c r="K37">
        <v>12</v>
      </c>
      <c r="L37">
        <v>5</v>
      </c>
      <c r="N37" s="7">
        <v>3</v>
      </c>
      <c r="O37">
        <v>30</v>
      </c>
      <c r="V37" s="6">
        <f t="shared" si="1"/>
        <v>0</v>
      </c>
      <c r="W37" s="7">
        <v>1</v>
      </c>
      <c r="X37">
        <v>10</v>
      </c>
      <c r="Z37" s="7">
        <v>3</v>
      </c>
      <c r="AA37">
        <v>27</v>
      </c>
      <c r="AC37">
        <v>1</v>
      </c>
      <c r="AD37">
        <v>10</v>
      </c>
      <c r="AL37">
        <v>4</v>
      </c>
      <c r="AM37">
        <v>46</v>
      </c>
    </row>
    <row r="38" spans="6:39" x14ac:dyDescent="0.3">
      <c r="F38" s="7">
        <v>2</v>
      </c>
      <c r="G38">
        <v>11</v>
      </c>
      <c r="H38">
        <v>6</v>
      </c>
      <c r="J38">
        <v>1</v>
      </c>
      <c r="K38">
        <v>6</v>
      </c>
      <c r="N38" s="7">
        <v>3</v>
      </c>
      <c r="O38">
        <v>39</v>
      </c>
      <c r="V38" s="6">
        <f t="shared" si="1"/>
        <v>0</v>
      </c>
      <c r="W38" s="7">
        <v>2</v>
      </c>
      <c r="X38">
        <v>20</v>
      </c>
      <c r="Z38" s="7">
        <v>1</v>
      </c>
      <c r="AA38">
        <v>3</v>
      </c>
      <c r="AE38">
        <v>12</v>
      </c>
      <c r="AL38">
        <v>2</v>
      </c>
      <c r="AM38">
        <v>6</v>
      </c>
    </row>
    <row r="39" spans="6:39" x14ac:dyDescent="0.3">
      <c r="F39" s="7">
        <v>4</v>
      </c>
      <c r="G39">
        <v>46</v>
      </c>
      <c r="J39">
        <v>1</v>
      </c>
      <c r="K39">
        <v>9</v>
      </c>
      <c r="N39" s="7">
        <v>2</v>
      </c>
      <c r="O39">
        <v>10</v>
      </c>
      <c r="V39" s="6">
        <f t="shared" si="1"/>
        <v>0</v>
      </c>
      <c r="W39" s="7">
        <v>2</v>
      </c>
      <c r="X39">
        <v>16</v>
      </c>
      <c r="Z39" s="7">
        <v>3</v>
      </c>
      <c r="AA39">
        <v>28</v>
      </c>
      <c r="AC39">
        <v>4</v>
      </c>
      <c r="AD39">
        <v>21</v>
      </c>
      <c r="AE39">
        <v>13</v>
      </c>
      <c r="AL39">
        <v>2</v>
      </c>
      <c r="AM39">
        <v>11</v>
      </c>
    </row>
    <row r="40" spans="6:39" x14ac:dyDescent="0.3">
      <c r="F40" s="7">
        <v>4</v>
      </c>
      <c r="G40">
        <v>43</v>
      </c>
      <c r="J40">
        <v>2</v>
      </c>
      <c r="K40">
        <v>17</v>
      </c>
      <c r="N40" s="7">
        <v>3</v>
      </c>
      <c r="O40">
        <v>23</v>
      </c>
      <c r="V40" s="6">
        <f t="shared" si="1"/>
        <v>0</v>
      </c>
      <c r="W40" s="7">
        <v>2</v>
      </c>
      <c r="X40">
        <v>15</v>
      </c>
      <c r="Z40" s="7">
        <v>2</v>
      </c>
      <c r="AA40">
        <v>17</v>
      </c>
      <c r="AC40">
        <v>5</v>
      </c>
      <c r="AD40">
        <v>14</v>
      </c>
      <c r="AL40">
        <v>4</v>
      </c>
      <c r="AM40">
        <v>46</v>
      </c>
    </row>
    <row r="41" spans="6:39" x14ac:dyDescent="0.3">
      <c r="F41" s="7">
        <v>4</v>
      </c>
      <c r="G41">
        <v>40</v>
      </c>
      <c r="J41">
        <v>2</v>
      </c>
      <c r="K41">
        <v>19</v>
      </c>
      <c r="N41" s="7">
        <v>1</v>
      </c>
      <c r="O41">
        <v>10</v>
      </c>
      <c r="V41" s="6">
        <f t="shared" si="1"/>
        <v>0</v>
      </c>
      <c r="W41" s="7">
        <v>2</v>
      </c>
      <c r="X41">
        <v>11</v>
      </c>
      <c r="Z41" s="7">
        <v>1</v>
      </c>
      <c r="AA41">
        <v>8</v>
      </c>
      <c r="AC41">
        <v>1</v>
      </c>
      <c r="AD41">
        <v>5</v>
      </c>
      <c r="AL41">
        <v>4</v>
      </c>
      <c r="AM41">
        <v>43</v>
      </c>
    </row>
    <row r="42" spans="6:39" x14ac:dyDescent="0.3">
      <c r="F42" s="7">
        <v>4</v>
      </c>
      <c r="G42">
        <v>46</v>
      </c>
      <c r="J42">
        <v>2</v>
      </c>
      <c r="K42">
        <v>10</v>
      </c>
      <c r="N42" s="7">
        <v>1</v>
      </c>
      <c r="O42">
        <v>10</v>
      </c>
      <c r="V42" s="6">
        <f t="shared" si="1"/>
        <v>0</v>
      </c>
      <c r="W42" s="7">
        <v>2</v>
      </c>
      <c r="X42">
        <v>8</v>
      </c>
      <c r="Z42" s="7">
        <v>2</v>
      </c>
      <c r="AA42">
        <v>10</v>
      </c>
      <c r="AC42">
        <v>2</v>
      </c>
      <c r="AD42">
        <v>12</v>
      </c>
      <c r="AL42">
        <v>4</v>
      </c>
      <c r="AM42">
        <v>40</v>
      </c>
    </row>
    <row r="43" spans="6:39" x14ac:dyDescent="0.3">
      <c r="F43" s="7">
        <v>4</v>
      </c>
      <c r="G43">
        <v>45</v>
      </c>
      <c r="J43">
        <v>1</v>
      </c>
      <c r="K43">
        <v>6</v>
      </c>
      <c r="N43" s="7">
        <v>1</v>
      </c>
      <c r="O43">
        <v>7</v>
      </c>
      <c r="V43" s="6">
        <f t="shared" si="1"/>
        <v>0</v>
      </c>
      <c r="W43" s="7">
        <v>3</v>
      </c>
      <c r="X43">
        <v>38</v>
      </c>
      <c r="Z43" s="7">
        <v>1</v>
      </c>
      <c r="AA43">
        <v>6</v>
      </c>
      <c r="AC43">
        <v>5</v>
      </c>
      <c r="AD43">
        <v>32</v>
      </c>
      <c r="AL43">
        <v>4</v>
      </c>
      <c r="AM43">
        <v>46</v>
      </c>
    </row>
    <row r="44" spans="6:39" x14ac:dyDescent="0.3">
      <c r="F44" s="7">
        <v>2</v>
      </c>
      <c r="G44">
        <v>10</v>
      </c>
      <c r="J44">
        <v>2</v>
      </c>
      <c r="K44">
        <v>9</v>
      </c>
      <c r="N44" s="7">
        <v>3</v>
      </c>
      <c r="O44">
        <v>28</v>
      </c>
      <c r="V44" s="6">
        <f t="shared" si="1"/>
        <v>0</v>
      </c>
      <c r="W44" s="7">
        <v>3</v>
      </c>
      <c r="X44">
        <v>18</v>
      </c>
      <c r="Z44" s="7">
        <v>1</v>
      </c>
      <c r="AA44">
        <v>4</v>
      </c>
      <c r="AC44">
        <v>4</v>
      </c>
      <c r="AD44">
        <v>45</v>
      </c>
      <c r="AL44">
        <v>4</v>
      </c>
      <c r="AM44">
        <v>45</v>
      </c>
    </row>
    <row r="45" spans="6:39" x14ac:dyDescent="0.3">
      <c r="F45" s="7">
        <v>2</v>
      </c>
      <c r="G45">
        <v>12</v>
      </c>
      <c r="J45">
        <v>2</v>
      </c>
      <c r="K45">
        <v>11</v>
      </c>
      <c r="N45" s="7">
        <v>2</v>
      </c>
      <c r="O45">
        <v>19</v>
      </c>
      <c r="V45" s="6">
        <f t="shared" si="1"/>
        <v>0</v>
      </c>
      <c r="W45" s="7">
        <v>3</v>
      </c>
      <c r="X45">
        <v>24</v>
      </c>
      <c r="Z45" s="7">
        <v>3</v>
      </c>
      <c r="AA45">
        <v>27</v>
      </c>
      <c r="AC45">
        <v>5</v>
      </c>
      <c r="AD45">
        <v>59</v>
      </c>
      <c r="AL45">
        <v>2</v>
      </c>
      <c r="AM45">
        <v>10</v>
      </c>
    </row>
    <row r="46" spans="6:39" x14ac:dyDescent="0.3">
      <c r="F46" s="7">
        <v>2</v>
      </c>
      <c r="G46">
        <v>25</v>
      </c>
      <c r="H46">
        <v>7</v>
      </c>
      <c r="J46">
        <v>1</v>
      </c>
      <c r="K46">
        <v>7</v>
      </c>
      <c r="N46" s="7">
        <v>3</v>
      </c>
      <c r="O46">
        <v>21</v>
      </c>
      <c r="V46" s="6">
        <f t="shared" si="1"/>
        <v>0</v>
      </c>
      <c r="W46" s="7">
        <v>2</v>
      </c>
      <c r="X46">
        <v>17</v>
      </c>
      <c r="Z46" s="7">
        <v>1</v>
      </c>
      <c r="AA46">
        <v>5</v>
      </c>
      <c r="AC46">
        <v>6</v>
      </c>
      <c r="AD46">
        <v>18</v>
      </c>
      <c r="AL46">
        <v>2</v>
      </c>
      <c r="AM46">
        <v>12</v>
      </c>
    </row>
    <row r="47" spans="6:39" x14ac:dyDescent="0.3">
      <c r="F47" s="7">
        <v>2</v>
      </c>
      <c r="G47">
        <v>11</v>
      </c>
      <c r="H47">
        <v>8</v>
      </c>
      <c r="J47">
        <v>1</v>
      </c>
      <c r="K47">
        <v>8</v>
      </c>
      <c r="N47" s="7">
        <v>2</v>
      </c>
      <c r="O47">
        <v>14</v>
      </c>
      <c r="V47" s="6">
        <f t="shared" si="1"/>
        <v>0</v>
      </c>
      <c r="W47" s="7">
        <v>2</v>
      </c>
      <c r="X47">
        <v>23</v>
      </c>
      <c r="Z47" s="7">
        <v>3</v>
      </c>
      <c r="AA47">
        <v>16</v>
      </c>
      <c r="AC47">
        <v>2</v>
      </c>
      <c r="AD47">
        <v>13</v>
      </c>
      <c r="AL47">
        <v>2</v>
      </c>
      <c r="AM47">
        <v>25</v>
      </c>
    </row>
    <row r="48" spans="6:39" x14ac:dyDescent="0.3">
      <c r="F48" s="7">
        <v>3</v>
      </c>
      <c r="G48">
        <v>21</v>
      </c>
      <c r="J48">
        <v>2</v>
      </c>
      <c r="K48">
        <v>33</v>
      </c>
      <c r="N48" s="7">
        <v>2</v>
      </c>
      <c r="O48">
        <v>13</v>
      </c>
      <c r="V48" s="6">
        <f t="shared" si="1"/>
        <v>0</v>
      </c>
      <c r="W48" s="7">
        <v>3</v>
      </c>
      <c r="X48">
        <v>43</v>
      </c>
      <c r="Z48" s="7">
        <v>2</v>
      </c>
      <c r="AA48">
        <v>15</v>
      </c>
      <c r="AC48">
        <v>3</v>
      </c>
      <c r="AD48">
        <v>24</v>
      </c>
      <c r="AE48">
        <v>14</v>
      </c>
      <c r="AL48">
        <v>2</v>
      </c>
      <c r="AM48">
        <v>11</v>
      </c>
    </row>
    <row r="49" spans="6:39" x14ac:dyDescent="0.3">
      <c r="F49" s="7">
        <v>3</v>
      </c>
      <c r="G49">
        <v>30</v>
      </c>
      <c r="J49">
        <v>2</v>
      </c>
      <c r="K49">
        <v>10</v>
      </c>
      <c r="N49" s="7">
        <v>2</v>
      </c>
      <c r="O49">
        <v>14</v>
      </c>
      <c r="V49" s="6">
        <f t="shared" si="1"/>
        <v>0</v>
      </c>
      <c r="W49" s="7">
        <v>3</v>
      </c>
      <c r="X49">
        <v>16</v>
      </c>
      <c r="Z49" s="7">
        <v>1</v>
      </c>
      <c r="AA49">
        <v>11</v>
      </c>
      <c r="AC49">
        <v>2</v>
      </c>
      <c r="AD49">
        <v>20</v>
      </c>
      <c r="AL49">
        <v>3</v>
      </c>
      <c r="AM49">
        <v>21</v>
      </c>
    </row>
    <row r="50" spans="6:39" x14ac:dyDescent="0.3">
      <c r="F50" s="7">
        <v>2</v>
      </c>
      <c r="G50">
        <v>13</v>
      </c>
      <c r="J50">
        <v>1</v>
      </c>
      <c r="K50">
        <v>8</v>
      </c>
      <c r="N50" s="7">
        <v>3</v>
      </c>
      <c r="O50">
        <v>27</v>
      </c>
      <c r="V50" s="6">
        <f t="shared" si="1"/>
        <v>0</v>
      </c>
      <c r="W50" s="7">
        <v>3</v>
      </c>
      <c r="X50">
        <v>25</v>
      </c>
      <c r="Z50" s="7">
        <v>1</v>
      </c>
      <c r="AA50">
        <v>9</v>
      </c>
      <c r="AC50">
        <v>4</v>
      </c>
      <c r="AD50">
        <v>42</v>
      </c>
      <c r="AL50">
        <v>3</v>
      </c>
      <c r="AM50">
        <v>30</v>
      </c>
    </row>
    <row r="51" spans="6:39" x14ac:dyDescent="0.3">
      <c r="F51" s="7">
        <v>4</v>
      </c>
      <c r="G51">
        <v>35</v>
      </c>
      <c r="J51">
        <v>2</v>
      </c>
      <c r="K51">
        <v>11</v>
      </c>
      <c r="N51" s="7">
        <v>3</v>
      </c>
      <c r="O51">
        <v>31</v>
      </c>
      <c r="V51" s="6">
        <f t="shared" si="1"/>
        <v>0</v>
      </c>
      <c r="W51" s="7">
        <v>4</v>
      </c>
      <c r="X51">
        <v>35</v>
      </c>
      <c r="Z51" s="7">
        <v>1</v>
      </c>
      <c r="AA51">
        <v>5</v>
      </c>
      <c r="AC51">
        <v>2</v>
      </c>
      <c r="AD51">
        <v>13</v>
      </c>
      <c r="AL51">
        <v>2</v>
      </c>
      <c r="AM51">
        <v>13</v>
      </c>
    </row>
    <row r="52" spans="6:39" x14ac:dyDescent="0.3">
      <c r="F52" s="7">
        <v>2</v>
      </c>
      <c r="G52">
        <v>10</v>
      </c>
      <c r="J52">
        <v>2</v>
      </c>
      <c r="K52">
        <v>20</v>
      </c>
      <c r="N52" s="7">
        <v>1</v>
      </c>
      <c r="O52">
        <v>8</v>
      </c>
      <c r="V52" s="6">
        <f t="shared" si="1"/>
        <v>0</v>
      </c>
      <c r="W52" s="7">
        <v>4</v>
      </c>
      <c r="X52">
        <v>43</v>
      </c>
      <c r="Z52" s="7">
        <v>2</v>
      </c>
      <c r="AA52">
        <v>20</v>
      </c>
      <c r="AC52">
        <v>2</v>
      </c>
      <c r="AD52">
        <v>15</v>
      </c>
      <c r="AL52">
        <v>4</v>
      </c>
      <c r="AM52">
        <v>35</v>
      </c>
    </row>
    <row r="53" spans="6:39" x14ac:dyDescent="0.3">
      <c r="F53" s="7">
        <v>3</v>
      </c>
      <c r="G53">
        <v>17</v>
      </c>
      <c r="J53">
        <v>2</v>
      </c>
      <c r="K53">
        <v>9</v>
      </c>
      <c r="N53" s="7">
        <v>2</v>
      </c>
      <c r="O53">
        <v>20</v>
      </c>
      <c r="V53" s="6">
        <f t="shared" si="1"/>
        <v>0</v>
      </c>
      <c r="W53" s="7">
        <v>3</v>
      </c>
      <c r="X53">
        <v>15</v>
      </c>
      <c r="Z53" s="7">
        <v>2</v>
      </c>
      <c r="AA53">
        <v>5</v>
      </c>
      <c r="AE53">
        <v>15</v>
      </c>
      <c r="AL53">
        <v>2</v>
      </c>
      <c r="AM53">
        <v>10</v>
      </c>
    </row>
    <row r="54" spans="6:39" x14ac:dyDescent="0.3">
      <c r="F54" s="7">
        <v>2</v>
      </c>
      <c r="G54">
        <v>14</v>
      </c>
      <c r="J54">
        <v>2</v>
      </c>
      <c r="K54">
        <v>16</v>
      </c>
      <c r="N54" s="7">
        <v>2</v>
      </c>
      <c r="O54">
        <v>11</v>
      </c>
      <c r="V54" s="6">
        <f t="shared" si="1"/>
        <v>0</v>
      </c>
      <c r="W54" s="7">
        <v>3</v>
      </c>
      <c r="X54">
        <v>21</v>
      </c>
      <c r="Z54" s="7">
        <v>1</v>
      </c>
      <c r="AA54">
        <v>9</v>
      </c>
      <c r="AE54">
        <v>16</v>
      </c>
      <c r="AL54">
        <v>3</v>
      </c>
      <c r="AM54">
        <v>17</v>
      </c>
    </row>
    <row r="55" spans="6:39" x14ac:dyDescent="0.3">
      <c r="F55" s="7">
        <v>3</v>
      </c>
      <c r="G55">
        <v>19</v>
      </c>
      <c r="J55">
        <v>3</v>
      </c>
      <c r="K55">
        <v>35</v>
      </c>
      <c r="N55" s="7">
        <v>4</v>
      </c>
      <c r="O55">
        <v>37</v>
      </c>
      <c r="V55" s="6">
        <f t="shared" si="1"/>
        <v>0</v>
      </c>
      <c r="W55" s="7">
        <v>2</v>
      </c>
      <c r="X55">
        <v>18</v>
      </c>
      <c r="Z55" s="7">
        <v>1</v>
      </c>
      <c r="AA55">
        <v>4</v>
      </c>
      <c r="AE55">
        <v>17</v>
      </c>
      <c r="AL55">
        <v>2</v>
      </c>
      <c r="AM55">
        <v>14</v>
      </c>
    </row>
    <row r="56" spans="6:39" x14ac:dyDescent="0.3">
      <c r="F56" s="7">
        <v>3</v>
      </c>
      <c r="G56">
        <v>25</v>
      </c>
      <c r="H56">
        <v>9</v>
      </c>
      <c r="J56">
        <v>2</v>
      </c>
      <c r="K56">
        <v>10</v>
      </c>
      <c r="N56" s="7">
        <v>1</v>
      </c>
      <c r="O56">
        <v>6</v>
      </c>
      <c r="V56" s="6">
        <f t="shared" si="1"/>
        <v>0</v>
      </c>
      <c r="W56" s="7">
        <v>3</v>
      </c>
      <c r="X56">
        <v>23</v>
      </c>
      <c r="Z56" s="7">
        <v>4</v>
      </c>
      <c r="AA56">
        <v>40</v>
      </c>
      <c r="AC56">
        <v>6</v>
      </c>
      <c r="AD56">
        <v>52</v>
      </c>
      <c r="AE56">
        <v>18</v>
      </c>
      <c r="AL56">
        <v>3</v>
      </c>
      <c r="AM56">
        <v>19</v>
      </c>
    </row>
    <row r="57" spans="6:39" x14ac:dyDescent="0.3">
      <c r="F57" s="7">
        <v>5</v>
      </c>
      <c r="G57">
        <v>35</v>
      </c>
      <c r="J57">
        <v>3</v>
      </c>
      <c r="K57">
        <v>40</v>
      </c>
      <c r="N57" s="7">
        <v>2</v>
      </c>
      <c r="O57">
        <v>15</v>
      </c>
      <c r="V57" s="6">
        <f t="shared" si="1"/>
        <v>0</v>
      </c>
      <c r="Z57" s="7">
        <v>1</v>
      </c>
      <c r="AA57">
        <v>14</v>
      </c>
      <c r="AC57">
        <v>7</v>
      </c>
      <c r="AD57">
        <v>60</v>
      </c>
      <c r="AL57">
        <v>3</v>
      </c>
      <c r="AM57">
        <v>25</v>
      </c>
    </row>
    <row r="58" spans="6:39" x14ac:dyDescent="0.3">
      <c r="F58" s="7">
        <v>3</v>
      </c>
      <c r="G58">
        <v>31</v>
      </c>
      <c r="J58">
        <v>2</v>
      </c>
      <c r="K58">
        <v>12</v>
      </c>
      <c r="N58" s="7">
        <v>2</v>
      </c>
      <c r="O58">
        <v>13</v>
      </c>
      <c r="V58" s="6">
        <f t="shared" si="1"/>
        <v>0</v>
      </c>
      <c r="AC58">
        <v>3</v>
      </c>
      <c r="AD58">
        <v>27</v>
      </c>
      <c r="AL58">
        <v>5</v>
      </c>
      <c r="AM58">
        <v>35</v>
      </c>
    </row>
    <row r="59" spans="6:39" x14ac:dyDescent="0.3">
      <c r="F59" s="7">
        <v>2</v>
      </c>
      <c r="G59">
        <v>15</v>
      </c>
      <c r="J59">
        <v>1</v>
      </c>
      <c r="K59">
        <v>5</v>
      </c>
      <c r="N59" s="7">
        <v>2</v>
      </c>
      <c r="O59">
        <v>14</v>
      </c>
      <c r="V59" s="6">
        <f t="shared" si="1"/>
        <v>0</v>
      </c>
      <c r="AC59">
        <v>6</v>
      </c>
      <c r="AD59">
        <v>39</v>
      </c>
      <c r="AE59">
        <v>19</v>
      </c>
      <c r="AL59">
        <v>3</v>
      </c>
      <c r="AM59">
        <v>31</v>
      </c>
    </row>
    <row r="60" spans="6:39" x14ac:dyDescent="0.3">
      <c r="F60" s="7">
        <v>2</v>
      </c>
      <c r="G60">
        <v>16</v>
      </c>
      <c r="J60">
        <v>4</v>
      </c>
      <c r="K60">
        <v>50</v>
      </c>
      <c r="L60">
        <v>6</v>
      </c>
      <c r="N60" s="7">
        <v>2</v>
      </c>
      <c r="O60">
        <v>15</v>
      </c>
      <c r="V60" s="6">
        <f t="shared" si="1"/>
        <v>0</v>
      </c>
      <c r="AC60">
        <v>2</v>
      </c>
      <c r="AD60">
        <v>10</v>
      </c>
      <c r="AE60">
        <v>20</v>
      </c>
      <c r="AL60">
        <v>2</v>
      </c>
      <c r="AM60">
        <v>15</v>
      </c>
    </row>
    <row r="61" spans="6:39" x14ac:dyDescent="0.3">
      <c r="F61" s="7">
        <v>4</v>
      </c>
      <c r="G61">
        <v>25</v>
      </c>
      <c r="J61">
        <v>2</v>
      </c>
      <c r="K61">
        <v>17</v>
      </c>
      <c r="L61">
        <v>7</v>
      </c>
      <c r="V61" s="6">
        <f t="shared" si="1"/>
        <v>0</v>
      </c>
      <c r="AC61">
        <v>3</v>
      </c>
      <c r="AD61">
        <v>24</v>
      </c>
      <c r="AL61">
        <v>2</v>
      </c>
      <c r="AM61">
        <v>16</v>
      </c>
    </row>
    <row r="62" spans="6:39" x14ac:dyDescent="0.3">
      <c r="F62" s="7">
        <v>2</v>
      </c>
      <c r="G62">
        <v>17</v>
      </c>
      <c r="J62">
        <v>1</v>
      </c>
      <c r="K62">
        <v>9</v>
      </c>
      <c r="V62" s="6">
        <f t="shared" si="1"/>
        <v>0</v>
      </c>
      <c r="AC62">
        <v>2</v>
      </c>
      <c r="AD62">
        <v>16</v>
      </c>
      <c r="AL62">
        <v>4</v>
      </c>
      <c r="AM62">
        <v>25</v>
      </c>
    </row>
    <row r="63" spans="6:39" x14ac:dyDescent="0.3">
      <c r="F63" s="7">
        <v>3</v>
      </c>
      <c r="G63">
        <v>20</v>
      </c>
      <c r="J63">
        <v>1</v>
      </c>
      <c r="K63">
        <v>10</v>
      </c>
      <c r="V63" s="6">
        <f t="shared" si="1"/>
        <v>0</v>
      </c>
      <c r="AC63">
        <v>3</v>
      </c>
      <c r="AD63">
        <v>36</v>
      </c>
      <c r="AL63">
        <v>2</v>
      </c>
      <c r="AM63">
        <v>17</v>
      </c>
    </row>
    <row r="64" spans="6:39" x14ac:dyDescent="0.3">
      <c r="F64" s="7">
        <v>6</v>
      </c>
      <c r="G64">
        <v>52</v>
      </c>
      <c r="H64">
        <v>10</v>
      </c>
      <c r="J64">
        <v>2</v>
      </c>
      <c r="K64">
        <v>11</v>
      </c>
      <c r="V64" s="6">
        <f t="shared" si="1"/>
        <v>0</v>
      </c>
      <c r="AC64">
        <v>3</v>
      </c>
      <c r="AD64">
        <v>22</v>
      </c>
      <c r="AL64">
        <v>3</v>
      </c>
      <c r="AM64">
        <v>20</v>
      </c>
    </row>
    <row r="65" spans="6:39" x14ac:dyDescent="0.3">
      <c r="F65" s="7">
        <v>4</v>
      </c>
      <c r="G65">
        <v>27</v>
      </c>
      <c r="J65">
        <v>1</v>
      </c>
      <c r="K65">
        <v>13</v>
      </c>
      <c r="V65" s="6">
        <f t="shared" si="1"/>
        <v>0</v>
      </c>
      <c r="AC65">
        <v>2</v>
      </c>
      <c r="AD65">
        <v>11</v>
      </c>
      <c r="AE65">
        <v>21</v>
      </c>
      <c r="AL65">
        <v>6</v>
      </c>
      <c r="AM65">
        <v>52</v>
      </c>
    </row>
    <row r="66" spans="6:39" x14ac:dyDescent="0.3">
      <c r="F66" s="7">
        <v>2</v>
      </c>
      <c r="G66">
        <v>11</v>
      </c>
      <c r="J66">
        <v>2</v>
      </c>
      <c r="K66">
        <v>13</v>
      </c>
      <c r="V66" s="6">
        <f t="shared" si="1"/>
        <v>0</v>
      </c>
      <c r="AC66">
        <v>3</v>
      </c>
      <c r="AD66">
        <v>23</v>
      </c>
      <c r="AE66">
        <v>22</v>
      </c>
      <c r="AL66">
        <v>4</v>
      </c>
      <c r="AM66">
        <v>27</v>
      </c>
    </row>
    <row r="67" spans="6:39" x14ac:dyDescent="0.3">
      <c r="F67" s="7">
        <v>2</v>
      </c>
      <c r="G67">
        <v>15</v>
      </c>
      <c r="J67">
        <v>2</v>
      </c>
      <c r="K67">
        <v>11</v>
      </c>
      <c r="V67" s="6">
        <f t="shared" si="1"/>
        <v>0</v>
      </c>
      <c r="AE67">
        <v>23</v>
      </c>
      <c r="AL67">
        <v>2</v>
      </c>
      <c r="AM67">
        <v>11</v>
      </c>
    </row>
    <row r="68" spans="6:39" x14ac:dyDescent="0.3">
      <c r="F68" s="7">
        <v>3</v>
      </c>
      <c r="G68">
        <v>36</v>
      </c>
      <c r="J68">
        <v>2</v>
      </c>
      <c r="K68">
        <v>20</v>
      </c>
      <c r="AL68">
        <v>2</v>
      </c>
      <c r="AM68">
        <v>15</v>
      </c>
    </row>
    <row r="69" spans="6:39" x14ac:dyDescent="0.3">
      <c r="F69" s="7">
        <v>3</v>
      </c>
      <c r="G69">
        <v>12</v>
      </c>
      <c r="L69">
        <v>8</v>
      </c>
      <c r="AL69">
        <v>3</v>
      </c>
      <c r="AM69">
        <v>36</v>
      </c>
    </row>
    <row r="70" spans="6:39" x14ac:dyDescent="0.3">
      <c r="F70" s="7">
        <v>2</v>
      </c>
      <c r="G70">
        <v>17</v>
      </c>
      <c r="L70">
        <v>9</v>
      </c>
      <c r="AL70">
        <v>3</v>
      </c>
      <c r="AM70">
        <v>12</v>
      </c>
    </row>
    <row r="71" spans="6:39" x14ac:dyDescent="0.3">
      <c r="F71" s="7">
        <v>3</v>
      </c>
      <c r="G71">
        <v>22</v>
      </c>
      <c r="J71">
        <v>2</v>
      </c>
      <c r="K71">
        <v>12</v>
      </c>
      <c r="L71">
        <v>10</v>
      </c>
      <c r="AL71">
        <v>2</v>
      </c>
      <c r="AM71">
        <v>17</v>
      </c>
    </row>
    <row r="72" spans="6:39" x14ac:dyDescent="0.3">
      <c r="F72" s="7">
        <v>1</v>
      </c>
      <c r="G72">
        <v>5</v>
      </c>
      <c r="J72">
        <v>2</v>
      </c>
      <c r="K72">
        <v>23</v>
      </c>
      <c r="AL72">
        <v>3</v>
      </c>
      <c r="AM72">
        <v>22</v>
      </c>
    </row>
    <row r="73" spans="6:39" x14ac:dyDescent="0.3">
      <c r="F73" s="7">
        <v>2</v>
      </c>
      <c r="G73">
        <v>20</v>
      </c>
      <c r="H73">
        <v>11</v>
      </c>
      <c r="J73">
        <v>2</v>
      </c>
      <c r="K73">
        <v>20</v>
      </c>
      <c r="AL73">
        <v>1</v>
      </c>
      <c r="AM73">
        <v>5</v>
      </c>
    </row>
    <row r="74" spans="6:39" x14ac:dyDescent="0.3">
      <c r="F74" s="7">
        <v>2</v>
      </c>
      <c r="G74">
        <v>20</v>
      </c>
      <c r="J74">
        <v>2</v>
      </c>
      <c r="K74">
        <v>14</v>
      </c>
      <c r="AL74">
        <v>2</v>
      </c>
      <c r="AM74">
        <v>20</v>
      </c>
    </row>
    <row r="75" spans="6:39" x14ac:dyDescent="0.3">
      <c r="F75" s="7">
        <v>3</v>
      </c>
      <c r="G75">
        <v>26</v>
      </c>
      <c r="J75">
        <v>2</v>
      </c>
      <c r="K75">
        <v>16</v>
      </c>
      <c r="AL75">
        <v>2</v>
      </c>
      <c r="AM75">
        <v>20</v>
      </c>
    </row>
    <row r="76" spans="6:39" x14ac:dyDescent="0.3">
      <c r="F76" s="7">
        <v>1</v>
      </c>
      <c r="G76">
        <v>4</v>
      </c>
      <c r="H76">
        <v>12</v>
      </c>
      <c r="J76">
        <v>2</v>
      </c>
      <c r="K76">
        <v>13</v>
      </c>
      <c r="AL76">
        <v>3</v>
      </c>
      <c r="AM76">
        <v>26</v>
      </c>
    </row>
    <row r="77" spans="6:39" x14ac:dyDescent="0.3">
      <c r="F77" s="7">
        <v>1</v>
      </c>
      <c r="G77">
        <v>5</v>
      </c>
      <c r="J77">
        <v>3</v>
      </c>
      <c r="K77">
        <v>27</v>
      </c>
      <c r="AL77">
        <v>1</v>
      </c>
      <c r="AM77">
        <v>4</v>
      </c>
    </row>
    <row r="78" spans="6:39" x14ac:dyDescent="0.3">
      <c r="F78" s="7">
        <v>2</v>
      </c>
      <c r="G78">
        <v>13</v>
      </c>
      <c r="J78">
        <v>2</v>
      </c>
      <c r="K78">
        <v>11</v>
      </c>
      <c r="AL78">
        <v>1</v>
      </c>
      <c r="AM78">
        <v>5</v>
      </c>
    </row>
    <row r="79" spans="6:39" x14ac:dyDescent="0.3">
      <c r="F79" s="7">
        <v>2</v>
      </c>
      <c r="G79">
        <v>20</v>
      </c>
      <c r="J79">
        <v>2</v>
      </c>
      <c r="K79">
        <v>10</v>
      </c>
      <c r="AL79">
        <v>2</v>
      </c>
      <c r="AM79">
        <v>13</v>
      </c>
    </row>
    <row r="80" spans="6:39" x14ac:dyDescent="0.3">
      <c r="F80" s="7">
        <v>2</v>
      </c>
      <c r="G80">
        <v>16</v>
      </c>
      <c r="J80">
        <v>2</v>
      </c>
      <c r="K80">
        <v>31</v>
      </c>
      <c r="AL80">
        <v>2</v>
      </c>
      <c r="AM80">
        <v>20</v>
      </c>
    </row>
    <row r="81" spans="6:39" x14ac:dyDescent="0.3">
      <c r="F81" s="7">
        <v>2</v>
      </c>
      <c r="G81">
        <v>26</v>
      </c>
      <c r="J81">
        <v>1</v>
      </c>
      <c r="K81">
        <v>10</v>
      </c>
      <c r="AL81">
        <v>2</v>
      </c>
      <c r="AM81">
        <v>16</v>
      </c>
    </row>
    <row r="82" spans="6:39" x14ac:dyDescent="0.3">
      <c r="F82" s="7">
        <v>2</v>
      </c>
      <c r="G82">
        <v>17</v>
      </c>
      <c r="J82">
        <v>2</v>
      </c>
      <c r="K82">
        <v>9</v>
      </c>
      <c r="AL82">
        <v>2</v>
      </c>
      <c r="AM82">
        <v>26</v>
      </c>
    </row>
    <row r="83" spans="6:39" x14ac:dyDescent="0.3">
      <c r="F83" s="7">
        <v>3</v>
      </c>
      <c r="G83">
        <v>31</v>
      </c>
      <c r="J83">
        <v>3</v>
      </c>
      <c r="K83">
        <v>24</v>
      </c>
      <c r="AL83">
        <v>2</v>
      </c>
      <c r="AM83">
        <v>17</v>
      </c>
    </row>
    <row r="84" spans="6:39" x14ac:dyDescent="0.3">
      <c r="F84" s="7">
        <v>2</v>
      </c>
      <c r="G84">
        <v>15</v>
      </c>
      <c r="J84">
        <v>1</v>
      </c>
      <c r="K84">
        <v>7</v>
      </c>
      <c r="AL84">
        <v>3</v>
      </c>
      <c r="AM84">
        <v>31</v>
      </c>
    </row>
    <row r="85" spans="6:39" x14ac:dyDescent="0.3">
      <c r="F85" s="7">
        <v>1</v>
      </c>
      <c r="G85">
        <v>4</v>
      </c>
      <c r="J85">
        <v>2</v>
      </c>
      <c r="K85">
        <v>15</v>
      </c>
      <c r="AL85">
        <v>2</v>
      </c>
      <c r="AM85">
        <v>15</v>
      </c>
    </row>
    <row r="86" spans="6:39" x14ac:dyDescent="0.3">
      <c r="F86" s="7">
        <v>1</v>
      </c>
      <c r="G86">
        <v>10</v>
      </c>
      <c r="J86">
        <v>2</v>
      </c>
      <c r="K86">
        <v>19</v>
      </c>
      <c r="AL86">
        <v>1</v>
      </c>
      <c r="AM86">
        <v>4</v>
      </c>
    </row>
    <row r="87" spans="6:39" x14ac:dyDescent="0.3">
      <c r="F87" s="7">
        <v>1</v>
      </c>
      <c r="G87">
        <v>13</v>
      </c>
      <c r="J87">
        <v>6</v>
      </c>
      <c r="K87">
        <v>60</v>
      </c>
      <c r="L87">
        <v>11</v>
      </c>
      <c r="AL87">
        <v>1</v>
      </c>
      <c r="AM87">
        <v>10</v>
      </c>
    </row>
    <row r="88" spans="6:39" x14ac:dyDescent="0.3">
      <c r="F88" s="7">
        <v>2</v>
      </c>
      <c r="G88">
        <v>16</v>
      </c>
      <c r="J88">
        <v>7</v>
      </c>
      <c r="K88">
        <v>85</v>
      </c>
      <c r="AL88">
        <v>1</v>
      </c>
      <c r="AM88">
        <v>13</v>
      </c>
    </row>
    <row r="89" spans="6:39" x14ac:dyDescent="0.3">
      <c r="F89" s="7">
        <v>1</v>
      </c>
      <c r="G89">
        <v>9</v>
      </c>
      <c r="J89">
        <v>6</v>
      </c>
      <c r="K89">
        <v>25</v>
      </c>
      <c r="L89">
        <v>12</v>
      </c>
      <c r="AL89">
        <v>2</v>
      </c>
      <c r="AM89">
        <v>16</v>
      </c>
    </row>
    <row r="90" spans="6:39" x14ac:dyDescent="0.3">
      <c r="F90" s="7">
        <v>3</v>
      </c>
      <c r="G90">
        <v>27</v>
      </c>
      <c r="J90">
        <v>4</v>
      </c>
      <c r="K90">
        <v>40</v>
      </c>
      <c r="AL90">
        <v>1</v>
      </c>
      <c r="AM90">
        <v>9</v>
      </c>
    </row>
    <row r="91" spans="6:39" x14ac:dyDescent="0.3">
      <c r="F91" s="7">
        <v>2</v>
      </c>
      <c r="G91">
        <v>13</v>
      </c>
      <c r="J91">
        <v>3</v>
      </c>
      <c r="K91">
        <v>37</v>
      </c>
      <c r="AL91">
        <v>3</v>
      </c>
      <c r="AM91">
        <v>27</v>
      </c>
    </row>
    <row r="92" spans="6:39" x14ac:dyDescent="0.3">
      <c r="F92" s="7">
        <v>1</v>
      </c>
      <c r="G92">
        <v>10</v>
      </c>
      <c r="J92">
        <v>6</v>
      </c>
      <c r="K92">
        <v>55</v>
      </c>
      <c r="AL92">
        <v>2</v>
      </c>
      <c r="AM92">
        <v>13</v>
      </c>
    </row>
    <row r="93" spans="6:39" x14ac:dyDescent="0.3">
      <c r="F93" s="7">
        <v>1</v>
      </c>
      <c r="G93">
        <v>9</v>
      </c>
      <c r="J93">
        <v>3</v>
      </c>
      <c r="K93">
        <v>43</v>
      </c>
      <c r="AL93">
        <v>1</v>
      </c>
      <c r="AM93">
        <v>10</v>
      </c>
    </row>
    <row r="94" spans="6:39" x14ac:dyDescent="0.3">
      <c r="F94" s="7">
        <v>1</v>
      </c>
      <c r="G94">
        <v>6</v>
      </c>
      <c r="J94">
        <v>2</v>
      </c>
      <c r="K94">
        <v>30</v>
      </c>
      <c r="AL94">
        <v>1</v>
      </c>
      <c r="AM94">
        <v>9</v>
      </c>
    </row>
    <row r="95" spans="6:39" x14ac:dyDescent="0.3">
      <c r="F95" s="7">
        <v>2</v>
      </c>
      <c r="G95">
        <v>22</v>
      </c>
      <c r="J95">
        <v>3</v>
      </c>
      <c r="K95">
        <v>53</v>
      </c>
      <c r="L95">
        <v>13</v>
      </c>
      <c r="AL95">
        <v>1</v>
      </c>
      <c r="AM95">
        <v>6</v>
      </c>
    </row>
    <row r="96" spans="6:39" x14ac:dyDescent="0.3">
      <c r="F96" s="7">
        <v>3</v>
      </c>
      <c r="G96">
        <v>25</v>
      </c>
      <c r="J96">
        <v>2</v>
      </c>
      <c r="K96">
        <v>30</v>
      </c>
      <c r="L96">
        <v>14</v>
      </c>
      <c r="AL96">
        <v>2</v>
      </c>
      <c r="AM96">
        <v>22</v>
      </c>
    </row>
    <row r="97" spans="6:39" x14ac:dyDescent="0.3">
      <c r="F97" s="7">
        <v>1</v>
      </c>
      <c r="G97">
        <v>12</v>
      </c>
      <c r="J97">
        <v>2</v>
      </c>
      <c r="K97">
        <v>11</v>
      </c>
      <c r="AL97">
        <v>3</v>
      </c>
      <c r="AM97">
        <v>25</v>
      </c>
    </row>
    <row r="98" spans="6:39" x14ac:dyDescent="0.3">
      <c r="F98" s="7">
        <v>3</v>
      </c>
      <c r="G98">
        <v>21</v>
      </c>
      <c r="J98">
        <v>2</v>
      </c>
      <c r="K98">
        <v>15</v>
      </c>
      <c r="AL98">
        <v>1</v>
      </c>
      <c r="AM98">
        <v>12</v>
      </c>
    </row>
    <row r="99" spans="6:39" x14ac:dyDescent="0.3">
      <c r="F99" s="7">
        <v>2</v>
      </c>
      <c r="G99">
        <v>15</v>
      </c>
      <c r="J99">
        <v>2</v>
      </c>
      <c r="K99">
        <v>21</v>
      </c>
      <c r="AL99">
        <v>3</v>
      </c>
      <c r="AM99">
        <v>21</v>
      </c>
    </row>
    <row r="100" spans="6:39" x14ac:dyDescent="0.3">
      <c r="F100" s="7">
        <v>3</v>
      </c>
      <c r="G100">
        <v>23</v>
      </c>
      <c r="H100">
        <v>13</v>
      </c>
      <c r="J100">
        <v>2</v>
      </c>
      <c r="K100">
        <v>18</v>
      </c>
      <c r="L100">
        <v>15</v>
      </c>
      <c r="AL100">
        <v>2</v>
      </c>
      <c r="AM100">
        <v>15</v>
      </c>
    </row>
    <row r="101" spans="6:39" x14ac:dyDescent="0.3">
      <c r="F101" s="7">
        <v>3</v>
      </c>
      <c r="G101">
        <v>36</v>
      </c>
      <c r="J101">
        <v>2</v>
      </c>
      <c r="K101">
        <v>15</v>
      </c>
      <c r="AL101">
        <v>3</v>
      </c>
      <c r="AM101">
        <v>23</v>
      </c>
    </row>
    <row r="102" spans="6:39" x14ac:dyDescent="0.3">
      <c r="F102" s="7">
        <v>2</v>
      </c>
      <c r="G102">
        <v>11</v>
      </c>
      <c r="H102">
        <v>14</v>
      </c>
      <c r="J102">
        <v>2</v>
      </c>
      <c r="K102">
        <v>10</v>
      </c>
      <c r="AL102">
        <v>3</v>
      </c>
      <c r="AM102">
        <v>36</v>
      </c>
    </row>
    <row r="103" spans="6:39" x14ac:dyDescent="0.3">
      <c r="F103" s="7">
        <v>3</v>
      </c>
      <c r="G103">
        <v>22</v>
      </c>
      <c r="J103">
        <v>2</v>
      </c>
      <c r="K103">
        <v>11</v>
      </c>
      <c r="AL103">
        <v>2</v>
      </c>
      <c r="AM103">
        <v>11</v>
      </c>
    </row>
    <row r="104" spans="6:39" x14ac:dyDescent="0.3">
      <c r="F104" s="7">
        <v>2</v>
      </c>
      <c r="G104">
        <v>11</v>
      </c>
      <c r="AL104">
        <v>3</v>
      </c>
      <c r="AM104">
        <v>22</v>
      </c>
    </row>
    <row r="105" spans="6:39" x14ac:dyDescent="0.3">
      <c r="F105" s="7">
        <v>2</v>
      </c>
      <c r="G105">
        <v>21</v>
      </c>
      <c r="AL105">
        <v>2</v>
      </c>
      <c r="AM105">
        <v>11</v>
      </c>
    </row>
    <row r="106" spans="6:39" x14ac:dyDescent="0.3">
      <c r="F106" s="7">
        <v>3</v>
      </c>
      <c r="G106">
        <v>25</v>
      </c>
      <c r="AL106">
        <v>2</v>
      </c>
      <c r="AM106">
        <v>21</v>
      </c>
    </row>
    <row r="107" spans="6:39" x14ac:dyDescent="0.3">
      <c r="F107" s="7">
        <v>2</v>
      </c>
      <c r="G107">
        <v>19</v>
      </c>
      <c r="AL107">
        <v>3</v>
      </c>
      <c r="AM107">
        <v>25</v>
      </c>
    </row>
    <row r="108" spans="6:39" x14ac:dyDescent="0.3">
      <c r="F108" s="7">
        <v>3</v>
      </c>
      <c r="G108">
        <v>21</v>
      </c>
      <c r="AL108">
        <v>2</v>
      </c>
      <c r="AM108">
        <v>19</v>
      </c>
    </row>
    <row r="109" spans="6:39" x14ac:dyDescent="0.3">
      <c r="F109" s="7">
        <v>3</v>
      </c>
      <c r="G109">
        <v>34</v>
      </c>
      <c r="AL109">
        <v>3</v>
      </c>
      <c r="AM109">
        <v>21</v>
      </c>
    </row>
    <row r="110" spans="6:39" x14ac:dyDescent="0.3">
      <c r="F110" s="7">
        <v>2</v>
      </c>
      <c r="G110">
        <v>13</v>
      </c>
      <c r="AL110">
        <v>3</v>
      </c>
      <c r="AM110">
        <v>34</v>
      </c>
    </row>
    <row r="111" spans="6:39" x14ac:dyDescent="0.3">
      <c r="F111" s="7">
        <v>2</v>
      </c>
      <c r="G111">
        <v>11</v>
      </c>
      <c r="AL111">
        <v>2</v>
      </c>
      <c r="AM111">
        <v>13</v>
      </c>
    </row>
    <row r="112" spans="6:39" x14ac:dyDescent="0.3">
      <c r="F112" s="7">
        <v>2</v>
      </c>
      <c r="G112">
        <v>12</v>
      </c>
      <c r="AL112">
        <v>2</v>
      </c>
      <c r="AM112">
        <v>11</v>
      </c>
    </row>
    <row r="113" spans="6:39" x14ac:dyDescent="0.3">
      <c r="F113" s="7">
        <v>3</v>
      </c>
      <c r="G113">
        <v>42</v>
      </c>
      <c r="AL113">
        <v>2</v>
      </c>
      <c r="AM113">
        <v>12</v>
      </c>
    </row>
    <row r="114" spans="6:39" x14ac:dyDescent="0.3">
      <c r="F114" s="7">
        <v>2</v>
      </c>
      <c r="G114">
        <v>16</v>
      </c>
      <c r="AL114">
        <v>3</v>
      </c>
      <c r="AM114">
        <v>42</v>
      </c>
    </row>
    <row r="115" spans="6:39" x14ac:dyDescent="0.3">
      <c r="F115" s="7">
        <v>1</v>
      </c>
      <c r="G115">
        <v>12</v>
      </c>
      <c r="AL115">
        <v>2</v>
      </c>
      <c r="AM115">
        <v>16</v>
      </c>
    </row>
    <row r="116" spans="6:39" x14ac:dyDescent="0.3">
      <c r="F116" s="7">
        <v>3</v>
      </c>
      <c r="G116">
        <v>32</v>
      </c>
      <c r="H116">
        <v>15</v>
      </c>
      <c r="AL116">
        <v>1</v>
      </c>
      <c r="AM116">
        <v>12</v>
      </c>
    </row>
    <row r="117" spans="6:39" x14ac:dyDescent="0.3">
      <c r="F117" s="7">
        <v>2</v>
      </c>
      <c r="G117">
        <v>16</v>
      </c>
      <c r="AL117">
        <v>3</v>
      </c>
      <c r="AM117">
        <v>32</v>
      </c>
    </row>
    <row r="118" spans="6:39" x14ac:dyDescent="0.3">
      <c r="F118" s="7">
        <v>2</v>
      </c>
      <c r="G118">
        <v>12</v>
      </c>
      <c r="AL118">
        <v>2</v>
      </c>
      <c r="AM118">
        <v>16</v>
      </c>
    </row>
    <row r="119" spans="6:39" x14ac:dyDescent="0.3">
      <c r="F119" s="7">
        <v>3</v>
      </c>
      <c r="G119">
        <v>23</v>
      </c>
      <c r="AL119">
        <v>2</v>
      </c>
      <c r="AM119">
        <v>12</v>
      </c>
    </row>
    <row r="120" spans="6:39" x14ac:dyDescent="0.3">
      <c r="F120" s="7">
        <v>1</v>
      </c>
      <c r="G120">
        <v>10</v>
      </c>
      <c r="AL120">
        <v>3</v>
      </c>
      <c r="AM120">
        <v>23</v>
      </c>
    </row>
    <row r="121" spans="6:39" x14ac:dyDescent="0.3">
      <c r="F121" s="7">
        <v>2</v>
      </c>
      <c r="G121">
        <v>24</v>
      </c>
      <c r="AL121">
        <v>1</v>
      </c>
      <c r="AM121">
        <v>10</v>
      </c>
    </row>
    <row r="122" spans="6:39" x14ac:dyDescent="0.3">
      <c r="F122" s="7">
        <v>2</v>
      </c>
      <c r="G122">
        <v>17</v>
      </c>
      <c r="AL122">
        <v>2</v>
      </c>
      <c r="AM122">
        <v>24</v>
      </c>
    </row>
    <row r="123" spans="6:39" x14ac:dyDescent="0.3">
      <c r="F123" s="7">
        <v>2</v>
      </c>
      <c r="G123">
        <v>16</v>
      </c>
      <c r="AL123">
        <v>2</v>
      </c>
      <c r="AM123">
        <v>17</v>
      </c>
    </row>
    <row r="124" spans="6:39" x14ac:dyDescent="0.3">
      <c r="F124" s="7">
        <v>1</v>
      </c>
      <c r="G124">
        <v>10</v>
      </c>
      <c r="AL124">
        <v>2</v>
      </c>
      <c r="AM124">
        <v>16</v>
      </c>
    </row>
    <row r="125" spans="6:39" x14ac:dyDescent="0.3">
      <c r="F125" s="7">
        <v>3</v>
      </c>
      <c r="G125">
        <v>42</v>
      </c>
      <c r="AL125">
        <v>1</v>
      </c>
      <c r="AM125">
        <v>10</v>
      </c>
    </row>
    <row r="126" spans="6:39" x14ac:dyDescent="0.3">
      <c r="F126" s="7">
        <v>3</v>
      </c>
      <c r="G126">
        <v>37</v>
      </c>
      <c r="H126">
        <v>16</v>
      </c>
      <c r="AL126">
        <v>3</v>
      </c>
      <c r="AM126">
        <v>42</v>
      </c>
    </row>
    <row r="127" spans="6:39" x14ac:dyDescent="0.3">
      <c r="F127" s="7">
        <v>2</v>
      </c>
      <c r="G127">
        <v>20</v>
      </c>
      <c r="AL127">
        <v>3</v>
      </c>
      <c r="AM127">
        <v>37</v>
      </c>
    </row>
    <row r="128" spans="6:39" x14ac:dyDescent="0.3">
      <c r="F128" s="7">
        <v>4</v>
      </c>
      <c r="G128">
        <v>35</v>
      </c>
      <c r="AL128">
        <v>2</v>
      </c>
      <c r="AM128">
        <v>20</v>
      </c>
    </row>
    <row r="129" spans="6:39" x14ac:dyDescent="0.3">
      <c r="F129" s="7">
        <v>3</v>
      </c>
      <c r="G129">
        <v>35</v>
      </c>
      <c r="AL129">
        <v>4</v>
      </c>
      <c r="AM129">
        <v>35</v>
      </c>
    </row>
    <row r="130" spans="6:39" x14ac:dyDescent="0.3">
      <c r="F130" s="7">
        <v>3</v>
      </c>
      <c r="G130">
        <v>40</v>
      </c>
      <c r="AL130">
        <v>3</v>
      </c>
      <c r="AM130">
        <v>35</v>
      </c>
    </row>
    <row r="131" spans="6:39" x14ac:dyDescent="0.3">
      <c r="F131" s="7">
        <v>3</v>
      </c>
      <c r="G131">
        <v>35</v>
      </c>
      <c r="H131">
        <v>17</v>
      </c>
      <c r="AL131">
        <v>3</v>
      </c>
      <c r="AM131">
        <v>40</v>
      </c>
    </row>
    <row r="132" spans="6:39" x14ac:dyDescent="0.3">
      <c r="F132" s="7">
        <v>4</v>
      </c>
      <c r="G132">
        <v>59</v>
      </c>
      <c r="AL132">
        <v>3</v>
      </c>
      <c r="AM132">
        <v>35</v>
      </c>
    </row>
    <row r="133" spans="6:39" x14ac:dyDescent="0.3">
      <c r="AL133">
        <v>4</v>
      </c>
      <c r="AM133">
        <v>59</v>
      </c>
    </row>
    <row r="134" spans="6:39" x14ac:dyDescent="0.3">
      <c r="AL134">
        <v>1</v>
      </c>
      <c r="AM134">
        <v>10</v>
      </c>
    </row>
    <row r="135" spans="6:39" x14ac:dyDescent="0.3">
      <c r="AL135">
        <v>1</v>
      </c>
      <c r="AM135">
        <v>8</v>
      </c>
    </row>
    <row r="136" spans="6:39" x14ac:dyDescent="0.3">
      <c r="AL136">
        <v>3</v>
      </c>
      <c r="AM136">
        <v>27</v>
      </c>
    </row>
    <row r="137" spans="6:39" x14ac:dyDescent="0.3">
      <c r="AL137">
        <v>3</v>
      </c>
      <c r="AM137">
        <v>29</v>
      </c>
    </row>
    <row r="138" spans="6:39" x14ac:dyDescent="0.3">
      <c r="AL138">
        <v>1</v>
      </c>
      <c r="AM138">
        <v>11</v>
      </c>
    </row>
    <row r="139" spans="6:39" x14ac:dyDescent="0.3">
      <c r="AL139">
        <v>2</v>
      </c>
      <c r="AM139">
        <v>21</v>
      </c>
    </row>
    <row r="140" spans="6:39" x14ac:dyDescent="0.3">
      <c r="AL140">
        <v>3</v>
      </c>
      <c r="AM140">
        <v>43</v>
      </c>
    </row>
    <row r="141" spans="6:39" x14ac:dyDescent="0.3">
      <c r="AL141">
        <v>3</v>
      </c>
      <c r="AM141">
        <v>16</v>
      </c>
    </row>
    <row r="142" spans="6:39" x14ac:dyDescent="0.3">
      <c r="AL142">
        <v>2</v>
      </c>
      <c r="AM142">
        <v>19</v>
      </c>
    </row>
    <row r="143" spans="6:39" x14ac:dyDescent="0.3">
      <c r="AL143">
        <v>2</v>
      </c>
      <c r="AM143">
        <v>18</v>
      </c>
    </row>
    <row r="144" spans="6:39" x14ac:dyDescent="0.3">
      <c r="AL144">
        <v>1</v>
      </c>
      <c r="AM144">
        <v>14</v>
      </c>
    </row>
    <row r="145" spans="38:39" x14ac:dyDescent="0.3">
      <c r="AL145">
        <v>1</v>
      </c>
      <c r="AM145">
        <v>10</v>
      </c>
    </row>
    <row r="146" spans="38:39" x14ac:dyDescent="0.3">
      <c r="AL146">
        <v>1</v>
      </c>
      <c r="AM146">
        <v>7</v>
      </c>
    </row>
    <row r="147" spans="38:39" x14ac:dyDescent="0.3">
      <c r="AL147">
        <v>2</v>
      </c>
      <c r="AM147">
        <v>12</v>
      </c>
    </row>
    <row r="148" spans="38:39" x14ac:dyDescent="0.3">
      <c r="AL148">
        <v>2</v>
      </c>
      <c r="AM148">
        <v>26</v>
      </c>
    </row>
    <row r="149" spans="38:39" x14ac:dyDescent="0.3">
      <c r="AL149">
        <v>4</v>
      </c>
      <c r="AM149">
        <v>25</v>
      </c>
    </row>
    <row r="150" spans="38:39" x14ac:dyDescent="0.3">
      <c r="AL150">
        <v>2</v>
      </c>
      <c r="AM150">
        <v>15</v>
      </c>
    </row>
    <row r="151" spans="38:39" x14ac:dyDescent="0.3">
      <c r="AL151">
        <v>1</v>
      </c>
      <c r="AM151">
        <v>9</v>
      </c>
    </row>
    <row r="152" spans="38:39" x14ac:dyDescent="0.3">
      <c r="AL152">
        <v>2</v>
      </c>
      <c r="AM152">
        <v>11</v>
      </c>
    </row>
    <row r="153" spans="38:39" x14ac:dyDescent="0.3">
      <c r="AL153">
        <v>1</v>
      </c>
      <c r="AM153">
        <v>10</v>
      </c>
    </row>
    <row r="154" spans="38:39" x14ac:dyDescent="0.3">
      <c r="AL154">
        <v>2</v>
      </c>
      <c r="AM154">
        <v>24</v>
      </c>
    </row>
    <row r="155" spans="38:39" x14ac:dyDescent="0.3">
      <c r="AL155">
        <v>1</v>
      </c>
      <c r="AM155">
        <v>10</v>
      </c>
    </row>
    <row r="156" spans="38:39" x14ac:dyDescent="0.3">
      <c r="AL156">
        <v>2</v>
      </c>
      <c r="AM156">
        <v>20</v>
      </c>
    </row>
    <row r="157" spans="38:39" x14ac:dyDescent="0.3">
      <c r="AL157">
        <v>2</v>
      </c>
      <c r="AM157">
        <v>11</v>
      </c>
    </row>
    <row r="158" spans="38:39" x14ac:dyDescent="0.3">
      <c r="AL158">
        <v>2</v>
      </c>
      <c r="AM158">
        <v>14</v>
      </c>
    </row>
    <row r="159" spans="38:39" x14ac:dyDescent="0.3">
      <c r="AL159">
        <v>1</v>
      </c>
      <c r="AM159">
        <v>10</v>
      </c>
    </row>
    <row r="160" spans="38:39" x14ac:dyDescent="0.3">
      <c r="AL160">
        <v>1</v>
      </c>
      <c r="AM160">
        <v>12</v>
      </c>
    </row>
    <row r="161" spans="38:39" x14ac:dyDescent="0.3">
      <c r="AL161">
        <v>3</v>
      </c>
      <c r="AM161">
        <v>24</v>
      </c>
    </row>
    <row r="162" spans="38:39" x14ac:dyDescent="0.3">
      <c r="AL162">
        <v>2</v>
      </c>
      <c r="AM162">
        <v>12</v>
      </c>
    </row>
    <row r="163" spans="38:39" x14ac:dyDescent="0.3">
      <c r="AL163">
        <v>1</v>
      </c>
      <c r="AM163">
        <v>6</v>
      </c>
    </row>
    <row r="164" spans="38:39" x14ac:dyDescent="0.3">
      <c r="AL164">
        <v>1</v>
      </c>
      <c r="AM164">
        <v>9</v>
      </c>
    </row>
    <row r="165" spans="38:39" x14ac:dyDescent="0.3">
      <c r="AL165">
        <v>2</v>
      </c>
      <c r="AM165">
        <v>17</v>
      </c>
    </row>
    <row r="166" spans="38:39" x14ac:dyDescent="0.3">
      <c r="AL166">
        <v>2</v>
      </c>
      <c r="AM166">
        <v>19</v>
      </c>
    </row>
    <row r="167" spans="38:39" x14ac:dyDescent="0.3">
      <c r="AL167">
        <v>2</v>
      </c>
      <c r="AM167">
        <v>10</v>
      </c>
    </row>
    <row r="168" spans="38:39" x14ac:dyDescent="0.3">
      <c r="AL168">
        <v>1</v>
      </c>
      <c r="AM168">
        <v>6</v>
      </c>
    </row>
    <row r="169" spans="38:39" x14ac:dyDescent="0.3">
      <c r="AL169">
        <v>2</v>
      </c>
      <c r="AM169">
        <v>9</v>
      </c>
    </row>
    <row r="170" spans="38:39" x14ac:dyDescent="0.3">
      <c r="AL170">
        <v>2</v>
      </c>
      <c r="AM170">
        <v>11</v>
      </c>
    </row>
    <row r="171" spans="38:39" x14ac:dyDescent="0.3">
      <c r="AL171">
        <v>1</v>
      </c>
      <c r="AM171">
        <v>7</v>
      </c>
    </row>
    <row r="172" spans="38:39" x14ac:dyDescent="0.3">
      <c r="AL172">
        <v>1</v>
      </c>
      <c r="AM172">
        <v>8</v>
      </c>
    </row>
    <row r="173" spans="38:39" x14ac:dyDescent="0.3">
      <c r="AL173">
        <v>2</v>
      </c>
      <c r="AM173">
        <v>33</v>
      </c>
    </row>
    <row r="174" spans="38:39" x14ac:dyDescent="0.3">
      <c r="AL174">
        <v>2</v>
      </c>
      <c r="AM174">
        <v>10</v>
      </c>
    </row>
    <row r="175" spans="38:39" x14ac:dyDescent="0.3">
      <c r="AL175">
        <v>1</v>
      </c>
      <c r="AM175">
        <v>8</v>
      </c>
    </row>
    <row r="176" spans="38:39" x14ac:dyDescent="0.3">
      <c r="AL176">
        <v>2</v>
      </c>
      <c r="AM176">
        <v>11</v>
      </c>
    </row>
    <row r="177" spans="38:39" x14ac:dyDescent="0.3">
      <c r="AL177">
        <v>2</v>
      </c>
      <c r="AM177">
        <v>20</v>
      </c>
    </row>
    <row r="178" spans="38:39" x14ac:dyDescent="0.3">
      <c r="AL178">
        <v>2</v>
      </c>
      <c r="AM178">
        <v>9</v>
      </c>
    </row>
    <row r="179" spans="38:39" x14ac:dyDescent="0.3">
      <c r="AL179">
        <v>2</v>
      </c>
      <c r="AM179">
        <v>16</v>
      </c>
    </row>
    <row r="180" spans="38:39" x14ac:dyDescent="0.3">
      <c r="AL180">
        <v>3</v>
      </c>
      <c r="AM180">
        <v>35</v>
      </c>
    </row>
    <row r="181" spans="38:39" x14ac:dyDescent="0.3">
      <c r="AL181">
        <v>2</v>
      </c>
      <c r="AM181">
        <v>10</v>
      </c>
    </row>
    <row r="182" spans="38:39" x14ac:dyDescent="0.3">
      <c r="AL182">
        <v>3</v>
      </c>
      <c r="AM182">
        <v>40</v>
      </c>
    </row>
    <row r="183" spans="38:39" x14ac:dyDescent="0.3">
      <c r="AL183">
        <v>2</v>
      </c>
      <c r="AM183">
        <v>12</v>
      </c>
    </row>
    <row r="184" spans="38:39" x14ac:dyDescent="0.3">
      <c r="AL184">
        <v>1</v>
      </c>
      <c r="AM184">
        <v>5</v>
      </c>
    </row>
    <row r="185" spans="38:39" x14ac:dyDescent="0.3">
      <c r="AL185">
        <v>4</v>
      </c>
      <c r="AM185">
        <v>50</v>
      </c>
    </row>
    <row r="186" spans="38:39" x14ac:dyDescent="0.3">
      <c r="AL186">
        <v>2</v>
      </c>
      <c r="AM186">
        <v>17</v>
      </c>
    </row>
    <row r="187" spans="38:39" x14ac:dyDescent="0.3">
      <c r="AL187">
        <v>1</v>
      </c>
      <c r="AM187">
        <v>9</v>
      </c>
    </row>
    <row r="188" spans="38:39" x14ac:dyDescent="0.3">
      <c r="AL188">
        <v>1</v>
      </c>
      <c r="AM188">
        <v>10</v>
      </c>
    </row>
    <row r="189" spans="38:39" x14ac:dyDescent="0.3">
      <c r="AL189">
        <v>2</v>
      </c>
      <c r="AM189">
        <v>11</v>
      </c>
    </row>
    <row r="190" spans="38:39" x14ac:dyDescent="0.3">
      <c r="AL190">
        <v>1</v>
      </c>
      <c r="AM190">
        <v>13</v>
      </c>
    </row>
    <row r="191" spans="38:39" x14ac:dyDescent="0.3">
      <c r="AL191">
        <v>2</v>
      </c>
      <c r="AM191">
        <v>13</v>
      </c>
    </row>
    <row r="192" spans="38:39" x14ac:dyDescent="0.3">
      <c r="AL192">
        <v>2</v>
      </c>
      <c r="AM192">
        <v>11</v>
      </c>
    </row>
    <row r="193" spans="38:39" x14ac:dyDescent="0.3">
      <c r="AL193">
        <v>2</v>
      </c>
      <c r="AM193">
        <v>20</v>
      </c>
    </row>
    <row r="196" spans="38:39" x14ac:dyDescent="0.3">
      <c r="AL196">
        <v>2</v>
      </c>
      <c r="AM196">
        <v>12</v>
      </c>
    </row>
    <row r="197" spans="38:39" x14ac:dyDescent="0.3">
      <c r="AL197">
        <v>2</v>
      </c>
      <c r="AM197">
        <v>23</v>
      </c>
    </row>
    <row r="198" spans="38:39" x14ac:dyDescent="0.3">
      <c r="AL198">
        <v>2</v>
      </c>
      <c r="AM198">
        <v>20</v>
      </c>
    </row>
    <row r="199" spans="38:39" x14ac:dyDescent="0.3">
      <c r="AL199">
        <v>2</v>
      </c>
      <c r="AM199">
        <v>14</v>
      </c>
    </row>
    <row r="200" spans="38:39" x14ac:dyDescent="0.3">
      <c r="AL200">
        <v>2</v>
      </c>
      <c r="AM200">
        <v>16</v>
      </c>
    </row>
    <row r="201" spans="38:39" x14ac:dyDescent="0.3">
      <c r="AL201">
        <v>2</v>
      </c>
      <c r="AM201">
        <v>13</v>
      </c>
    </row>
    <row r="202" spans="38:39" x14ac:dyDescent="0.3">
      <c r="AL202">
        <v>3</v>
      </c>
      <c r="AM202">
        <v>27</v>
      </c>
    </row>
    <row r="203" spans="38:39" x14ac:dyDescent="0.3">
      <c r="AL203">
        <v>2</v>
      </c>
      <c r="AM203">
        <v>11</v>
      </c>
    </row>
    <row r="204" spans="38:39" x14ac:dyDescent="0.3">
      <c r="AL204">
        <v>2</v>
      </c>
      <c r="AM204">
        <v>10</v>
      </c>
    </row>
    <row r="205" spans="38:39" x14ac:dyDescent="0.3">
      <c r="AL205">
        <v>2</v>
      </c>
      <c r="AM205">
        <v>31</v>
      </c>
    </row>
    <row r="206" spans="38:39" x14ac:dyDescent="0.3">
      <c r="AL206">
        <v>1</v>
      </c>
      <c r="AM206">
        <v>10</v>
      </c>
    </row>
    <row r="207" spans="38:39" x14ac:dyDescent="0.3">
      <c r="AL207">
        <v>2</v>
      </c>
      <c r="AM207">
        <v>9</v>
      </c>
    </row>
    <row r="208" spans="38:39" x14ac:dyDescent="0.3">
      <c r="AL208">
        <v>3</v>
      </c>
      <c r="AM208">
        <v>24</v>
      </c>
    </row>
    <row r="209" spans="38:39" x14ac:dyDescent="0.3">
      <c r="AL209">
        <v>1</v>
      </c>
      <c r="AM209">
        <v>7</v>
      </c>
    </row>
    <row r="210" spans="38:39" x14ac:dyDescent="0.3">
      <c r="AL210">
        <v>2</v>
      </c>
      <c r="AM210">
        <v>15</v>
      </c>
    </row>
    <row r="211" spans="38:39" x14ac:dyDescent="0.3">
      <c r="AL211">
        <v>2</v>
      </c>
      <c r="AM211">
        <v>19</v>
      </c>
    </row>
    <row r="212" spans="38:39" x14ac:dyDescent="0.3">
      <c r="AL212">
        <v>6</v>
      </c>
      <c r="AM212">
        <v>60</v>
      </c>
    </row>
    <row r="213" spans="38:39" x14ac:dyDescent="0.3">
      <c r="AL213">
        <v>7</v>
      </c>
      <c r="AM213">
        <v>85</v>
      </c>
    </row>
    <row r="214" spans="38:39" x14ac:dyDescent="0.3">
      <c r="AL214">
        <v>6</v>
      </c>
      <c r="AM214">
        <v>25</v>
      </c>
    </row>
    <row r="215" spans="38:39" x14ac:dyDescent="0.3">
      <c r="AL215">
        <v>4</v>
      </c>
      <c r="AM215">
        <v>40</v>
      </c>
    </row>
    <row r="216" spans="38:39" x14ac:dyDescent="0.3">
      <c r="AL216">
        <v>3</v>
      </c>
      <c r="AM216">
        <v>37</v>
      </c>
    </row>
    <row r="217" spans="38:39" x14ac:dyDescent="0.3">
      <c r="AL217">
        <v>6</v>
      </c>
      <c r="AM217">
        <v>55</v>
      </c>
    </row>
    <row r="218" spans="38:39" x14ac:dyDescent="0.3">
      <c r="AL218">
        <v>3</v>
      </c>
      <c r="AM218">
        <v>43</v>
      </c>
    </row>
    <row r="219" spans="38:39" x14ac:dyDescent="0.3">
      <c r="AL219">
        <v>2</v>
      </c>
      <c r="AM219">
        <v>30</v>
      </c>
    </row>
    <row r="220" spans="38:39" x14ac:dyDescent="0.3">
      <c r="AL220">
        <v>3</v>
      </c>
      <c r="AM220">
        <v>53</v>
      </c>
    </row>
    <row r="221" spans="38:39" x14ac:dyDescent="0.3">
      <c r="AL221">
        <v>2</v>
      </c>
      <c r="AM221">
        <v>30</v>
      </c>
    </row>
    <row r="222" spans="38:39" x14ac:dyDescent="0.3">
      <c r="AL222">
        <v>2</v>
      </c>
      <c r="AM222">
        <v>11</v>
      </c>
    </row>
    <row r="223" spans="38:39" x14ac:dyDescent="0.3">
      <c r="AL223">
        <v>2</v>
      </c>
      <c r="AM223">
        <v>15</v>
      </c>
    </row>
    <row r="224" spans="38:39" x14ac:dyDescent="0.3">
      <c r="AL224">
        <v>2</v>
      </c>
      <c r="AM224">
        <v>21</v>
      </c>
    </row>
    <row r="225" spans="38:39" x14ac:dyDescent="0.3">
      <c r="AL225">
        <v>2</v>
      </c>
      <c r="AM225">
        <v>18</v>
      </c>
    </row>
    <row r="226" spans="38:39" x14ac:dyDescent="0.3">
      <c r="AL226">
        <v>2</v>
      </c>
      <c r="AM226">
        <v>15</v>
      </c>
    </row>
    <row r="227" spans="38:39" x14ac:dyDescent="0.3">
      <c r="AL227">
        <v>2</v>
      </c>
      <c r="AM227">
        <v>10</v>
      </c>
    </row>
    <row r="228" spans="38:39" x14ac:dyDescent="0.3">
      <c r="AL228">
        <v>2</v>
      </c>
      <c r="AM228">
        <v>11</v>
      </c>
    </row>
    <row r="229" spans="38:39" x14ac:dyDescent="0.3">
      <c r="AL229">
        <v>5</v>
      </c>
      <c r="AM229">
        <v>78</v>
      </c>
    </row>
    <row r="230" spans="38:39" x14ac:dyDescent="0.3">
      <c r="AL230">
        <v>2</v>
      </c>
      <c r="AM230">
        <v>10</v>
      </c>
    </row>
    <row r="231" spans="38:39" x14ac:dyDescent="0.3">
      <c r="AL231">
        <v>3</v>
      </c>
      <c r="AM231">
        <v>22</v>
      </c>
    </row>
    <row r="232" spans="38:39" x14ac:dyDescent="0.3">
      <c r="AL232">
        <v>3</v>
      </c>
      <c r="AM232">
        <v>25</v>
      </c>
    </row>
    <row r="233" spans="38:39" x14ac:dyDescent="0.3">
      <c r="AL233">
        <v>2</v>
      </c>
      <c r="AM233">
        <v>21</v>
      </c>
    </row>
    <row r="234" spans="38:39" x14ac:dyDescent="0.3">
      <c r="AL234">
        <v>1</v>
      </c>
      <c r="AM234">
        <v>10</v>
      </c>
    </row>
    <row r="235" spans="38:39" x14ac:dyDescent="0.3">
      <c r="AL235">
        <v>1</v>
      </c>
      <c r="AM235">
        <v>10</v>
      </c>
    </row>
    <row r="236" spans="38:39" x14ac:dyDescent="0.3">
      <c r="AL236">
        <v>1</v>
      </c>
      <c r="AM236">
        <v>10</v>
      </c>
    </row>
    <row r="237" spans="38:39" x14ac:dyDescent="0.3">
      <c r="AL237">
        <v>1</v>
      </c>
      <c r="AM237">
        <v>12</v>
      </c>
    </row>
    <row r="238" spans="38:39" x14ac:dyDescent="0.3">
      <c r="AL238">
        <v>1</v>
      </c>
      <c r="AM238">
        <v>12</v>
      </c>
    </row>
    <row r="239" spans="38:39" x14ac:dyDescent="0.3">
      <c r="AL239">
        <v>1</v>
      </c>
      <c r="AM239">
        <v>12</v>
      </c>
    </row>
    <row r="240" spans="38:39" x14ac:dyDescent="0.3">
      <c r="AL240">
        <v>1</v>
      </c>
      <c r="AM240">
        <v>12</v>
      </c>
    </row>
    <row r="241" spans="38:39" x14ac:dyDescent="0.3">
      <c r="AL241">
        <v>1</v>
      </c>
      <c r="AM241">
        <v>12</v>
      </c>
    </row>
    <row r="242" spans="38:39" x14ac:dyDescent="0.3">
      <c r="AL242">
        <v>3</v>
      </c>
      <c r="AM242">
        <v>34</v>
      </c>
    </row>
    <row r="243" spans="38:39" x14ac:dyDescent="0.3">
      <c r="AL243">
        <v>1</v>
      </c>
      <c r="AM243">
        <v>11</v>
      </c>
    </row>
    <row r="244" spans="38:39" x14ac:dyDescent="0.3">
      <c r="AL244">
        <v>2</v>
      </c>
      <c r="AM244">
        <v>20</v>
      </c>
    </row>
    <row r="245" spans="38:39" x14ac:dyDescent="0.3">
      <c r="AL245">
        <v>4</v>
      </c>
      <c r="AM245">
        <v>34</v>
      </c>
    </row>
    <row r="246" spans="38:39" x14ac:dyDescent="0.3">
      <c r="AL246">
        <v>3</v>
      </c>
      <c r="AM246">
        <v>35</v>
      </c>
    </row>
    <row r="247" spans="38:39" x14ac:dyDescent="0.3">
      <c r="AL247">
        <v>2</v>
      </c>
      <c r="AM247">
        <v>16</v>
      </c>
    </row>
    <row r="248" spans="38:39" x14ac:dyDescent="0.3">
      <c r="AL248">
        <v>2</v>
      </c>
      <c r="AM248">
        <v>17</v>
      </c>
    </row>
    <row r="249" spans="38:39" x14ac:dyDescent="0.3">
      <c r="AL249">
        <v>1</v>
      </c>
      <c r="AM249">
        <v>10</v>
      </c>
    </row>
    <row r="250" spans="38:39" x14ac:dyDescent="0.3">
      <c r="AL250">
        <v>1</v>
      </c>
      <c r="AM250">
        <v>10</v>
      </c>
    </row>
    <row r="251" spans="38:39" x14ac:dyDescent="0.3">
      <c r="AL251">
        <v>1</v>
      </c>
      <c r="AM251">
        <v>11</v>
      </c>
    </row>
    <row r="252" spans="38:39" x14ac:dyDescent="0.3">
      <c r="AL252">
        <v>1</v>
      </c>
      <c r="AM252">
        <v>10</v>
      </c>
    </row>
    <row r="253" spans="38:39" x14ac:dyDescent="0.3">
      <c r="AL253">
        <v>2</v>
      </c>
      <c r="AM253">
        <v>21</v>
      </c>
    </row>
    <row r="254" spans="38:39" x14ac:dyDescent="0.3">
      <c r="AL254">
        <v>1</v>
      </c>
      <c r="AM254">
        <v>14</v>
      </c>
    </row>
    <row r="255" spans="38:39" x14ac:dyDescent="0.3">
      <c r="AL255">
        <v>1</v>
      </c>
      <c r="AM255">
        <v>10</v>
      </c>
    </row>
    <row r="256" spans="38:39" x14ac:dyDescent="0.3">
      <c r="AL256">
        <v>5</v>
      </c>
      <c r="AM256">
        <v>50</v>
      </c>
    </row>
    <row r="257" spans="38:39" x14ac:dyDescent="0.3">
      <c r="AL257">
        <v>3</v>
      </c>
      <c r="AM257">
        <v>30</v>
      </c>
    </row>
    <row r="258" spans="38:39" x14ac:dyDescent="0.3">
      <c r="AL258">
        <v>3</v>
      </c>
      <c r="AM258">
        <v>39</v>
      </c>
    </row>
    <row r="259" spans="38:39" x14ac:dyDescent="0.3">
      <c r="AL259">
        <v>2</v>
      </c>
      <c r="AM259">
        <v>10</v>
      </c>
    </row>
    <row r="260" spans="38:39" x14ac:dyDescent="0.3">
      <c r="AL260">
        <v>3</v>
      </c>
      <c r="AM260">
        <v>23</v>
      </c>
    </row>
    <row r="261" spans="38:39" x14ac:dyDescent="0.3">
      <c r="AL261">
        <v>1</v>
      </c>
      <c r="AM261">
        <v>10</v>
      </c>
    </row>
    <row r="262" spans="38:39" x14ac:dyDescent="0.3">
      <c r="AL262">
        <v>1</v>
      </c>
      <c r="AM262">
        <v>10</v>
      </c>
    </row>
    <row r="263" spans="38:39" x14ac:dyDescent="0.3">
      <c r="AL263">
        <v>1</v>
      </c>
      <c r="AM263">
        <v>7</v>
      </c>
    </row>
    <row r="264" spans="38:39" x14ac:dyDescent="0.3">
      <c r="AL264">
        <v>3</v>
      </c>
      <c r="AM264">
        <v>28</v>
      </c>
    </row>
    <row r="265" spans="38:39" x14ac:dyDescent="0.3">
      <c r="AL265">
        <v>2</v>
      </c>
      <c r="AM265">
        <v>19</v>
      </c>
    </row>
    <row r="266" spans="38:39" x14ac:dyDescent="0.3">
      <c r="AL266">
        <v>3</v>
      </c>
      <c r="AM266">
        <v>21</v>
      </c>
    </row>
    <row r="267" spans="38:39" x14ac:dyDescent="0.3">
      <c r="AL267">
        <v>2</v>
      </c>
      <c r="AM267">
        <v>14</v>
      </c>
    </row>
    <row r="268" spans="38:39" x14ac:dyDescent="0.3">
      <c r="AL268">
        <v>2</v>
      </c>
      <c r="AM268">
        <v>13</v>
      </c>
    </row>
    <row r="269" spans="38:39" x14ac:dyDescent="0.3">
      <c r="AL269">
        <v>2</v>
      </c>
      <c r="AM269">
        <v>14</v>
      </c>
    </row>
    <row r="270" spans="38:39" x14ac:dyDescent="0.3">
      <c r="AL270">
        <v>3</v>
      </c>
      <c r="AM270">
        <v>27</v>
      </c>
    </row>
    <row r="271" spans="38:39" x14ac:dyDescent="0.3">
      <c r="AL271">
        <v>3</v>
      </c>
      <c r="AM271">
        <v>31</v>
      </c>
    </row>
    <row r="272" spans="38:39" x14ac:dyDescent="0.3">
      <c r="AL272">
        <v>1</v>
      </c>
      <c r="AM272">
        <v>8</v>
      </c>
    </row>
    <row r="273" spans="38:39" x14ac:dyDescent="0.3">
      <c r="AL273">
        <v>2</v>
      </c>
      <c r="AM273">
        <v>20</v>
      </c>
    </row>
    <row r="274" spans="38:39" x14ac:dyDescent="0.3">
      <c r="AL274">
        <v>2</v>
      </c>
      <c r="AM274">
        <v>11</v>
      </c>
    </row>
    <row r="275" spans="38:39" x14ac:dyDescent="0.3">
      <c r="AL275">
        <v>4</v>
      </c>
      <c r="AM275">
        <v>37</v>
      </c>
    </row>
    <row r="276" spans="38:39" x14ac:dyDescent="0.3">
      <c r="AL276">
        <v>1</v>
      </c>
      <c r="AM276">
        <v>6</v>
      </c>
    </row>
    <row r="277" spans="38:39" x14ac:dyDescent="0.3">
      <c r="AL277">
        <v>2</v>
      </c>
      <c r="AM277">
        <v>15</v>
      </c>
    </row>
    <row r="278" spans="38:39" x14ac:dyDescent="0.3">
      <c r="AL278">
        <v>2</v>
      </c>
      <c r="AM278">
        <v>13</v>
      </c>
    </row>
    <row r="279" spans="38:39" x14ac:dyDescent="0.3">
      <c r="AL279">
        <v>2</v>
      </c>
      <c r="AM279">
        <v>14</v>
      </c>
    </row>
    <row r="280" spans="38:39" x14ac:dyDescent="0.3">
      <c r="AL280">
        <v>2</v>
      </c>
      <c r="AM280">
        <v>15</v>
      </c>
    </row>
    <row r="281" spans="38:39" x14ac:dyDescent="0.3">
      <c r="AL281">
        <v>2</v>
      </c>
      <c r="AM281">
        <v>12</v>
      </c>
    </row>
    <row r="282" spans="38:39" x14ac:dyDescent="0.3">
      <c r="AL282">
        <v>5</v>
      </c>
      <c r="AM282">
        <v>65</v>
      </c>
    </row>
    <row r="283" spans="38:39" x14ac:dyDescent="0.3">
      <c r="AL283">
        <v>7</v>
      </c>
      <c r="AM283">
        <v>88</v>
      </c>
    </row>
    <row r="284" spans="38:39" x14ac:dyDescent="0.3">
      <c r="AL284">
        <v>8</v>
      </c>
      <c r="AM284">
        <v>113</v>
      </c>
    </row>
    <row r="285" spans="38:39" x14ac:dyDescent="0.3">
      <c r="AL285">
        <v>7</v>
      </c>
      <c r="AM285">
        <v>69</v>
      </c>
    </row>
    <row r="286" spans="38:39" x14ac:dyDescent="0.3">
      <c r="AL286">
        <v>3</v>
      </c>
      <c r="AM286">
        <v>33</v>
      </c>
    </row>
    <row r="287" spans="38:39" x14ac:dyDescent="0.3">
      <c r="AL287">
        <v>4</v>
      </c>
      <c r="AM287">
        <v>48</v>
      </c>
    </row>
    <row r="288" spans="38:39" x14ac:dyDescent="0.3">
      <c r="AL288">
        <v>6</v>
      </c>
      <c r="AM288">
        <v>82</v>
      </c>
    </row>
    <row r="289" spans="38:39" x14ac:dyDescent="0.3">
      <c r="AL289">
        <v>10</v>
      </c>
      <c r="AM289">
        <v>135</v>
      </c>
    </row>
    <row r="290" spans="38:39" x14ac:dyDescent="0.3">
      <c r="AL290">
        <v>7</v>
      </c>
      <c r="AM290">
        <v>84</v>
      </c>
    </row>
    <row r="291" spans="38:39" x14ac:dyDescent="0.3">
      <c r="AL291">
        <v>2</v>
      </c>
      <c r="AM291">
        <v>15</v>
      </c>
    </row>
    <row r="292" spans="38:39" x14ac:dyDescent="0.3">
      <c r="AL292">
        <v>3</v>
      </c>
      <c r="AM292">
        <v>37</v>
      </c>
    </row>
    <row r="293" spans="38:39" x14ac:dyDescent="0.3">
      <c r="AL293">
        <v>2</v>
      </c>
      <c r="AM293">
        <v>11</v>
      </c>
    </row>
    <row r="294" spans="38:39" x14ac:dyDescent="0.3">
      <c r="AL294">
        <v>3</v>
      </c>
      <c r="AM294">
        <v>21</v>
      </c>
    </row>
    <row r="295" spans="38:39" x14ac:dyDescent="0.3">
      <c r="AL295">
        <v>3</v>
      </c>
      <c r="AM295">
        <v>23</v>
      </c>
    </row>
    <row r="296" spans="38:39" x14ac:dyDescent="0.3">
      <c r="AL296">
        <v>2</v>
      </c>
      <c r="AM296">
        <v>22</v>
      </c>
    </row>
    <row r="297" spans="38:39" x14ac:dyDescent="0.3">
      <c r="AL297">
        <v>2</v>
      </c>
      <c r="AM297">
        <v>17</v>
      </c>
    </row>
    <row r="298" spans="38:39" x14ac:dyDescent="0.3">
      <c r="AL298">
        <v>2</v>
      </c>
      <c r="AM298">
        <v>21</v>
      </c>
    </row>
    <row r="299" spans="38:39" x14ac:dyDescent="0.3">
      <c r="AL299">
        <v>2</v>
      </c>
      <c r="AM299">
        <v>12</v>
      </c>
    </row>
    <row r="300" spans="38:39" x14ac:dyDescent="0.3">
      <c r="AL300">
        <v>2</v>
      </c>
      <c r="AM300">
        <v>20</v>
      </c>
    </row>
    <row r="301" spans="38:39" x14ac:dyDescent="0.3">
      <c r="AL301">
        <v>2</v>
      </c>
      <c r="AM301">
        <v>18</v>
      </c>
    </row>
    <row r="302" spans="38:39" x14ac:dyDescent="0.3">
      <c r="AL302">
        <v>3</v>
      </c>
      <c r="AM302">
        <v>28</v>
      </c>
    </row>
    <row r="303" spans="38:39" x14ac:dyDescent="0.3">
      <c r="AL303">
        <v>2</v>
      </c>
      <c r="AM303">
        <v>20</v>
      </c>
    </row>
    <row r="304" spans="38:39" x14ac:dyDescent="0.3">
      <c r="AL304">
        <v>2</v>
      </c>
      <c r="AM304">
        <v>10</v>
      </c>
    </row>
    <row r="305" spans="38:39" x14ac:dyDescent="0.3">
      <c r="AL305">
        <v>3</v>
      </c>
      <c r="AM305">
        <v>25</v>
      </c>
    </row>
    <row r="306" spans="38:39" x14ac:dyDescent="0.3">
      <c r="AL306">
        <v>5</v>
      </c>
      <c r="AM306">
        <v>58</v>
      </c>
    </row>
    <row r="307" spans="38:39" x14ac:dyDescent="0.3">
      <c r="AL307">
        <v>3</v>
      </c>
      <c r="AM307">
        <v>25</v>
      </c>
    </row>
    <row r="308" spans="38:39" x14ac:dyDescent="0.3">
      <c r="AL308">
        <v>3</v>
      </c>
      <c r="AM308">
        <v>24</v>
      </c>
    </row>
    <row r="309" spans="38:39" x14ac:dyDescent="0.3">
      <c r="AL309">
        <v>3</v>
      </c>
      <c r="AM309">
        <v>19</v>
      </c>
    </row>
    <row r="310" spans="38:39" x14ac:dyDescent="0.3">
      <c r="AL310">
        <v>3</v>
      </c>
      <c r="AM310">
        <v>26</v>
      </c>
    </row>
    <row r="311" spans="38:39" x14ac:dyDescent="0.3">
      <c r="AL311">
        <v>4</v>
      </c>
      <c r="AM311">
        <v>32</v>
      </c>
    </row>
    <row r="312" spans="38:39" x14ac:dyDescent="0.3">
      <c r="AL312">
        <v>2</v>
      </c>
      <c r="AM312">
        <v>12</v>
      </c>
    </row>
    <row r="313" spans="38:39" x14ac:dyDescent="0.3">
      <c r="AL313">
        <v>3</v>
      </c>
      <c r="AM313">
        <v>22</v>
      </c>
    </row>
    <row r="314" spans="38:39" x14ac:dyDescent="0.3">
      <c r="AL314">
        <v>2</v>
      </c>
      <c r="AM314">
        <v>20</v>
      </c>
    </row>
    <row r="315" spans="38:39" x14ac:dyDescent="0.3">
      <c r="AL315">
        <v>2</v>
      </c>
      <c r="AM315">
        <v>12</v>
      </c>
    </row>
    <row r="316" spans="38:39" x14ac:dyDescent="0.3">
      <c r="AL316">
        <v>3</v>
      </c>
      <c r="AM316">
        <v>26</v>
      </c>
    </row>
    <row r="317" spans="38:39" x14ac:dyDescent="0.3">
      <c r="AL317">
        <v>2</v>
      </c>
      <c r="AM317">
        <v>11</v>
      </c>
    </row>
    <row r="318" spans="38:39" x14ac:dyDescent="0.3">
      <c r="AL318">
        <v>3</v>
      </c>
      <c r="AM318">
        <v>34</v>
      </c>
    </row>
    <row r="319" spans="38:39" x14ac:dyDescent="0.3">
      <c r="AL319">
        <v>2</v>
      </c>
      <c r="AM319">
        <v>16</v>
      </c>
    </row>
    <row r="320" spans="38:39" x14ac:dyDescent="0.3">
      <c r="AL320">
        <v>3</v>
      </c>
      <c r="AM320">
        <v>30</v>
      </c>
    </row>
    <row r="321" spans="38:39" x14ac:dyDescent="0.3">
      <c r="AL321">
        <v>3</v>
      </c>
      <c r="AM321">
        <v>13</v>
      </c>
    </row>
    <row r="322" spans="38:39" x14ac:dyDescent="0.3">
      <c r="AL322">
        <v>3</v>
      </c>
      <c r="AM322">
        <v>20</v>
      </c>
    </row>
    <row r="323" spans="38:39" x14ac:dyDescent="0.3">
      <c r="AL323">
        <v>4</v>
      </c>
      <c r="AM323">
        <v>42</v>
      </c>
    </row>
    <row r="324" spans="38:39" x14ac:dyDescent="0.3">
      <c r="AL324">
        <v>2</v>
      </c>
      <c r="AM324">
        <v>12</v>
      </c>
    </row>
    <row r="325" spans="38:39" x14ac:dyDescent="0.3">
      <c r="AL325">
        <v>2</v>
      </c>
      <c r="AM325">
        <v>13</v>
      </c>
    </row>
    <row r="326" spans="38:39" x14ac:dyDescent="0.3">
      <c r="AL326">
        <v>3</v>
      </c>
      <c r="AM326">
        <v>31</v>
      </c>
    </row>
    <row r="327" spans="38:39" x14ac:dyDescent="0.3">
      <c r="AL327">
        <v>2</v>
      </c>
      <c r="AM327">
        <v>15</v>
      </c>
    </row>
    <row r="328" spans="38:39" x14ac:dyDescent="0.3">
      <c r="AL328">
        <v>4</v>
      </c>
      <c r="AM328">
        <v>41</v>
      </c>
    </row>
    <row r="329" spans="38:39" x14ac:dyDescent="0.3">
      <c r="AL329">
        <v>3</v>
      </c>
      <c r="AM329">
        <v>19</v>
      </c>
    </row>
    <row r="330" spans="38:39" x14ac:dyDescent="0.3">
      <c r="AL330">
        <v>3</v>
      </c>
      <c r="AM330">
        <v>18</v>
      </c>
    </row>
    <row r="331" spans="38:39" x14ac:dyDescent="0.3">
      <c r="AL331">
        <v>2</v>
      </c>
      <c r="AM331">
        <v>15</v>
      </c>
    </row>
    <row r="332" spans="38:39" x14ac:dyDescent="0.3">
      <c r="AL332">
        <v>2</v>
      </c>
      <c r="AM332">
        <v>15</v>
      </c>
    </row>
    <row r="333" spans="38:39" x14ac:dyDescent="0.3">
      <c r="AL333">
        <v>3</v>
      </c>
      <c r="AM333">
        <v>35</v>
      </c>
    </row>
    <row r="334" spans="38:39" x14ac:dyDescent="0.3">
      <c r="AL334">
        <v>1</v>
      </c>
      <c r="AM334">
        <v>10</v>
      </c>
    </row>
    <row r="335" spans="38:39" x14ac:dyDescent="0.3">
      <c r="AL335">
        <v>2</v>
      </c>
      <c r="AM335">
        <v>20</v>
      </c>
    </row>
    <row r="336" spans="38:39" x14ac:dyDescent="0.3">
      <c r="AL336">
        <v>2</v>
      </c>
      <c r="AM336">
        <v>16</v>
      </c>
    </row>
    <row r="337" spans="38:39" x14ac:dyDescent="0.3">
      <c r="AL337">
        <v>2</v>
      </c>
      <c r="AM337">
        <v>15</v>
      </c>
    </row>
    <row r="338" spans="38:39" x14ac:dyDescent="0.3">
      <c r="AL338">
        <v>2</v>
      </c>
      <c r="AM338">
        <v>11</v>
      </c>
    </row>
    <row r="339" spans="38:39" x14ac:dyDescent="0.3">
      <c r="AL339">
        <v>2</v>
      </c>
      <c r="AM339">
        <v>8</v>
      </c>
    </row>
    <row r="340" spans="38:39" x14ac:dyDescent="0.3">
      <c r="AL340">
        <v>3</v>
      </c>
      <c r="AM340">
        <v>38</v>
      </c>
    </row>
    <row r="341" spans="38:39" x14ac:dyDescent="0.3">
      <c r="AL341">
        <v>3</v>
      </c>
      <c r="AM341">
        <v>18</v>
      </c>
    </row>
    <row r="342" spans="38:39" x14ac:dyDescent="0.3">
      <c r="AL342">
        <v>3</v>
      </c>
      <c r="AM342">
        <v>24</v>
      </c>
    </row>
    <row r="343" spans="38:39" x14ac:dyDescent="0.3">
      <c r="AL343">
        <v>2</v>
      </c>
      <c r="AM343">
        <v>17</v>
      </c>
    </row>
    <row r="344" spans="38:39" x14ac:dyDescent="0.3">
      <c r="AL344">
        <v>2</v>
      </c>
      <c r="AM344">
        <v>23</v>
      </c>
    </row>
    <row r="345" spans="38:39" x14ac:dyDescent="0.3">
      <c r="AL345">
        <v>3</v>
      </c>
      <c r="AM345">
        <v>43</v>
      </c>
    </row>
    <row r="346" spans="38:39" x14ac:dyDescent="0.3">
      <c r="AL346">
        <v>3</v>
      </c>
      <c r="AM346">
        <v>16</v>
      </c>
    </row>
    <row r="347" spans="38:39" x14ac:dyDescent="0.3">
      <c r="AL347">
        <v>3</v>
      </c>
      <c r="AM347">
        <v>25</v>
      </c>
    </row>
    <row r="348" spans="38:39" x14ac:dyDescent="0.3">
      <c r="AL348">
        <v>4</v>
      </c>
      <c r="AM348">
        <v>35</v>
      </c>
    </row>
    <row r="349" spans="38:39" x14ac:dyDescent="0.3">
      <c r="AL349">
        <v>4</v>
      </c>
      <c r="AM349">
        <v>43</v>
      </c>
    </row>
    <row r="350" spans="38:39" x14ac:dyDescent="0.3">
      <c r="AL350">
        <v>3</v>
      </c>
      <c r="AM350">
        <v>15</v>
      </c>
    </row>
    <row r="351" spans="38:39" x14ac:dyDescent="0.3">
      <c r="AL351">
        <v>3</v>
      </c>
      <c r="AM351">
        <v>21</v>
      </c>
    </row>
    <row r="352" spans="38:39" x14ac:dyDescent="0.3">
      <c r="AL352">
        <v>2</v>
      </c>
      <c r="AM352">
        <v>18</v>
      </c>
    </row>
    <row r="353" spans="38:39" x14ac:dyDescent="0.3">
      <c r="AL353">
        <v>3</v>
      </c>
      <c r="AM353">
        <v>23</v>
      </c>
    </row>
    <row r="354" spans="38:39" x14ac:dyDescent="0.3">
      <c r="AL354">
        <v>2</v>
      </c>
      <c r="AM354">
        <v>10</v>
      </c>
    </row>
    <row r="355" spans="38:39" x14ac:dyDescent="0.3">
      <c r="AL355">
        <v>1</v>
      </c>
      <c r="AM355">
        <v>8</v>
      </c>
    </row>
    <row r="356" spans="38:39" x14ac:dyDescent="0.3">
      <c r="AL356">
        <v>1</v>
      </c>
      <c r="AM356">
        <v>7</v>
      </c>
    </row>
    <row r="357" spans="38:39" x14ac:dyDescent="0.3">
      <c r="AL357">
        <v>3</v>
      </c>
      <c r="AM357">
        <v>25</v>
      </c>
    </row>
    <row r="358" spans="38:39" x14ac:dyDescent="0.3">
      <c r="AL358">
        <v>2</v>
      </c>
      <c r="AM358">
        <v>12</v>
      </c>
    </row>
    <row r="359" spans="38:39" x14ac:dyDescent="0.3">
      <c r="AL359">
        <v>1</v>
      </c>
      <c r="AM359">
        <v>6</v>
      </c>
    </row>
    <row r="360" spans="38:39" x14ac:dyDescent="0.3">
      <c r="AL360">
        <v>1</v>
      </c>
      <c r="AM360">
        <v>4</v>
      </c>
    </row>
    <row r="361" spans="38:39" x14ac:dyDescent="0.3">
      <c r="AL361">
        <v>4</v>
      </c>
      <c r="AM361">
        <v>38</v>
      </c>
    </row>
    <row r="362" spans="38:39" x14ac:dyDescent="0.3">
      <c r="AL362">
        <v>2</v>
      </c>
      <c r="AM362">
        <v>16</v>
      </c>
    </row>
    <row r="363" spans="38:39" x14ac:dyDescent="0.3">
      <c r="AL363">
        <v>1</v>
      </c>
      <c r="AM363">
        <v>6</v>
      </c>
    </row>
    <row r="364" spans="38:39" x14ac:dyDescent="0.3">
      <c r="AL364">
        <v>2</v>
      </c>
      <c r="AM364">
        <v>11</v>
      </c>
    </row>
    <row r="365" spans="38:39" x14ac:dyDescent="0.3">
      <c r="AL365">
        <v>1</v>
      </c>
      <c r="AM365">
        <v>4</v>
      </c>
    </row>
    <row r="366" spans="38:39" x14ac:dyDescent="0.3">
      <c r="AL366">
        <v>2</v>
      </c>
      <c r="AM366">
        <v>14</v>
      </c>
    </row>
    <row r="367" spans="38:39" x14ac:dyDescent="0.3">
      <c r="AL367">
        <v>3</v>
      </c>
      <c r="AM367">
        <v>29</v>
      </c>
    </row>
    <row r="368" spans="38:39" x14ac:dyDescent="0.3">
      <c r="AL368">
        <v>1</v>
      </c>
      <c r="AM368">
        <v>3</v>
      </c>
    </row>
    <row r="369" spans="38:39" x14ac:dyDescent="0.3">
      <c r="AL369">
        <v>4</v>
      </c>
      <c r="AM369">
        <v>42</v>
      </c>
    </row>
    <row r="370" spans="38:39" x14ac:dyDescent="0.3">
      <c r="AL370">
        <v>5</v>
      </c>
      <c r="AM370">
        <v>58</v>
      </c>
    </row>
    <row r="371" spans="38:39" x14ac:dyDescent="0.3">
      <c r="AL371">
        <v>2</v>
      </c>
      <c r="AM371">
        <v>9</v>
      </c>
    </row>
    <row r="372" spans="38:39" x14ac:dyDescent="0.3">
      <c r="AL372">
        <v>2</v>
      </c>
      <c r="AM372">
        <v>12</v>
      </c>
    </row>
    <row r="373" spans="38:39" x14ac:dyDescent="0.3">
      <c r="AL373">
        <v>1</v>
      </c>
      <c r="AM373">
        <v>4</v>
      </c>
    </row>
    <row r="374" spans="38:39" x14ac:dyDescent="0.3">
      <c r="AL374">
        <v>3</v>
      </c>
      <c r="AM374">
        <v>18</v>
      </c>
    </row>
    <row r="375" spans="38:39" x14ac:dyDescent="0.3">
      <c r="AL375">
        <v>1</v>
      </c>
      <c r="AM375">
        <v>9</v>
      </c>
    </row>
    <row r="376" spans="38:39" x14ac:dyDescent="0.3">
      <c r="AL376">
        <v>2</v>
      </c>
      <c r="AM376">
        <v>23</v>
      </c>
    </row>
    <row r="377" spans="38:39" x14ac:dyDescent="0.3">
      <c r="AL377">
        <v>2</v>
      </c>
      <c r="AM377">
        <v>17</v>
      </c>
    </row>
    <row r="378" spans="38:39" x14ac:dyDescent="0.3">
      <c r="AL378">
        <v>2</v>
      </c>
      <c r="AM378">
        <v>27</v>
      </c>
    </row>
    <row r="379" spans="38:39" x14ac:dyDescent="0.3">
      <c r="AL379">
        <v>2</v>
      </c>
      <c r="AM379">
        <v>10</v>
      </c>
    </row>
    <row r="380" spans="38:39" x14ac:dyDescent="0.3">
      <c r="AL380">
        <v>1</v>
      </c>
      <c r="AM380">
        <v>8</v>
      </c>
    </row>
    <row r="381" spans="38:39" x14ac:dyDescent="0.3">
      <c r="AL381">
        <v>2</v>
      </c>
      <c r="AM381">
        <v>15</v>
      </c>
    </row>
    <row r="382" spans="38:39" x14ac:dyDescent="0.3">
      <c r="AL382">
        <v>3</v>
      </c>
      <c r="AM382">
        <v>27</v>
      </c>
    </row>
    <row r="383" spans="38:39" x14ac:dyDescent="0.3">
      <c r="AL383">
        <v>1</v>
      </c>
      <c r="AM383">
        <v>3</v>
      </c>
    </row>
    <row r="384" spans="38:39" x14ac:dyDescent="0.3">
      <c r="AL384">
        <v>3</v>
      </c>
      <c r="AM384">
        <v>28</v>
      </c>
    </row>
    <row r="385" spans="38:39" x14ac:dyDescent="0.3">
      <c r="AL385">
        <v>2</v>
      </c>
      <c r="AM385">
        <v>17</v>
      </c>
    </row>
    <row r="386" spans="38:39" x14ac:dyDescent="0.3">
      <c r="AL386">
        <v>1</v>
      </c>
      <c r="AM386">
        <v>8</v>
      </c>
    </row>
    <row r="387" spans="38:39" x14ac:dyDescent="0.3">
      <c r="AL387">
        <v>2</v>
      </c>
      <c r="AM387">
        <v>10</v>
      </c>
    </row>
    <row r="388" spans="38:39" x14ac:dyDescent="0.3">
      <c r="AL388">
        <v>1</v>
      </c>
      <c r="AM388">
        <v>6</v>
      </c>
    </row>
    <row r="389" spans="38:39" x14ac:dyDescent="0.3">
      <c r="AL389">
        <v>1</v>
      </c>
      <c r="AM389">
        <v>4</v>
      </c>
    </row>
    <row r="390" spans="38:39" x14ac:dyDescent="0.3">
      <c r="AL390">
        <v>3</v>
      </c>
      <c r="AM390">
        <v>27</v>
      </c>
    </row>
    <row r="391" spans="38:39" x14ac:dyDescent="0.3">
      <c r="AL391">
        <v>1</v>
      </c>
      <c r="AM391">
        <v>5</v>
      </c>
    </row>
    <row r="392" spans="38:39" x14ac:dyDescent="0.3">
      <c r="AL392">
        <v>3</v>
      </c>
      <c r="AM392">
        <v>16</v>
      </c>
    </row>
    <row r="393" spans="38:39" x14ac:dyDescent="0.3">
      <c r="AL393">
        <v>2</v>
      </c>
      <c r="AM393">
        <v>15</v>
      </c>
    </row>
    <row r="394" spans="38:39" x14ac:dyDescent="0.3">
      <c r="AL394">
        <v>1</v>
      </c>
      <c r="AM394">
        <v>11</v>
      </c>
    </row>
    <row r="395" spans="38:39" x14ac:dyDescent="0.3">
      <c r="AL395">
        <v>1</v>
      </c>
      <c r="AM395">
        <v>9</v>
      </c>
    </row>
    <row r="396" spans="38:39" x14ac:dyDescent="0.3">
      <c r="AL396">
        <v>1</v>
      </c>
      <c r="AM396">
        <v>5</v>
      </c>
    </row>
    <row r="397" spans="38:39" x14ac:dyDescent="0.3">
      <c r="AL397">
        <v>2</v>
      </c>
      <c r="AM397">
        <v>20</v>
      </c>
    </row>
    <row r="398" spans="38:39" x14ac:dyDescent="0.3">
      <c r="AL398">
        <v>2</v>
      </c>
      <c r="AM398">
        <v>5</v>
      </c>
    </row>
    <row r="399" spans="38:39" x14ac:dyDescent="0.3">
      <c r="AL399">
        <v>1</v>
      </c>
      <c r="AM399">
        <v>9</v>
      </c>
    </row>
    <row r="400" spans="38:39" x14ac:dyDescent="0.3">
      <c r="AL400">
        <v>1</v>
      </c>
      <c r="AM400">
        <v>4</v>
      </c>
    </row>
    <row r="401" spans="38:39" x14ac:dyDescent="0.3">
      <c r="AL401">
        <v>4</v>
      </c>
      <c r="AM401">
        <v>40</v>
      </c>
    </row>
    <row r="402" spans="38:39" x14ac:dyDescent="0.3">
      <c r="AL402">
        <v>1</v>
      </c>
      <c r="AM402">
        <v>14</v>
      </c>
    </row>
    <row r="403" spans="38:39" x14ac:dyDescent="0.3">
      <c r="AL403">
        <v>1</v>
      </c>
      <c r="AM403">
        <v>8</v>
      </c>
    </row>
    <row r="404" spans="38:39" x14ac:dyDescent="0.3">
      <c r="AL404">
        <v>2</v>
      </c>
      <c r="AM404">
        <v>6</v>
      </c>
    </row>
    <row r="406" spans="38:39" x14ac:dyDescent="0.3">
      <c r="AL406">
        <v>4</v>
      </c>
      <c r="AM406">
        <v>29</v>
      </c>
    </row>
    <row r="407" spans="38:39" x14ac:dyDescent="0.3">
      <c r="AL407">
        <v>3</v>
      </c>
      <c r="AM407">
        <v>22</v>
      </c>
    </row>
    <row r="408" spans="38:39" x14ac:dyDescent="0.3">
      <c r="AL408">
        <v>5</v>
      </c>
      <c r="AM408">
        <v>30</v>
      </c>
    </row>
    <row r="409" spans="38:39" x14ac:dyDescent="0.3">
      <c r="AL409">
        <v>3</v>
      </c>
      <c r="AM409">
        <v>22</v>
      </c>
    </row>
    <row r="410" spans="38:39" x14ac:dyDescent="0.3">
      <c r="AL410">
        <v>6</v>
      </c>
      <c r="AM410">
        <v>20</v>
      </c>
    </row>
    <row r="411" spans="38:39" x14ac:dyDescent="0.3">
      <c r="AL411">
        <v>2</v>
      </c>
      <c r="AM411">
        <v>14</v>
      </c>
    </row>
    <row r="412" spans="38:39" x14ac:dyDescent="0.3">
      <c r="AL412">
        <v>5</v>
      </c>
      <c r="AM412">
        <v>23</v>
      </c>
    </row>
    <row r="413" spans="38:39" x14ac:dyDescent="0.3">
      <c r="AL413">
        <v>1</v>
      </c>
      <c r="AM413">
        <v>8</v>
      </c>
    </row>
    <row r="414" spans="38:39" x14ac:dyDescent="0.3">
      <c r="AL414">
        <v>5</v>
      </c>
      <c r="AM414">
        <v>35</v>
      </c>
    </row>
    <row r="415" spans="38:39" x14ac:dyDescent="0.3">
      <c r="AL415">
        <v>10</v>
      </c>
      <c r="AM415">
        <v>89</v>
      </c>
    </row>
    <row r="416" spans="38:39" x14ac:dyDescent="0.3">
      <c r="AL416">
        <v>3</v>
      </c>
      <c r="AM416">
        <v>35</v>
      </c>
    </row>
    <row r="417" spans="38:39" x14ac:dyDescent="0.3">
      <c r="AL417">
        <v>2</v>
      </c>
      <c r="AM417">
        <v>19</v>
      </c>
    </row>
    <row r="418" spans="38:39" x14ac:dyDescent="0.3">
      <c r="AL418">
        <v>5</v>
      </c>
      <c r="AM418">
        <v>22</v>
      </c>
    </row>
    <row r="419" spans="38:39" x14ac:dyDescent="0.3">
      <c r="AL419">
        <v>3</v>
      </c>
      <c r="AM419">
        <v>42</v>
      </c>
    </row>
    <row r="420" spans="38:39" x14ac:dyDescent="0.3">
      <c r="AL420">
        <v>9</v>
      </c>
      <c r="AM420">
        <v>68</v>
      </c>
    </row>
    <row r="422" spans="38:39" x14ac:dyDescent="0.3">
      <c r="AL422">
        <v>4</v>
      </c>
      <c r="AM422">
        <v>12</v>
      </c>
    </row>
    <row r="423" spans="38:39" x14ac:dyDescent="0.3">
      <c r="AL423">
        <v>4</v>
      </c>
      <c r="AM423">
        <v>39</v>
      </c>
    </row>
    <row r="424" spans="38:39" x14ac:dyDescent="0.3">
      <c r="AL424">
        <v>2</v>
      </c>
      <c r="AM424">
        <v>17</v>
      </c>
    </row>
    <row r="425" spans="38:39" x14ac:dyDescent="0.3">
      <c r="AL425">
        <v>1</v>
      </c>
      <c r="AM425">
        <v>6</v>
      </c>
    </row>
    <row r="426" spans="38:39" x14ac:dyDescent="0.3">
      <c r="AL426">
        <v>2</v>
      </c>
      <c r="AM426">
        <v>15</v>
      </c>
    </row>
    <row r="427" spans="38:39" x14ac:dyDescent="0.3">
      <c r="AL427">
        <v>2</v>
      </c>
      <c r="AM427">
        <v>11</v>
      </c>
    </row>
    <row r="428" spans="38:39" x14ac:dyDescent="0.3">
      <c r="AL428">
        <v>4</v>
      </c>
      <c r="AM428">
        <v>46</v>
      </c>
    </row>
    <row r="429" spans="38:39" x14ac:dyDescent="0.3">
      <c r="AL429">
        <v>3</v>
      </c>
      <c r="AM429">
        <v>32</v>
      </c>
    </row>
    <row r="430" spans="38:39" x14ac:dyDescent="0.3">
      <c r="AL430">
        <v>1</v>
      </c>
      <c r="AM430">
        <v>10</v>
      </c>
    </row>
    <row r="432" spans="38:39" x14ac:dyDescent="0.3">
      <c r="AL432">
        <v>4</v>
      </c>
      <c r="AM432">
        <v>21</v>
      </c>
    </row>
    <row r="433" spans="38:39" x14ac:dyDescent="0.3">
      <c r="AL433">
        <v>5</v>
      </c>
      <c r="AM433">
        <v>14</v>
      </c>
    </row>
    <row r="434" spans="38:39" x14ac:dyDescent="0.3">
      <c r="AL434">
        <v>1</v>
      </c>
      <c r="AM434">
        <v>5</v>
      </c>
    </row>
    <row r="435" spans="38:39" x14ac:dyDescent="0.3">
      <c r="AL435">
        <v>2</v>
      </c>
      <c r="AM435">
        <v>12</v>
      </c>
    </row>
    <row r="436" spans="38:39" x14ac:dyDescent="0.3">
      <c r="AL436">
        <v>5</v>
      </c>
      <c r="AM436">
        <v>32</v>
      </c>
    </row>
    <row r="437" spans="38:39" x14ac:dyDescent="0.3">
      <c r="AL437">
        <v>4</v>
      </c>
      <c r="AM437">
        <v>45</v>
      </c>
    </row>
    <row r="438" spans="38:39" x14ac:dyDescent="0.3">
      <c r="AL438">
        <v>5</v>
      </c>
      <c r="AM438">
        <v>59</v>
      </c>
    </row>
    <row r="439" spans="38:39" x14ac:dyDescent="0.3">
      <c r="AL439">
        <v>6</v>
      </c>
      <c r="AM439">
        <v>18</v>
      </c>
    </row>
    <row r="440" spans="38:39" x14ac:dyDescent="0.3">
      <c r="AL440">
        <v>2</v>
      </c>
      <c r="AM440">
        <v>13</v>
      </c>
    </row>
    <row r="441" spans="38:39" x14ac:dyDescent="0.3">
      <c r="AL441">
        <v>3</v>
      </c>
      <c r="AM441">
        <v>24</v>
      </c>
    </row>
    <row r="442" spans="38:39" x14ac:dyDescent="0.3">
      <c r="AL442">
        <v>2</v>
      </c>
      <c r="AM442">
        <v>20</v>
      </c>
    </row>
    <row r="443" spans="38:39" x14ac:dyDescent="0.3">
      <c r="AL443">
        <v>4</v>
      </c>
      <c r="AM443">
        <v>42</v>
      </c>
    </row>
    <row r="444" spans="38:39" x14ac:dyDescent="0.3">
      <c r="AL444">
        <v>2</v>
      </c>
      <c r="AM444">
        <v>13</v>
      </c>
    </row>
    <row r="445" spans="38:39" x14ac:dyDescent="0.3">
      <c r="AL445">
        <v>2</v>
      </c>
      <c r="AM445">
        <v>15</v>
      </c>
    </row>
    <row r="449" spans="38:39" x14ac:dyDescent="0.3">
      <c r="AL449">
        <v>6</v>
      </c>
      <c r="AM449">
        <v>52</v>
      </c>
    </row>
    <row r="450" spans="38:39" x14ac:dyDescent="0.3">
      <c r="AL450">
        <v>7</v>
      </c>
      <c r="AM450">
        <v>60</v>
      </c>
    </row>
    <row r="451" spans="38:39" x14ac:dyDescent="0.3">
      <c r="AL451">
        <v>3</v>
      </c>
      <c r="AM451">
        <v>27</v>
      </c>
    </row>
    <row r="452" spans="38:39" x14ac:dyDescent="0.3">
      <c r="AL452">
        <v>6</v>
      </c>
      <c r="AM452">
        <v>39</v>
      </c>
    </row>
    <row r="453" spans="38:39" x14ac:dyDescent="0.3">
      <c r="AL453">
        <v>2</v>
      </c>
      <c r="AM453">
        <v>10</v>
      </c>
    </row>
    <row r="454" spans="38:39" x14ac:dyDescent="0.3">
      <c r="AL454">
        <v>3</v>
      </c>
      <c r="AM454">
        <v>24</v>
      </c>
    </row>
    <row r="455" spans="38:39" x14ac:dyDescent="0.3">
      <c r="AL455">
        <v>2</v>
      </c>
      <c r="AM455">
        <v>16</v>
      </c>
    </row>
    <row r="456" spans="38:39" x14ac:dyDescent="0.3">
      <c r="AL456">
        <v>3</v>
      </c>
      <c r="AM456">
        <v>36</v>
      </c>
    </row>
    <row r="457" spans="38:39" x14ac:dyDescent="0.3">
      <c r="AL457">
        <v>3</v>
      </c>
      <c r="AM457">
        <v>22</v>
      </c>
    </row>
    <row r="458" spans="38:39" x14ac:dyDescent="0.3">
      <c r="AL458">
        <v>2</v>
      </c>
      <c r="AM458">
        <v>11</v>
      </c>
    </row>
    <row r="459" spans="38:39" x14ac:dyDescent="0.3">
      <c r="AL459">
        <v>3</v>
      </c>
      <c r="AM459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E509-2181-4DE4-BD61-7FEE68EE1A45}">
  <dimension ref="A1:AT711"/>
  <sheetViews>
    <sheetView zoomScale="53" workbookViewId="0">
      <selection sqref="A1:AI6"/>
    </sheetView>
  </sheetViews>
  <sheetFormatPr defaultRowHeight="14.4" x14ac:dyDescent="0.3"/>
  <cols>
    <col min="1" max="1" width="8.88671875" style="7"/>
    <col min="4" max="4" width="8.88671875" style="6"/>
    <col min="5" max="5" width="8.88671875" style="7"/>
    <col min="9" max="9" width="8.88671875" style="6"/>
    <col min="20" max="20" width="8.88671875" style="6"/>
    <col min="24" max="24" width="8.88671875" style="7"/>
    <col min="26" max="26" width="8.88671875" style="6"/>
    <col min="30" max="30" width="8.88671875" style="7"/>
    <col min="32" max="32" width="8.88671875" style="6"/>
    <col min="45" max="45" width="11.44140625" bestFit="1" customWidth="1"/>
  </cols>
  <sheetData>
    <row r="1" spans="1:46" ht="15" thickBot="1" x14ac:dyDescent="0.35">
      <c r="A1" s="3"/>
      <c r="B1" s="4"/>
      <c r="C1" s="4" t="s">
        <v>18</v>
      </c>
      <c r="D1" s="5"/>
      <c r="E1" s="3"/>
      <c r="F1" s="4"/>
      <c r="G1" s="4"/>
      <c r="H1" s="4"/>
      <c r="I1" s="5"/>
      <c r="T1" s="5"/>
      <c r="U1" s="4"/>
      <c r="V1" s="4"/>
      <c r="W1" s="4"/>
      <c r="X1" s="3"/>
      <c r="Y1" s="4"/>
      <c r="Z1" s="5"/>
      <c r="AA1" s="4"/>
      <c r="AB1" s="4"/>
      <c r="AC1" s="4"/>
      <c r="AD1" s="3"/>
      <c r="AE1" s="4"/>
      <c r="AF1" s="5"/>
      <c r="AO1">
        <v>5</v>
      </c>
      <c r="AP1">
        <v>45</v>
      </c>
    </row>
    <row r="2" spans="1:46" ht="15.6" thickTop="1" thickBot="1" x14ac:dyDescent="0.35">
      <c r="A2" s="12" t="s">
        <v>19</v>
      </c>
      <c r="B2" s="11"/>
      <c r="C2" s="18">
        <f>COUNT(B25:B128)</f>
        <v>99</v>
      </c>
      <c r="D2" s="17"/>
      <c r="E2" s="23"/>
      <c r="G2" s="11" t="s">
        <v>20</v>
      </c>
      <c r="J2" s="11" t="s">
        <v>21</v>
      </c>
      <c r="K2" t="s">
        <v>18</v>
      </c>
      <c r="L2">
        <f>COUNT(L$25:L$1048576)</f>
        <v>52</v>
      </c>
      <c r="O2" s="11" t="s">
        <v>22</v>
      </c>
      <c r="P2" t="s">
        <v>18</v>
      </c>
      <c r="Q2">
        <f>COUNT(Q25:Q83)</f>
        <v>59</v>
      </c>
      <c r="R2" s="11" t="s">
        <v>24</v>
      </c>
      <c r="S2" t="s">
        <v>18</v>
      </c>
      <c r="T2" s="6">
        <f>COUNT(T$25:T$1048576)</f>
        <v>43</v>
      </c>
      <c r="U2" s="13" t="s">
        <v>25</v>
      </c>
      <c r="V2" t="s">
        <v>18</v>
      </c>
      <c r="W2">
        <f>COUNT(W$24:W$1048576)</f>
        <v>41</v>
      </c>
      <c r="X2" s="8" t="s">
        <v>26</v>
      </c>
      <c r="Y2" t="s">
        <v>18</v>
      </c>
      <c r="Z2" s="6">
        <f>COUNT(Z$25:Z$1048576)</f>
        <v>80</v>
      </c>
      <c r="AA2" s="13" t="s">
        <v>27</v>
      </c>
      <c r="AB2" t="s">
        <v>18</v>
      </c>
      <c r="AC2">
        <f>COUNT(AC$25:AC$1048576)</f>
        <v>124</v>
      </c>
      <c r="AD2" s="8" t="s">
        <v>28</v>
      </c>
      <c r="AE2" t="s">
        <v>18</v>
      </c>
      <c r="AF2" s="6">
        <f>COUNT(AF$25:AF$1048576)</f>
        <v>83</v>
      </c>
      <c r="AG2" s="13" t="s">
        <v>17</v>
      </c>
      <c r="AH2" t="s">
        <v>18</v>
      </c>
      <c r="AI2">
        <f>COUNT(AH$25:AH$1048576)</f>
        <v>113</v>
      </c>
      <c r="AL2" t="s">
        <v>18</v>
      </c>
      <c r="AM2">
        <f>SUM(C2,H3,L2,Q2,T2,W2,Z2,AC2,AF2,AI2)</f>
        <v>706</v>
      </c>
      <c r="AO2">
        <v>5</v>
      </c>
      <c r="AP2">
        <v>48</v>
      </c>
    </row>
    <row r="3" spans="1:46" ht="15" thickTop="1" x14ac:dyDescent="0.3">
      <c r="A3" s="7" t="s">
        <v>8</v>
      </c>
      <c r="B3">
        <v>74</v>
      </c>
      <c r="G3" t="s">
        <v>18</v>
      </c>
      <c r="H3">
        <f>COUNT(H25:H38)</f>
        <v>12</v>
      </c>
      <c r="K3" t="s">
        <v>8</v>
      </c>
      <c r="L3">
        <f>1.5*1.5*3.14</f>
        <v>7.0650000000000004</v>
      </c>
      <c r="P3" t="s">
        <v>8</v>
      </c>
      <c r="Q3">
        <f>1*3.14</f>
        <v>3.14</v>
      </c>
      <c r="S3" t="s">
        <v>8</v>
      </c>
      <c r="T3" s="6">
        <f>(1.5^2)*3.14</f>
        <v>7.0650000000000004</v>
      </c>
      <c r="V3" t="s">
        <v>8</v>
      </c>
      <c r="W3">
        <f>2*2*3.14</f>
        <v>12.56</v>
      </c>
      <c r="Y3" t="s">
        <v>8</v>
      </c>
      <c r="Z3" s="6">
        <f>3.14*1.5^2</f>
        <v>7.0650000000000004</v>
      </c>
      <c r="AB3" t="s">
        <v>8</v>
      </c>
      <c r="AC3">
        <f>1*1*3.14</f>
        <v>3.14</v>
      </c>
      <c r="AE3" t="s">
        <v>8</v>
      </c>
      <c r="AF3" s="6">
        <f>0.5*1.5*3.14</f>
        <v>2.355</v>
      </c>
      <c r="AH3" t="s">
        <v>8</v>
      </c>
      <c r="AI3">
        <f>1*1*3.14</f>
        <v>3.14</v>
      </c>
      <c r="AO3">
        <v>6</v>
      </c>
      <c r="AP3">
        <v>27</v>
      </c>
      <c r="AS3" t="s">
        <v>53</v>
      </c>
      <c r="AT3" t="s">
        <v>46</v>
      </c>
    </row>
    <row r="4" spans="1:46" x14ac:dyDescent="0.3">
      <c r="A4" s="7" t="s">
        <v>9</v>
      </c>
      <c r="B4">
        <v>19</v>
      </c>
      <c r="G4" t="s">
        <v>8</v>
      </c>
      <c r="H4">
        <f>4.1*4.1*3.14</f>
        <v>52.7834</v>
      </c>
      <c r="K4" t="s">
        <v>9</v>
      </c>
      <c r="L4">
        <f>1.5*1.5*3.14</f>
        <v>7.0650000000000004</v>
      </c>
      <c r="P4" t="s">
        <v>9</v>
      </c>
      <c r="Q4">
        <v>3.14</v>
      </c>
      <c r="S4" t="s">
        <v>9</v>
      </c>
      <c r="T4" s="6">
        <f>(1.5^2)*3.14</f>
        <v>7.0650000000000004</v>
      </c>
      <c r="V4" t="s">
        <v>9</v>
      </c>
      <c r="W4">
        <f>2*2*3.14</f>
        <v>12.56</v>
      </c>
      <c r="Y4" t="s">
        <v>9</v>
      </c>
      <c r="Z4" s="6">
        <f>3.14*1.5^2</f>
        <v>7.0650000000000004</v>
      </c>
      <c r="AB4" t="s">
        <v>9</v>
      </c>
      <c r="AC4">
        <f>1*1*3.14</f>
        <v>3.14</v>
      </c>
      <c r="AE4" t="s">
        <v>9</v>
      </c>
      <c r="AF4" s="6">
        <f>0.5*1.5*3.14</f>
        <v>2.355</v>
      </c>
      <c r="AH4" t="s">
        <v>9</v>
      </c>
      <c r="AI4">
        <f>1*1*3.14</f>
        <v>3.14</v>
      </c>
      <c r="AO4">
        <v>5</v>
      </c>
      <c r="AP4">
        <v>24</v>
      </c>
      <c r="AS4">
        <v>1</v>
      </c>
      <c r="AT4">
        <v>20.842105263157894</v>
      </c>
    </row>
    <row r="5" spans="1:46" x14ac:dyDescent="0.3">
      <c r="A5" s="7" t="s">
        <v>47</v>
      </c>
      <c r="B5">
        <f>B4/B3</f>
        <v>0.25675675675675674</v>
      </c>
      <c r="G5" t="s">
        <v>14</v>
      </c>
      <c r="H5">
        <v>1</v>
      </c>
      <c r="K5" t="s">
        <v>14</v>
      </c>
      <c r="L5">
        <f>L4/L3</f>
        <v>1</v>
      </c>
      <c r="P5" t="s">
        <v>14</v>
      </c>
      <c r="Q5">
        <f>Q3/Q4</f>
        <v>1</v>
      </c>
      <c r="S5" t="s">
        <v>14</v>
      </c>
      <c r="T5" s="6">
        <f>T3/T4</f>
        <v>1</v>
      </c>
      <c r="V5" t="s">
        <v>14</v>
      </c>
      <c r="W5">
        <f>W3/W4</f>
        <v>1</v>
      </c>
      <c r="Y5" t="s">
        <v>14</v>
      </c>
      <c r="Z5" s="6">
        <f>Z3/Z4</f>
        <v>1</v>
      </c>
      <c r="AB5" t="s">
        <v>14</v>
      </c>
      <c r="AC5">
        <f>AC3/AC4</f>
        <v>1</v>
      </c>
      <c r="AE5" t="s">
        <v>14</v>
      </c>
      <c r="AF5" s="6">
        <f>AF3/AF4</f>
        <v>1</v>
      </c>
      <c r="AH5" t="s">
        <v>14</v>
      </c>
      <c r="AI5">
        <f>AI4/AI3</f>
        <v>1</v>
      </c>
      <c r="AO5">
        <v>4</v>
      </c>
      <c r="AP5">
        <v>35</v>
      </c>
      <c r="AS5">
        <v>2</v>
      </c>
      <c r="AT5">
        <v>0.22734420291227925</v>
      </c>
    </row>
    <row r="6" spans="1:46" ht="15" thickBot="1" x14ac:dyDescent="0.35">
      <c r="A6" s="7" t="s">
        <v>46</v>
      </c>
      <c r="B6">
        <f>C2/B4*4</f>
        <v>20.842105263157894</v>
      </c>
      <c r="G6" t="s">
        <v>46</v>
      </c>
      <c r="H6">
        <f>H3/H4</f>
        <v>0.22734420291227925</v>
      </c>
      <c r="K6" t="s">
        <v>48</v>
      </c>
      <c r="L6">
        <f>L2/L3</f>
        <v>7.3602264685067231</v>
      </c>
      <c r="P6" t="s">
        <v>46</v>
      </c>
      <c r="Q6">
        <f>Q2/Q3</f>
        <v>18.789808917197451</v>
      </c>
      <c r="S6" t="s">
        <v>46</v>
      </c>
      <c r="T6" s="6">
        <f>T2/T3</f>
        <v>6.0863411181882512</v>
      </c>
      <c r="V6" t="s">
        <v>46</v>
      </c>
      <c r="W6">
        <f>W2/W4</f>
        <v>3.2643312101910826</v>
      </c>
      <c r="Y6" t="s">
        <v>46</v>
      </c>
      <c r="Z6" s="6">
        <f>Z2/Z3</f>
        <v>11.323425336164188</v>
      </c>
      <c r="AB6" t="s">
        <v>46</v>
      </c>
      <c r="AC6">
        <f>AC2/AC3</f>
        <v>39.490445859872608</v>
      </c>
      <c r="AE6" t="s">
        <v>46</v>
      </c>
      <c r="AF6" s="6">
        <f>AF2/AF3</f>
        <v>35.244161358811041</v>
      </c>
      <c r="AH6" t="s">
        <v>46</v>
      </c>
      <c r="AI6">
        <f>AI2/AI3</f>
        <v>35.987261146496813</v>
      </c>
      <c r="AO6">
        <v>4</v>
      </c>
      <c r="AP6">
        <v>50</v>
      </c>
      <c r="AS6">
        <f>AS5+1</f>
        <v>3</v>
      </c>
      <c r="AT6">
        <v>7.3602264685067231</v>
      </c>
    </row>
    <row r="7" spans="1:46" x14ac:dyDescent="0.3">
      <c r="A7" s="19" t="s">
        <v>43</v>
      </c>
      <c r="B7" s="20"/>
      <c r="C7" s="16" t="s">
        <v>44</v>
      </c>
      <c r="D7" s="20"/>
      <c r="F7" s="19" t="s">
        <v>45</v>
      </c>
      <c r="G7" s="20"/>
      <c r="H7" s="16" t="s">
        <v>44</v>
      </c>
      <c r="I7" s="20"/>
      <c r="AO7">
        <v>8</v>
      </c>
      <c r="AP7">
        <v>50</v>
      </c>
      <c r="AS7">
        <f t="shared" ref="AS7:AS13" si="0">AS6+1</f>
        <v>4</v>
      </c>
      <c r="AT7">
        <v>18.789808917197451</v>
      </c>
    </row>
    <row r="8" spans="1:46" x14ac:dyDescent="0.3">
      <c r="B8" s="6"/>
      <c r="F8" s="7"/>
      <c r="G8" s="6"/>
      <c r="AO8">
        <v>10</v>
      </c>
      <c r="AP8">
        <v>80</v>
      </c>
      <c r="AS8">
        <f t="shared" si="0"/>
        <v>5</v>
      </c>
      <c r="AT8">
        <v>6.0863411181882512</v>
      </c>
    </row>
    <row r="9" spans="1:46" x14ac:dyDescent="0.3">
      <c r="A9" s="7" t="s">
        <v>29</v>
      </c>
      <c r="B9" s="6">
        <v>2.0707070707070705</v>
      </c>
      <c r="C9" t="s">
        <v>29</v>
      </c>
      <c r="D9" s="6">
        <v>19.98989898989899</v>
      </c>
      <c r="F9" s="7" t="s">
        <v>29</v>
      </c>
      <c r="G9" s="6">
        <v>5.666666666666667</v>
      </c>
      <c r="H9" t="s">
        <v>29</v>
      </c>
      <c r="I9" s="6">
        <v>45.833333333333336</v>
      </c>
      <c r="AO9">
        <v>7</v>
      </c>
      <c r="AP9">
        <v>94</v>
      </c>
      <c r="AS9">
        <f t="shared" si="0"/>
        <v>6</v>
      </c>
      <c r="AT9">
        <v>3.2643312101910826</v>
      </c>
    </row>
    <row r="10" spans="1:46" x14ac:dyDescent="0.3">
      <c r="A10" s="7" t="s">
        <v>30</v>
      </c>
      <c r="B10" s="6">
        <v>0.12619458071616421</v>
      </c>
      <c r="C10" t="s">
        <v>30</v>
      </c>
      <c r="D10" s="6">
        <v>1.4052567144905919</v>
      </c>
      <c r="F10" s="7" t="s">
        <v>30</v>
      </c>
      <c r="G10" s="6">
        <v>0.52704627669473003</v>
      </c>
      <c r="H10" t="s">
        <v>30</v>
      </c>
      <c r="I10" s="6">
        <v>6.2290051413131025</v>
      </c>
      <c r="AO10">
        <v>4</v>
      </c>
      <c r="AP10">
        <v>25</v>
      </c>
      <c r="AS10">
        <f t="shared" si="0"/>
        <v>7</v>
      </c>
      <c r="AT10">
        <v>11.323425336164188</v>
      </c>
    </row>
    <row r="11" spans="1:46" x14ac:dyDescent="0.3">
      <c r="A11" s="7" t="s">
        <v>31</v>
      </c>
      <c r="B11" s="6">
        <v>2</v>
      </c>
      <c r="C11" t="s">
        <v>31</v>
      </c>
      <c r="D11" s="6">
        <v>17</v>
      </c>
      <c r="F11" s="7" t="s">
        <v>31</v>
      </c>
      <c r="G11" s="6">
        <v>5</v>
      </c>
      <c r="H11" t="s">
        <v>31</v>
      </c>
      <c r="I11" s="6">
        <v>42</v>
      </c>
      <c r="AO11">
        <v>5</v>
      </c>
      <c r="AP11">
        <v>33</v>
      </c>
      <c r="AS11">
        <f t="shared" si="0"/>
        <v>8</v>
      </c>
      <c r="AT11">
        <v>39.490445859872608</v>
      </c>
    </row>
    <row r="12" spans="1:46" x14ac:dyDescent="0.3">
      <c r="A12" s="7" t="s">
        <v>32</v>
      </c>
      <c r="B12" s="6">
        <v>1</v>
      </c>
      <c r="C12" t="s">
        <v>32</v>
      </c>
      <c r="D12" s="6">
        <v>5</v>
      </c>
      <c r="F12" s="7" t="s">
        <v>32</v>
      </c>
      <c r="G12" s="6">
        <v>5</v>
      </c>
      <c r="H12" t="s">
        <v>32</v>
      </c>
      <c r="I12" s="6">
        <v>50</v>
      </c>
      <c r="AO12">
        <v>5</v>
      </c>
      <c r="AP12">
        <v>39</v>
      </c>
      <c r="AS12">
        <f t="shared" si="0"/>
        <v>9</v>
      </c>
      <c r="AT12">
        <v>35.244161358811041</v>
      </c>
    </row>
    <row r="13" spans="1:46" x14ac:dyDescent="0.3">
      <c r="A13" s="7" t="s">
        <v>33</v>
      </c>
      <c r="B13" s="6">
        <v>1.255620224435207</v>
      </c>
      <c r="C13" t="s">
        <v>33</v>
      </c>
      <c r="D13" s="6">
        <v>13.982127768278632</v>
      </c>
      <c r="F13" s="7" t="s">
        <v>33</v>
      </c>
      <c r="G13" s="6">
        <v>1.8257418583505542</v>
      </c>
      <c r="H13" t="s">
        <v>33</v>
      </c>
      <c r="I13" s="6">
        <v>21.577906770724095</v>
      </c>
      <c r="AO13" s="7">
        <v>4</v>
      </c>
      <c r="AP13">
        <v>25</v>
      </c>
      <c r="AS13">
        <f t="shared" si="0"/>
        <v>10</v>
      </c>
      <c r="AT13">
        <v>35.987261146496813</v>
      </c>
    </row>
    <row r="14" spans="1:46" x14ac:dyDescent="0.3">
      <c r="A14" s="7" t="s">
        <v>34</v>
      </c>
      <c r="B14" s="6">
        <v>1.5765821480107196</v>
      </c>
      <c r="C14" t="s">
        <v>34</v>
      </c>
      <c r="D14" s="6">
        <v>195.49989692846839</v>
      </c>
      <c r="F14" s="7" t="s">
        <v>34</v>
      </c>
      <c r="G14" s="6">
        <v>3.3333333333333353</v>
      </c>
      <c r="H14" t="s">
        <v>34</v>
      </c>
      <c r="I14" s="6">
        <v>465.60606060606074</v>
      </c>
      <c r="AO14" s="7">
        <v>3</v>
      </c>
      <c r="AP14">
        <v>38</v>
      </c>
    </row>
    <row r="15" spans="1:46" x14ac:dyDescent="0.3">
      <c r="A15" s="7" t="s">
        <v>35</v>
      </c>
      <c r="B15" s="6">
        <v>4.4968051668973725</v>
      </c>
      <c r="C15" t="s">
        <v>35</v>
      </c>
      <c r="D15" s="6">
        <v>-0.26610845390619042</v>
      </c>
      <c r="F15" s="7" t="s">
        <v>35</v>
      </c>
      <c r="G15" s="6">
        <v>1.7749090909090928</v>
      </c>
      <c r="H15" t="s">
        <v>35</v>
      </c>
      <c r="I15" s="6">
        <v>1.2948511509024003</v>
      </c>
      <c r="AO15" s="7">
        <v>3</v>
      </c>
      <c r="AP15">
        <v>33</v>
      </c>
    </row>
    <row r="16" spans="1:46" x14ac:dyDescent="0.3">
      <c r="A16" s="7" t="s">
        <v>36</v>
      </c>
      <c r="B16" s="6">
        <v>1.6950251980479125</v>
      </c>
      <c r="C16" t="s">
        <v>36</v>
      </c>
      <c r="D16" s="6">
        <v>0.81210130360205735</v>
      </c>
      <c r="F16" s="7" t="s">
        <v>36</v>
      </c>
      <c r="G16" s="6">
        <v>1.4539544253773493</v>
      </c>
      <c r="H16" t="s">
        <v>36</v>
      </c>
      <c r="I16" s="6">
        <v>1.3241973560110099</v>
      </c>
      <c r="AO16" s="7"/>
    </row>
    <row r="17" spans="1:42" x14ac:dyDescent="0.3">
      <c r="A17" s="7" t="s">
        <v>37</v>
      </c>
      <c r="B17" s="6">
        <v>7</v>
      </c>
      <c r="C17" t="s">
        <v>37</v>
      </c>
      <c r="D17" s="6">
        <v>53</v>
      </c>
      <c r="F17" s="7" t="s">
        <v>37</v>
      </c>
      <c r="G17" s="6">
        <v>6</v>
      </c>
      <c r="H17" t="s">
        <v>37</v>
      </c>
      <c r="I17" s="6">
        <v>70</v>
      </c>
      <c r="AO17" s="7">
        <v>2</v>
      </c>
      <c r="AP17">
        <v>8</v>
      </c>
    </row>
    <row r="18" spans="1:42" x14ac:dyDescent="0.3">
      <c r="A18" s="7" t="s">
        <v>38</v>
      </c>
      <c r="B18" s="6">
        <v>1</v>
      </c>
      <c r="C18" t="s">
        <v>38</v>
      </c>
      <c r="D18" s="6">
        <v>4</v>
      </c>
      <c r="F18" s="7" t="s">
        <v>38</v>
      </c>
      <c r="G18" s="6">
        <v>4</v>
      </c>
      <c r="H18" t="s">
        <v>38</v>
      </c>
      <c r="I18" s="6">
        <v>24</v>
      </c>
      <c r="AO18" s="7">
        <v>1</v>
      </c>
      <c r="AP18">
        <v>4</v>
      </c>
    </row>
    <row r="19" spans="1:42" x14ac:dyDescent="0.3">
      <c r="A19" s="7" t="s">
        <v>39</v>
      </c>
      <c r="B19" s="6">
        <v>8</v>
      </c>
      <c r="C19" t="s">
        <v>39</v>
      </c>
      <c r="D19" s="6">
        <v>57</v>
      </c>
      <c r="F19" s="7" t="s">
        <v>39</v>
      </c>
      <c r="G19" s="6">
        <v>10</v>
      </c>
      <c r="H19" t="s">
        <v>39</v>
      </c>
      <c r="I19" s="6">
        <v>94</v>
      </c>
      <c r="AO19" s="7">
        <v>1</v>
      </c>
      <c r="AP19">
        <v>7</v>
      </c>
    </row>
    <row r="20" spans="1:42" x14ac:dyDescent="0.3">
      <c r="A20" s="7" t="s">
        <v>40</v>
      </c>
      <c r="B20" s="6">
        <v>205</v>
      </c>
      <c r="C20" t="s">
        <v>40</v>
      </c>
      <c r="D20" s="6">
        <v>1979</v>
      </c>
      <c r="F20" s="7" t="s">
        <v>40</v>
      </c>
      <c r="G20" s="6">
        <v>68</v>
      </c>
      <c r="H20" t="s">
        <v>40</v>
      </c>
      <c r="I20" s="6">
        <v>550</v>
      </c>
      <c r="AO20" s="7">
        <v>2</v>
      </c>
      <c r="AP20">
        <v>9</v>
      </c>
    </row>
    <row r="21" spans="1:42" x14ac:dyDescent="0.3">
      <c r="A21" s="7" t="s">
        <v>41</v>
      </c>
      <c r="B21" s="6">
        <v>99</v>
      </c>
      <c r="C21" t="s">
        <v>41</v>
      </c>
      <c r="D21" s="6">
        <v>99</v>
      </c>
      <c r="F21" s="7" t="s">
        <v>41</v>
      </c>
      <c r="G21" s="6">
        <v>12</v>
      </c>
      <c r="H21" t="s">
        <v>41</v>
      </c>
      <c r="I21" s="6">
        <v>12</v>
      </c>
      <c r="AO21" s="7">
        <v>1</v>
      </c>
      <c r="AP21">
        <v>5</v>
      </c>
    </row>
    <row r="22" spans="1:42" ht="15" thickBot="1" x14ac:dyDescent="0.35">
      <c r="A22" s="21" t="s">
        <v>42</v>
      </c>
      <c r="B22" s="22">
        <v>0.25042903836657116</v>
      </c>
      <c r="C22" s="15" t="s">
        <v>42</v>
      </c>
      <c r="D22" s="22">
        <v>2.7886862151360932</v>
      </c>
      <c r="F22" s="21" t="s">
        <v>42</v>
      </c>
      <c r="G22" s="22">
        <v>1.1600210336866523</v>
      </c>
      <c r="H22" s="15" t="s">
        <v>42</v>
      </c>
      <c r="I22" s="22">
        <v>13.709947878164657</v>
      </c>
      <c r="AO22" s="7">
        <v>3</v>
      </c>
      <c r="AP22">
        <v>30</v>
      </c>
    </row>
    <row r="23" spans="1:42" x14ac:dyDescent="0.3">
      <c r="AO23" s="7">
        <v>2</v>
      </c>
      <c r="AP23">
        <v>11</v>
      </c>
    </row>
    <row r="24" spans="1:42" x14ac:dyDescent="0.3">
      <c r="A24" s="12" t="s">
        <v>4</v>
      </c>
      <c r="B24" s="11" t="s">
        <v>5</v>
      </c>
      <c r="C24" s="11" t="s">
        <v>7</v>
      </c>
      <c r="D24" s="14"/>
      <c r="E24" s="12"/>
      <c r="G24" s="11" t="s">
        <v>4</v>
      </c>
      <c r="H24" s="11" t="s">
        <v>5</v>
      </c>
      <c r="I24" s="14"/>
      <c r="K24" s="11" t="s">
        <v>4</v>
      </c>
      <c r="L24" s="11" t="s">
        <v>5</v>
      </c>
      <c r="M24" s="11"/>
      <c r="N24" s="11"/>
      <c r="P24" s="11" t="s">
        <v>4</v>
      </c>
      <c r="Q24" s="11" t="s">
        <v>5</v>
      </c>
      <c r="S24" s="11" t="s">
        <v>4</v>
      </c>
      <c r="T24" s="14" t="s">
        <v>5</v>
      </c>
      <c r="V24" s="11" t="s">
        <v>4</v>
      </c>
      <c r="W24" s="11" t="s">
        <v>5</v>
      </c>
      <c r="Y24" s="11" t="s">
        <v>4</v>
      </c>
      <c r="Z24" s="14" t="s">
        <v>5</v>
      </c>
      <c r="AB24" s="11" t="s">
        <v>4</v>
      </c>
      <c r="AC24" s="11" t="s">
        <v>5</v>
      </c>
      <c r="AE24" s="11" t="s">
        <v>4</v>
      </c>
      <c r="AF24" s="11" t="s">
        <v>5</v>
      </c>
      <c r="AH24" s="11" t="s">
        <v>4</v>
      </c>
      <c r="AI24" s="11" t="s">
        <v>5</v>
      </c>
      <c r="AO24" s="7">
        <v>1</v>
      </c>
      <c r="AP24">
        <v>15</v>
      </c>
    </row>
    <row r="25" spans="1:42" x14ac:dyDescent="0.3">
      <c r="A25" s="7">
        <v>4</v>
      </c>
      <c r="B25">
        <v>25</v>
      </c>
      <c r="C25">
        <v>1</v>
      </c>
      <c r="G25">
        <v>5</v>
      </c>
      <c r="H25">
        <v>45</v>
      </c>
      <c r="K25">
        <v>4</v>
      </c>
      <c r="L25">
        <v>57</v>
      </c>
      <c r="P25">
        <v>4</v>
      </c>
      <c r="Q25">
        <v>52</v>
      </c>
      <c r="S25">
        <v>6</v>
      </c>
      <c r="T25" s="6">
        <v>64</v>
      </c>
      <c r="V25">
        <v>3</v>
      </c>
      <c r="W25">
        <v>36</v>
      </c>
      <c r="Y25">
        <v>1</v>
      </c>
      <c r="Z25" s="6">
        <v>8</v>
      </c>
      <c r="AB25">
        <v>5</v>
      </c>
      <c r="AC25">
        <v>40</v>
      </c>
      <c r="AE25">
        <v>4</v>
      </c>
      <c r="AF25" s="6">
        <v>46</v>
      </c>
      <c r="AH25">
        <v>1</v>
      </c>
      <c r="AI25">
        <v>10</v>
      </c>
      <c r="AO25" s="7">
        <v>2</v>
      </c>
      <c r="AP25">
        <v>25</v>
      </c>
    </row>
    <row r="26" spans="1:42" x14ac:dyDescent="0.3">
      <c r="A26" s="7">
        <v>3</v>
      </c>
      <c r="B26">
        <v>38</v>
      </c>
      <c r="G26">
        <v>5</v>
      </c>
      <c r="H26">
        <v>48</v>
      </c>
      <c r="K26">
        <v>1</v>
      </c>
      <c r="L26">
        <v>6</v>
      </c>
      <c r="P26">
        <v>1</v>
      </c>
      <c r="Q26">
        <v>6</v>
      </c>
      <c r="S26">
        <v>3</v>
      </c>
      <c r="T26" s="6">
        <v>33</v>
      </c>
      <c r="V26">
        <v>7</v>
      </c>
      <c r="W26">
        <v>72</v>
      </c>
      <c r="Y26">
        <v>2</v>
      </c>
      <c r="Z26" s="6">
        <v>11</v>
      </c>
      <c r="AB26">
        <v>2</v>
      </c>
      <c r="AC26">
        <v>29</v>
      </c>
      <c r="AE26">
        <v>2</v>
      </c>
      <c r="AF26" s="6">
        <v>34</v>
      </c>
      <c r="AH26">
        <v>4</v>
      </c>
      <c r="AI26">
        <v>39</v>
      </c>
      <c r="AO26" s="7">
        <v>2</v>
      </c>
      <c r="AP26">
        <v>17</v>
      </c>
    </row>
    <row r="27" spans="1:42" x14ac:dyDescent="0.3">
      <c r="A27" s="7">
        <v>3</v>
      </c>
      <c r="B27">
        <v>33</v>
      </c>
      <c r="G27">
        <v>6</v>
      </c>
      <c r="H27">
        <v>27</v>
      </c>
      <c r="K27">
        <v>3</v>
      </c>
      <c r="L27">
        <v>54</v>
      </c>
      <c r="P27">
        <v>2</v>
      </c>
      <c r="Q27">
        <v>16</v>
      </c>
      <c r="S27">
        <v>7</v>
      </c>
      <c r="T27" s="6">
        <v>95</v>
      </c>
      <c r="V27">
        <v>4</v>
      </c>
      <c r="W27">
        <v>49</v>
      </c>
      <c r="Y27">
        <v>2</v>
      </c>
      <c r="Z27" s="6">
        <v>15</v>
      </c>
      <c r="AB27">
        <v>4</v>
      </c>
      <c r="AC27">
        <v>51</v>
      </c>
      <c r="AE27">
        <v>2</v>
      </c>
      <c r="AF27" s="6">
        <v>30</v>
      </c>
      <c r="AH27">
        <v>5</v>
      </c>
      <c r="AI27">
        <v>50</v>
      </c>
      <c r="AO27" s="7">
        <v>4</v>
      </c>
      <c r="AP27">
        <v>40</v>
      </c>
    </row>
    <row r="28" spans="1:42" x14ac:dyDescent="0.3">
      <c r="C28">
        <v>2</v>
      </c>
      <c r="G28">
        <v>5</v>
      </c>
      <c r="H28">
        <v>24</v>
      </c>
      <c r="K28">
        <v>6</v>
      </c>
      <c r="L28">
        <v>70</v>
      </c>
      <c r="P28">
        <v>1</v>
      </c>
      <c r="Q28">
        <v>8</v>
      </c>
      <c r="S28">
        <v>2</v>
      </c>
      <c r="T28" s="6">
        <v>26</v>
      </c>
      <c r="V28">
        <v>6</v>
      </c>
      <c r="W28">
        <v>39</v>
      </c>
      <c r="Y28">
        <v>1</v>
      </c>
      <c r="Z28" s="6">
        <v>5</v>
      </c>
      <c r="AB28">
        <v>2</v>
      </c>
      <c r="AC28">
        <v>27</v>
      </c>
      <c r="AE28">
        <v>5</v>
      </c>
      <c r="AF28" s="6">
        <v>47</v>
      </c>
      <c r="AH28">
        <v>3</v>
      </c>
      <c r="AI28">
        <v>43</v>
      </c>
      <c r="AO28" s="7">
        <v>3</v>
      </c>
      <c r="AP28">
        <v>40</v>
      </c>
    </row>
    <row r="29" spans="1:42" x14ac:dyDescent="0.3">
      <c r="A29" s="7">
        <v>2</v>
      </c>
      <c r="B29">
        <v>8</v>
      </c>
      <c r="C29">
        <v>3</v>
      </c>
      <c r="G29">
        <v>4</v>
      </c>
      <c r="H29">
        <v>35</v>
      </c>
      <c r="K29">
        <v>1</v>
      </c>
      <c r="L29">
        <v>15</v>
      </c>
      <c r="P29">
        <v>1</v>
      </c>
      <c r="Q29">
        <v>6</v>
      </c>
      <c r="S29">
        <v>1</v>
      </c>
      <c r="T29" s="6">
        <v>20</v>
      </c>
      <c r="V29">
        <v>7</v>
      </c>
      <c r="W29">
        <v>65</v>
      </c>
      <c r="Y29">
        <v>1</v>
      </c>
      <c r="Z29" s="6">
        <v>5</v>
      </c>
      <c r="AB29">
        <v>5</v>
      </c>
      <c r="AC29">
        <v>56</v>
      </c>
      <c r="AE29">
        <v>4</v>
      </c>
      <c r="AF29" s="6">
        <v>50</v>
      </c>
      <c r="AH29">
        <v>1</v>
      </c>
      <c r="AI29">
        <v>16</v>
      </c>
      <c r="AO29" s="7">
        <v>1</v>
      </c>
      <c r="AP29">
        <v>20</v>
      </c>
    </row>
    <row r="30" spans="1:42" x14ac:dyDescent="0.3">
      <c r="A30" s="7">
        <v>1</v>
      </c>
      <c r="B30">
        <v>4</v>
      </c>
      <c r="G30">
        <v>4</v>
      </c>
      <c r="H30">
        <v>50</v>
      </c>
      <c r="K30">
        <v>4</v>
      </c>
      <c r="L30">
        <v>65</v>
      </c>
      <c r="P30">
        <v>1</v>
      </c>
      <c r="Q30">
        <v>13</v>
      </c>
      <c r="S30">
        <v>4</v>
      </c>
      <c r="T30" s="6">
        <v>64</v>
      </c>
      <c r="V30">
        <v>4</v>
      </c>
      <c r="W30">
        <v>29</v>
      </c>
      <c r="Y30">
        <v>1</v>
      </c>
      <c r="Z30" s="6">
        <v>6</v>
      </c>
      <c r="AB30">
        <v>3</v>
      </c>
      <c r="AC30">
        <v>29</v>
      </c>
      <c r="AE30">
        <v>2</v>
      </c>
      <c r="AF30" s="6">
        <v>34</v>
      </c>
      <c r="AH30">
        <v>4</v>
      </c>
      <c r="AI30">
        <v>32</v>
      </c>
      <c r="AO30" s="7">
        <v>3</v>
      </c>
      <c r="AP30">
        <v>34</v>
      </c>
    </row>
    <row r="31" spans="1:42" x14ac:dyDescent="0.3">
      <c r="A31" s="7">
        <v>1</v>
      </c>
      <c r="B31">
        <v>7</v>
      </c>
      <c r="G31">
        <v>8</v>
      </c>
      <c r="H31">
        <v>50</v>
      </c>
      <c r="K31">
        <v>4</v>
      </c>
      <c r="L31">
        <v>83</v>
      </c>
      <c r="P31">
        <v>2</v>
      </c>
      <c r="Q31">
        <v>9</v>
      </c>
      <c r="S31">
        <v>6</v>
      </c>
      <c r="T31" s="6">
        <v>105</v>
      </c>
      <c r="V31">
        <v>3</v>
      </c>
      <c r="W31">
        <v>22</v>
      </c>
      <c r="Y31">
        <v>1</v>
      </c>
      <c r="Z31" s="6">
        <v>6</v>
      </c>
      <c r="AB31">
        <v>3</v>
      </c>
      <c r="AC31">
        <v>39</v>
      </c>
      <c r="AE31">
        <v>3</v>
      </c>
      <c r="AF31" s="6">
        <v>46</v>
      </c>
      <c r="AH31">
        <v>5</v>
      </c>
      <c r="AI31">
        <v>50</v>
      </c>
      <c r="AO31" s="7">
        <v>2</v>
      </c>
      <c r="AP31">
        <v>25</v>
      </c>
    </row>
    <row r="32" spans="1:42" x14ac:dyDescent="0.3">
      <c r="A32" s="7">
        <v>2</v>
      </c>
      <c r="B32">
        <v>9</v>
      </c>
      <c r="G32">
        <v>10</v>
      </c>
      <c r="H32">
        <v>80</v>
      </c>
      <c r="K32">
        <v>12</v>
      </c>
      <c r="L32">
        <v>117</v>
      </c>
      <c r="P32">
        <v>2</v>
      </c>
      <c r="Q32">
        <v>22</v>
      </c>
      <c r="S32">
        <v>3</v>
      </c>
      <c r="T32" s="6">
        <v>37</v>
      </c>
      <c r="V32">
        <v>4</v>
      </c>
      <c r="W32">
        <v>53</v>
      </c>
      <c r="Y32">
        <v>1</v>
      </c>
      <c r="Z32" s="6">
        <v>4</v>
      </c>
      <c r="AB32">
        <v>4</v>
      </c>
      <c r="AC32">
        <v>46</v>
      </c>
      <c r="AE32">
        <v>3</v>
      </c>
      <c r="AF32" s="6">
        <v>27</v>
      </c>
      <c r="AH32">
        <v>2</v>
      </c>
      <c r="AI32">
        <v>16</v>
      </c>
      <c r="AO32" s="7">
        <v>2</v>
      </c>
      <c r="AP32">
        <v>25</v>
      </c>
    </row>
    <row r="33" spans="1:42" x14ac:dyDescent="0.3">
      <c r="A33" s="7">
        <v>1</v>
      </c>
      <c r="B33">
        <v>5</v>
      </c>
      <c r="G33">
        <v>7</v>
      </c>
      <c r="H33">
        <v>94</v>
      </c>
      <c r="K33">
        <v>7</v>
      </c>
      <c r="L33">
        <v>95</v>
      </c>
      <c r="P33">
        <v>1</v>
      </c>
      <c r="Q33">
        <v>3</v>
      </c>
      <c r="S33">
        <v>5</v>
      </c>
      <c r="T33" s="6">
        <v>60</v>
      </c>
      <c r="V33">
        <v>2</v>
      </c>
      <c r="W33">
        <v>18</v>
      </c>
      <c r="Y33">
        <v>1</v>
      </c>
      <c r="Z33" s="6">
        <v>8</v>
      </c>
      <c r="AB33">
        <v>2</v>
      </c>
      <c r="AC33">
        <v>25</v>
      </c>
      <c r="AE33">
        <v>3</v>
      </c>
      <c r="AF33" s="6">
        <v>35</v>
      </c>
      <c r="AH33">
        <v>3</v>
      </c>
      <c r="AI33">
        <v>32</v>
      </c>
      <c r="AO33" s="7">
        <v>3</v>
      </c>
      <c r="AP33">
        <v>30</v>
      </c>
    </row>
    <row r="34" spans="1:42" x14ac:dyDescent="0.3">
      <c r="A34" s="7">
        <v>3</v>
      </c>
      <c r="B34">
        <v>30</v>
      </c>
      <c r="C34">
        <v>4</v>
      </c>
      <c r="G34">
        <v>4</v>
      </c>
      <c r="H34">
        <v>25</v>
      </c>
      <c r="K34">
        <v>2</v>
      </c>
      <c r="L34">
        <v>34</v>
      </c>
      <c r="P34">
        <v>4</v>
      </c>
      <c r="Q34">
        <v>45</v>
      </c>
      <c r="S34">
        <v>4</v>
      </c>
      <c r="T34" s="6">
        <v>77</v>
      </c>
      <c r="V34">
        <v>7</v>
      </c>
      <c r="W34">
        <v>60</v>
      </c>
      <c r="Y34">
        <v>2</v>
      </c>
      <c r="Z34" s="6">
        <v>16</v>
      </c>
      <c r="AB34">
        <v>2</v>
      </c>
      <c r="AC34">
        <v>26</v>
      </c>
      <c r="AE34">
        <v>3</v>
      </c>
      <c r="AF34" s="6">
        <v>44</v>
      </c>
      <c r="AH34">
        <v>4</v>
      </c>
      <c r="AI34">
        <v>42</v>
      </c>
      <c r="AO34" s="7">
        <v>3</v>
      </c>
      <c r="AP34">
        <v>42</v>
      </c>
    </row>
    <row r="35" spans="1:42" x14ac:dyDescent="0.3">
      <c r="A35" s="7">
        <v>2</v>
      </c>
      <c r="B35">
        <v>11</v>
      </c>
      <c r="G35">
        <v>5</v>
      </c>
      <c r="H35">
        <v>33</v>
      </c>
      <c r="K35">
        <v>2</v>
      </c>
      <c r="L35">
        <v>26</v>
      </c>
      <c r="P35">
        <v>1</v>
      </c>
      <c r="Q35">
        <v>15</v>
      </c>
      <c r="S35">
        <v>2</v>
      </c>
      <c r="T35" s="6">
        <v>22</v>
      </c>
      <c r="V35">
        <v>1</v>
      </c>
      <c r="W35">
        <v>14</v>
      </c>
      <c r="Y35">
        <v>2</v>
      </c>
      <c r="Z35" s="6">
        <v>18</v>
      </c>
      <c r="AB35">
        <v>3</v>
      </c>
      <c r="AC35">
        <v>35</v>
      </c>
      <c r="AE35">
        <v>1</v>
      </c>
      <c r="AF35" s="6">
        <v>5</v>
      </c>
      <c r="AH35">
        <v>3</v>
      </c>
      <c r="AI35">
        <v>40</v>
      </c>
      <c r="AO35" s="7">
        <v>4</v>
      </c>
      <c r="AP35">
        <v>45</v>
      </c>
    </row>
    <row r="36" spans="1:42" x14ac:dyDescent="0.3">
      <c r="A36" s="7">
        <v>1</v>
      </c>
      <c r="B36">
        <v>15</v>
      </c>
      <c r="G36">
        <v>5</v>
      </c>
      <c r="H36">
        <v>39</v>
      </c>
      <c r="K36">
        <v>6</v>
      </c>
      <c r="L36">
        <v>85</v>
      </c>
      <c r="P36">
        <v>4</v>
      </c>
      <c r="Q36">
        <v>42</v>
      </c>
      <c r="S36">
        <v>6</v>
      </c>
      <c r="T36" s="6">
        <v>74</v>
      </c>
      <c r="V36">
        <v>5</v>
      </c>
      <c r="W36">
        <v>66</v>
      </c>
      <c r="Y36">
        <v>1</v>
      </c>
      <c r="Z36" s="6">
        <v>3</v>
      </c>
      <c r="AB36">
        <v>1</v>
      </c>
      <c r="AC36">
        <v>10</v>
      </c>
      <c r="AE36">
        <v>3</v>
      </c>
      <c r="AF36" s="6">
        <v>36</v>
      </c>
      <c r="AH36">
        <v>2</v>
      </c>
      <c r="AI36">
        <v>11</v>
      </c>
      <c r="AO36" s="7">
        <v>1</v>
      </c>
      <c r="AP36">
        <v>17</v>
      </c>
    </row>
    <row r="37" spans="1:42" x14ac:dyDescent="0.3">
      <c r="A37" s="7">
        <v>2</v>
      </c>
      <c r="B37">
        <v>25</v>
      </c>
      <c r="K37">
        <v>7</v>
      </c>
      <c r="L37">
        <v>80</v>
      </c>
      <c r="P37">
        <v>2</v>
      </c>
      <c r="Q37">
        <v>16</v>
      </c>
      <c r="S37">
        <v>5</v>
      </c>
      <c r="T37" s="6">
        <v>88</v>
      </c>
      <c r="V37">
        <v>2</v>
      </c>
      <c r="W37">
        <v>33</v>
      </c>
      <c r="Y37">
        <v>1</v>
      </c>
      <c r="Z37" s="6">
        <v>5</v>
      </c>
      <c r="AB37">
        <v>3</v>
      </c>
      <c r="AC37">
        <v>40</v>
      </c>
      <c r="AE37">
        <v>2</v>
      </c>
      <c r="AF37" s="6">
        <v>16</v>
      </c>
      <c r="AH37">
        <v>2</v>
      </c>
      <c r="AI37">
        <v>20</v>
      </c>
      <c r="AO37" s="7">
        <v>2</v>
      </c>
      <c r="AP37">
        <v>18</v>
      </c>
    </row>
    <row r="38" spans="1:42" x14ac:dyDescent="0.3">
      <c r="A38" s="7">
        <v>2</v>
      </c>
      <c r="B38">
        <v>17</v>
      </c>
      <c r="C38">
        <v>5</v>
      </c>
      <c r="K38">
        <v>4</v>
      </c>
      <c r="L38">
        <v>75</v>
      </c>
      <c r="P38">
        <v>3</v>
      </c>
      <c r="Q38">
        <v>20</v>
      </c>
      <c r="S38">
        <v>3</v>
      </c>
      <c r="T38" s="6">
        <v>34</v>
      </c>
      <c r="V38">
        <v>6</v>
      </c>
      <c r="W38">
        <v>60</v>
      </c>
      <c r="Y38">
        <v>1</v>
      </c>
      <c r="Z38" s="6">
        <v>10</v>
      </c>
      <c r="AB38">
        <v>5</v>
      </c>
      <c r="AC38">
        <v>50</v>
      </c>
      <c r="AE38">
        <v>3</v>
      </c>
      <c r="AF38" s="6">
        <v>49</v>
      </c>
      <c r="AH38">
        <v>3</v>
      </c>
      <c r="AI38">
        <v>35</v>
      </c>
      <c r="AO38" s="7">
        <v>2</v>
      </c>
      <c r="AP38">
        <v>30</v>
      </c>
    </row>
    <row r="39" spans="1:42" x14ac:dyDescent="0.3">
      <c r="A39" s="7">
        <v>4</v>
      </c>
      <c r="B39">
        <v>40</v>
      </c>
      <c r="K39">
        <v>4</v>
      </c>
      <c r="L39">
        <v>85</v>
      </c>
      <c r="P39">
        <v>4</v>
      </c>
      <c r="Q39">
        <v>39</v>
      </c>
      <c r="S39">
        <v>5</v>
      </c>
      <c r="T39" s="6">
        <v>71</v>
      </c>
      <c r="V39">
        <v>3</v>
      </c>
      <c r="W39">
        <v>33</v>
      </c>
      <c r="Y39">
        <v>1</v>
      </c>
      <c r="Z39" s="6">
        <v>8</v>
      </c>
      <c r="AB39">
        <v>2</v>
      </c>
      <c r="AC39">
        <v>37</v>
      </c>
      <c r="AE39">
        <v>3</v>
      </c>
      <c r="AF39" s="6">
        <v>25</v>
      </c>
      <c r="AH39">
        <v>4</v>
      </c>
      <c r="AI39">
        <v>26</v>
      </c>
      <c r="AO39" s="7">
        <v>2</v>
      </c>
      <c r="AP39">
        <v>20</v>
      </c>
    </row>
    <row r="40" spans="1:42" x14ac:dyDescent="0.3">
      <c r="A40" s="7">
        <v>3</v>
      </c>
      <c r="B40">
        <v>40</v>
      </c>
      <c r="K40">
        <v>5</v>
      </c>
      <c r="L40">
        <v>95</v>
      </c>
      <c r="P40">
        <v>1</v>
      </c>
      <c r="Q40">
        <v>10</v>
      </c>
      <c r="S40">
        <v>10</v>
      </c>
      <c r="T40" s="6">
        <v>119</v>
      </c>
      <c r="V40">
        <v>4</v>
      </c>
      <c r="W40">
        <v>33</v>
      </c>
      <c r="Y40">
        <v>1</v>
      </c>
      <c r="Z40" s="6">
        <v>4</v>
      </c>
      <c r="AB40">
        <v>2</v>
      </c>
      <c r="AC40">
        <v>21</v>
      </c>
      <c r="AE40">
        <v>1</v>
      </c>
      <c r="AF40" s="6">
        <v>21</v>
      </c>
      <c r="AH40">
        <v>1</v>
      </c>
      <c r="AI40">
        <v>16</v>
      </c>
      <c r="AO40" s="7">
        <v>2</v>
      </c>
      <c r="AP40">
        <v>17</v>
      </c>
    </row>
    <row r="41" spans="1:42" x14ac:dyDescent="0.3">
      <c r="A41" s="7">
        <v>1</v>
      </c>
      <c r="B41">
        <v>20</v>
      </c>
      <c r="K41">
        <v>7</v>
      </c>
      <c r="L41">
        <v>103</v>
      </c>
      <c r="P41">
        <v>3</v>
      </c>
      <c r="Q41">
        <v>26</v>
      </c>
      <c r="S41">
        <v>1</v>
      </c>
      <c r="T41" s="6">
        <v>15</v>
      </c>
      <c r="V41">
        <v>4</v>
      </c>
      <c r="W41">
        <v>45</v>
      </c>
      <c r="Y41">
        <v>1</v>
      </c>
      <c r="Z41" s="6">
        <v>4</v>
      </c>
      <c r="AB41">
        <v>5</v>
      </c>
      <c r="AC41">
        <v>26</v>
      </c>
      <c r="AE41">
        <v>3</v>
      </c>
      <c r="AF41" s="6">
        <v>40</v>
      </c>
      <c r="AH41">
        <v>1</v>
      </c>
      <c r="AI41">
        <v>13</v>
      </c>
      <c r="AO41" s="7">
        <v>4</v>
      </c>
      <c r="AP41">
        <v>42</v>
      </c>
    </row>
    <row r="42" spans="1:42" x14ac:dyDescent="0.3">
      <c r="A42" s="7">
        <v>3</v>
      </c>
      <c r="B42">
        <v>34</v>
      </c>
      <c r="K42">
        <v>12</v>
      </c>
      <c r="L42">
        <v>112</v>
      </c>
      <c r="P42">
        <v>1</v>
      </c>
      <c r="Q42">
        <v>16</v>
      </c>
      <c r="S42">
        <v>3</v>
      </c>
      <c r="T42" s="6">
        <v>33</v>
      </c>
      <c r="V42">
        <v>3</v>
      </c>
      <c r="W42">
        <v>39</v>
      </c>
      <c r="Y42">
        <v>1</v>
      </c>
      <c r="Z42" s="6">
        <v>9</v>
      </c>
      <c r="AB42">
        <v>3</v>
      </c>
      <c r="AC42">
        <v>37</v>
      </c>
      <c r="AE42">
        <v>4</v>
      </c>
      <c r="AF42" s="6">
        <v>60</v>
      </c>
      <c r="AH42">
        <v>3</v>
      </c>
      <c r="AI42">
        <v>25</v>
      </c>
      <c r="AO42" s="7">
        <v>1</v>
      </c>
      <c r="AP42">
        <v>8</v>
      </c>
    </row>
    <row r="43" spans="1:42" x14ac:dyDescent="0.3">
      <c r="A43" s="7">
        <v>2</v>
      </c>
      <c r="B43">
        <v>25</v>
      </c>
      <c r="K43">
        <v>4</v>
      </c>
      <c r="L43">
        <v>45</v>
      </c>
      <c r="P43">
        <v>1</v>
      </c>
      <c r="Q43">
        <v>8</v>
      </c>
      <c r="S43">
        <v>5</v>
      </c>
      <c r="T43" s="6">
        <v>107</v>
      </c>
      <c r="V43">
        <v>3</v>
      </c>
      <c r="W43">
        <v>31</v>
      </c>
      <c r="Y43">
        <v>1</v>
      </c>
      <c r="Z43" s="6">
        <v>8</v>
      </c>
      <c r="AB43">
        <v>4</v>
      </c>
      <c r="AC43">
        <v>42</v>
      </c>
      <c r="AE43">
        <v>1</v>
      </c>
      <c r="AF43" s="6">
        <v>10</v>
      </c>
      <c r="AH43">
        <v>1</v>
      </c>
      <c r="AI43">
        <v>10</v>
      </c>
      <c r="AO43" s="7">
        <v>2</v>
      </c>
      <c r="AP43">
        <v>23</v>
      </c>
    </row>
    <row r="44" spans="1:42" x14ac:dyDescent="0.3">
      <c r="A44" s="7">
        <v>2</v>
      </c>
      <c r="B44">
        <v>25</v>
      </c>
      <c r="K44">
        <v>3</v>
      </c>
      <c r="L44">
        <v>40</v>
      </c>
      <c r="P44">
        <v>1</v>
      </c>
      <c r="Q44">
        <v>7</v>
      </c>
      <c r="S44">
        <v>4</v>
      </c>
      <c r="T44" s="6">
        <v>64</v>
      </c>
      <c r="V44">
        <v>7</v>
      </c>
      <c r="W44">
        <v>68</v>
      </c>
      <c r="Y44">
        <v>2</v>
      </c>
      <c r="Z44" s="6">
        <v>8</v>
      </c>
      <c r="AB44">
        <v>3</v>
      </c>
      <c r="AC44">
        <v>30</v>
      </c>
      <c r="AE44">
        <v>1</v>
      </c>
      <c r="AF44" s="6">
        <v>10</v>
      </c>
      <c r="AH44">
        <v>1</v>
      </c>
      <c r="AI44">
        <v>11</v>
      </c>
      <c r="AO44" s="7">
        <v>2</v>
      </c>
      <c r="AP44">
        <v>24</v>
      </c>
    </row>
    <row r="45" spans="1:42" x14ac:dyDescent="0.3">
      <c r="A45" s="7">
        <v>3</v>
      </c>
      <c r="B45">
        <v>30</v>
      </c>
      <c r="K45">
        <v>1</v>
      </c>
      <c r="L45">
        <v>10</v>
      </c>
      <c r="P45">
        <v>1</v>
      </c>
      <c r="Q45">
        <v>10</v>
      </c>
      <c r="S45">
        <v>3</v>
      </c>
      <c r="T45" s="6">
        <v>34</v>
      </c>
      <c r="V45">
        <v>3</v>
      </c>
      <c r="W45">
        <v>35</v>
      </c>
      <c r="Y45">
        <v>1</v>
      </c>
      <c r="Z45" s="6">
        <v>5</v>
      </c>
      <c r="AB45">
        <v>3</v>
      </c>
      <c r="AC45">
        <v>27</v>
      </c>
      <c r="AE45">
        <v>1</v>
      </c>
      <c r="AF45" s="6">
        <v>11</v>
      </c>
      <c r="AH45">
        <v>1</v>
      </c>
      <c r="AI45">
        <v>10</v>
      </c>
      <c r="AO45" s="7">
        <v>4</v>
      </c>
      <c r="AP45">
        <v>34</v>
      </c>
    </row>
    <row r="46" spans="1:42" x14ac:dyDescent="0.3">
      <c r="A46" s="7">
        <v>3</v>
      </c>
      <c r="B46">
        <v>42</v>
      </c>
      <c r="K46">
        <v>2</v>
      </c>
      <c r="L46">
        <v>25</v>
      </c>
      <c r="P46">
        <v>1</v>
      </c>
      <c r="Q46">
        <v>11</v>
      </c>
      <c r="S46">
        <v>3</v>
      </c>
      <c r="T46" s="6">
        <v>52</v>
      </c>
      <c r="V46">
        <v>2</v>
      </c>
      <c r="W46">
        <v>25</v>
      </c>
      <c r="Y46">
        <v>2</v>
      </c>
      <c r="Z46" s="6">
        <v>22</v>
      </c>
      <c r="AB46">
        <v>4</v>
      </c>
      <c r="AC46">
        <v>50</v>
      </c>
      <c r="AE46">
        <v>1</v>
      </c>
      <c r="AF46" s="6">
        <v>18</v>
      </c>
      <c r="AH46">
        <v>4</v>
      </c>
      <c r="AI46">
        <v>39</v>
      </c>
      <c r="AO46" s="7">
        <v>3</v>
      </c>
      <c r="AP46">
        <v>35</v>
      </c>
    </row>
    <row r="47" spans="1:42" x14ac:dyDescent="0.3">
      <c r="A47" s="7">
        <v>4</v>
      </c>
      <c r="B47">
        <v>45</v>
      </c>
      <c r="K47">
        <v>5</v>
      </c>
      <c r="L47">
        <v>75</v>
      </c>
      <c r="P47">
        <v>1</v>
      </c>
      <c r="Q47">
        <v>4</v>
      </c>
      <c r="S47">
        <v>3</v>
      </c>
      <c r="T47" s="6">
        <v>50</v>
      </c>
      <c r="V47">
        <v>2</v>
      </c>
      <c r="W47">
        <v>26</v>
      </c>
      <c r="Y47">
        <v>1</v>
      </c>
      <c r="Z47" s="6">
        <v>7</v>
      </c>
      <c r="AB47">
        <v>5</v>
      </c>
      <c r="AC47">
        <v>52</v>
      </c>
      <c r="AE47">
        <v>1</v>
      </c>
      <c r="AF47" s="6">
        <v>12</v>
      </c>
      <c r="AH47">
        <v>3</v>
      </c>
      <c r="AI47">
        <v>25</v>
      </c>
      <c r="AO47" s="7">
        <v>2</v>
      </c>
      <c r="AP47">
        <v>23</v>
      </c>
    </row>
    <row r="48" spans="1:42" x14ac:dyDescent="0.3">
      <c r="A48" s="7">
        <v>1</v>
      </c>
      <c r="B48">
        <v>17</v>
      </c>
      <c r="K48">
        <v>3</v>
      </c>
      <c r="L48">
        <v>51</v>
      </c>
      <c r="P48">
        <v>4</v>
      </c>
      <c r="Q48">
        <v>46</v>
      </c>
      <c r="S48">
        <v>3</v>
      </c>
      <c r="T48" s="6">
        <v>56</v>
      </c>
      <c r="V48">
        <v>3</v>
      </c>
      <c r="W48">
        <v>30</v>
      </c>
      <c r="Y48">
        <v>1</v>
      </c>
      <c r="Z48" s="6">
        <v>6</v>
      </c>
      <c r="AB48">
        <v>3</v>
      </c>
      <c r="AC48">
        <v>38</v>
      </c>
      <c r="AE48">
        <v>2</v>
      </c>
      <c r="AF48" s="6">
        <v>25</v>
      </c>
      <c r="AH48">
        <v>3</v>
      </c>
      <c r="AI48">
        <v>36</v>
      </c>
      <c r="AO48" s="7">
        <v>2</v>
      </c>
      <c r="AP48">
        <v>26</v>
      </c>
    </row>
    <row r="49" spans="1:42" x14ac:dyDescent="0.3">
      <c r="A49" s="7">
        <v>2</v>
      </c>
      <c r="B49">
        <v>18</v>
      </c>
      <c r="K49">
        <v>8</v>
      </c>
      <c r="L49">
        <v>98</v>
      </c>
      <c r="P49">
        <v>1</v>
      </c>
      <c r="Q49">
        <v>9</v>
      </c>
      <c r="S49">
        <v>1</v>
      </c>
      <c r="T49" s="6">
        <v>12</v>
      </c>
      <c r="V49">
        <v>5</v>
      </c>
      <c r="W49">
        <v>63</v>
      </c>
      <c r="Y49">
        <v>1</v>
      </c>
      <c r="Z49" s="6">
        <v>7</v>
      </c>
      <c r="AB49">
        <v>3</v>
      </c>
      <c r="AC49">
        <v>33</v>
      </c>
      <c r="AE49">
        <v>2</v>
      </c>
      <c r="AF49" s="6">
        <v>27</v>
      </c>
      <c r="AH49">
        <v>1</v>
      </c>
      <c r="AI49">
        <v>10</v>
      </c>
      <c r="AO49" s="7">
        <v>2</v>
      </c>
      <c r="AP49">
        <v>20</v>
      </c>
    </row>
    <row r="50" spans="1:42" x14ac:dyDescent="0.3">
      <c r="A50" s="7">
        <v>2</v>
      </c>
      <c r="B50">
        <v>30</v>
      </c>
      <c r="K50">
        <v>8</v>
      </c>
      <c r="L50">
        <v>135</v>
      </c>
      <c r="P50">
        <v>4</v>
      </c>
      <c r="Q50">
        <v>30</v>
      </c>
      <c r="S50">
        <v>7</v>
      </c>
      <c r="T50" s="6">
        <v>75</v>
      </c>
      <c r="V50">
        <v>2</v>
      </c>
      <c r="W50">
        <v>15</v>
      </c>
      <c r="Y50">
        <v>1</v>
      </c>
      <c r="Z50" s="6">
        <v>11</v>
      </c>
      <c r="AB50">
        <v>2</v>
      </c>
      <c r="AC50">
        <v>24</v>
      </c>
      <c r="AE50">
        <v>3</v>
      </c>
      <c r="AF50" s="6">
        <v>40</v>
      </c>
      <c r="AH50">
        <v>2</v>
      </c>
      <c r="AI50">
        <v>17</v>
      </c>
      <c r="AO50" s="7">
        <v>3</v>
      </c>
      <c r="AP50">
        <v>30</v>
      </c>
    </row>
    <row r="51" spans="1:42" x14ac:dyDescent="0.3">
      <c r="A51" s="7">
        <v>2</v>
      </c>
      <c r="B51">
        <v>20</v>
      </c>
      <c r="K51">
        <v>9</v>
      </c>
      <c r="L51">
        <v>110</v>
      </c>
      <c r="P51">
        <v>1</v>
      </c>
      <c r="Q51">
        <v>10</v>
      </c>
      <c r="S51">
        <v>5</v>
      </c>
      <c r="T51" s="6">
        <v>82</v>
      </c>
      <c r="V51">
        <v>5</v>
      </c>
      <c r="W51">
        <v>64</v>
      </c>
      <c r="Y51">
        <v>1</v>
      </c>
      <c r="Z51" s="6">
        <v>7</v>
      </c>
      <c r="AB51">
        <v>3</v>
      </c>
      <c r="AC51">
        <v>35</v>
      </c>
      <c r="AE51">
        <v>2</v>
      </c>
      <c r="AF51" s="6">
        <v>35</v>
      </c>
      <c r="AH51">
        <v>1</v>
      </c>
      <c r="AI51">
        <v>9</v>
      </c>
      <c r="AO51" s="7">
        <v>3</v>
      </c>
      <c r="AP51">
        <v>42</v>
      </c>
    </row>
    <row r="52" spans="1:42" x14ac:dyDescent="0.3">
      <c r="A52" s="7">
        <v>2</v>
      </c>
      <c r="B52">
        <v>17</v>
      </c>
      <c r="K52">
        <v>6</v>
      </c>
      <c r="L52">
        <v>81</v>
      </c>
      <c r="P52">
        <v>1</v>
      </c>
      <c r="Q52">
        <v>9</v>
      </c>
      <c r="S52">
        <v>9</v>
      </c>
      <c r="T52" s="6">
        <v>64</v>
      </c>
      <c r="V52">
        <v>1</v>
      </c>
      <c r="W52">
        <v>19</v>
      </c>
      <c r="Y52">
        <v>1</v>
      </c>
      <c r="Z52" s="6">
        <v>4</v>
      </c>
      <c r="AB52">
        <v>2</v>
      </c>
      <c r="AC52">
        <v>20</v>
      </c>
      <c r="AE52">
        <v>4</v>
      </c>
      <c r="AF52" s="6">
        <v>42</v>
      </c>
      <c r="AH52">
        <v>4</v>
      </c>
      <c r="AI52">
        <v>39</v>
      </c>
      <c r="AO52" s="7">
        <v>8</v>
      </c>
      <c r="AP52">
        <v>51</v>
      </c>
    </row>
    <row r="53" spans="1:42" x14ac:dyDescent="0.3">
      <c r="A53" s="7">
        <v>4</v>
      </c>
      <c r="B53">
        <v>42</v>
      </c>
      <c r="K53">
        <v>11</v>
      </c>
      <c r="L53">
        <v>94</v>
      </c>
      <c r="P53">
        <v>3</v>
      </c>
      <c r="Q53">
        <v>19</v>
      </c>
      <c r="S53">
        <v>3</v>
      </c>
      <c r="T53" s="6">
        <v>29</v>
      </c>
      <c r="V53">
        <v>7</v>
      </c>
      <c r="W53">
        <v>53</v>
      </c>
      <c r="Y53">
        <v>1</v>
      </c>
      <c r="Z53" s="6">
        <v>5</v>
      </c>
      <c r="AB53">
        <v>4</v>
      </c>
      <c r="AC53">
        <v>44</v>
      </c>
      <c r="AE53">
        <v>4</v>
      </c>
      <c r="AF53" s="6">
        <v>46</v>
      </c>
      <c r="AH53">
        <v>5</v>
      </c>
      <c r="AI53">
        <v>50</v>
      </c>
      <c r="AO53" s="7">
        <v>2</v>
      </c>
      <c r="AP53">
        <v>37</v>
      </c>
    </row>
    <row r="54" spans="1:42" x14ac:dyDescent="0.3">
      <c r="A54" s="7">
        <v>1</v>
      </c>
      <c r="B54">
        <v>8</v>
      </c>
      <c r="K54">
        <v>7</v>
      </c>
      <c r="L54">
        <v>77</v>
      </c>
      <c r="P54">
        <v>2</v>
      </c>
      <c r="Q54">
        <v>17</v>
      </c>
      <c r="S54">
        <v>5</v>
      </c>
      <c r="T54" s="6">
        <v>83</v>
      </c>
      <c r="V54">
        <v>3</v>
      </c>
      <c r="W54">
        <v>22</v>
      </c>
      <c r="Y54">
        <v>1</v>
      </c>
      <c r="Z54" s="6">
        <v>2</v>
      </c>
      <c r="AB54">
        <v>8</v>
      </c>
      <c r="AC54">
        <v>73</v>
      </c>
      <c r="AE54">
        <v>1</v>
      </c>
      <c r="AF54" s="6">
        <v>7</v>
      </c>
      <c r="AH54">
        <v>4</v>
      </c>
      <c r="AI54">
        <v>43</v>
      </c>
      <c r="AO54" s="7"/>
    </row>
    <row r="55" spans="1:42" x14ac:dyDescent="0.3">
      <c r="A55" s="7">
        <v>2</v>
      </c>
      <c r="B55">
        <v>23</v>
      </c>
      <c r="K55">
        <v>5</v>
      </c>
      <c r="L55">
        <v>68</v>
      </c>
      <c r="P55">
        <v>1</v>
      </c>
      <c r="Q55">
        <v>17</v>
      </c>
      <c r="S55">
        <v>3</v>
      </c>
      <c r="T55" s="6">
        <v>57</v>
      </c>
      <c r="V55">
        <v>3</v>
      </c>
      <c r="W55">
        <v>26</v>
      </c>
      <c r="Y55">
        <v>1</v>
      </c>
      <c r="Z55" s="6">
        <v>8</v>
      </c>
      <c r="AB55">
        <v>3</v>
      </c>
      <c r="AC55">
        <v>37</v>
      </c>
      <c r="AE55">
        <v>1</v>
      </c>
      <c r="AF55" s="6">
        <v>12</v>
      </c>
      <c r="AH55">
        <v>5</v>
      </c>
      <c r="AI55">
        <v>43</v>
      </c>
      <c r="AO55" s="7">
        <v>1</v>
      </c>
      <c r="AP55">
        <v>6</v>
      </c>
    </row>
    <row r="56" spans="1:42" x14ac:dyDescent="0.3">
      <c r="A56" s="7">
        <v>2</v>
      </c>
      <c r="B56">
        <v>24</v>
      </c>
      <c r="K56">
        <v>3</v>
      </c>
      <c r="L56">
        <v>42</v>
      </c>
      <c r="P56">
        <v>1</v>
      </c>
      <c r="Q56">
        <v>12</v>
      </c>
      <c r="S56">
        <v>1</v>
      </c>
      <c r="T56" s="6">
        <v>10</v>
      </c>
      <c r="V56">
        <v>5</v>
      </c>
      <c r="W56">
        <v>43</v>
      </c>
      <c r="Y56">
        <v>1</v>
      </c>
      <c r="Z56" s="6">
        <v>6</v>
      </c>
      <c r="AB56">
        <v>1</v>
      </c>
      <c r="AC56">
        <v>16</v>
      </c>
      <c r="AE56">
        <v>3</v>
      </c>
      <c r="AF56" s="6">
        <v>37</v>
      </c>
      <c r="AH56">
        <v>1</v>
      </c>
      <c r="AI56">
        <v>10</v>
      </c>
      <c r="AO56" s="7">
        <v>1</v>
      </c>
      <c r="AP56">
        <v>8</v>
      </c>
    </row>
    <row r="57" spans="1:42" x14ac:dyDescent="0.3">
      <c r="A57" s="7">
        <v>4</v>
      </c>
      <c r="B57">
        <v>34</v>
      </c>
      <c r="K57">
        <v>4</v>
      </c>
      <c r="L57">
        <v>73</v>
      </c>
      <c r="P57">
        <v>3</v>
      </c>
      <c r="Q57">
        <v>12</v>
      </c>
      <c r="S57">
        <v>2</v>
      </c>
      <c r="T57" s="6">
        <v>22</v>
      </c>
      <c r="V57">
        <v>5</v>
      </c>
      <c r="W57">
        <v>44</v>
      </c>
      <c r="Y57">
        <v>1</v>
      </c>
      <c r="Z57" s="6">
        <v>5</v>
      </c>
      <c r="AB57">
        <v>3</v>
      </c>
      <c r="AC57">
        <v>25</v>
      </c>
      <c r="AE57">
        <v>2</v>
      </c>
      <c r="AF57" s="6">
        <v>15</v>
      </c>
      <c r="AH57">
        <v>2</v>
      </c>
      <c r="AI57">
        <v>22</v>
      </c>
      <c r="AO57" s="7">
        <v>1</v>
      </c>
      <c r="AP57">
        <v>4</v>
      </c>
    </row>
    <row r="58" spans="1:42" x14ac:dyDescent="0.3">
      <c r="A58" s="7">
        <v>3</v>
      </c>
      <c r="B58">
        <v>35</v>
      </c>
      <c r="K58">
        <v>10</v>
      </c>
      <c r="L58">
        <v>120</v>
      </c>
      <c r="P58">
        <v>2</v>
      </c>
      <c r="Q58">
        <v>23</v>
      </c>
      <c r="S58">
        <v>4</v>
      </c>
      <c r="T58" s="6">
        <v>60</v>
      </c>
      <c r="V58">
        <v>6</v>
      </c>
      <c r="W58">
        <v>62</v>
      </c>
      <c r="Y58">
        <v>1</v>
      </c>
      <c r="Z58" s="6">
        <v>7</v>
      </c>
      <c r="AB58">
        <v>2</v>
      </c>
      <c r="AC58">
        <v>26</v>
      </c>
      <c r="AE58">
        <v>2</v>
      </c>
      <c r="AF58" s="6">
        <v>20</v>
      </c>
      <c r="AH58">
        <v>2</v>
      </c>
      <c r="AI58">
        <v>19</v>
      </c>
      <c r="AO58" s="7">
        <v>6</v>
      </c>
      <c r="AP58">
        <v>57</v>
      </c>
    </row>
    <row r="59" spans="1:42" x14ac:dyDescent="0.3">
      <c r="A59" s="7">
        <v>2</v>
      </c>
      <c r="B59">
        <v>23</v>
      </c>
      <c r="K59">
        <v>10</v>
      </c>
      <c r="L59">
        <v>98</v>
      </c>
      <c r="P59">
        <v>1</v>
      </c>
      <c r="Q59">
        <v>13</v>
      </c>
      <c r="S59">
        <v>11</v>
      </c>
      <c r="T59" s="6">
        <v>112</v>
      </c>
      <c r="V59">
        <v>3</v>
      </c>
      <c r="W59">
        <v>23</v>
      </c>
      <c r="Y59">
        <v>1</v>
      </c>
      <c r="Z59" s="6">
        <v>9</v>
      </c>
      <c r="AB59">
        <v>5</v>
      </c>
      <c r="AC59">
        <v>48</v>
      </c>
      <c r="AE59">
        <v>3</v>
      </c>
      <c r="AF59" s="6">
        <v>43</v>
      </c>
      <c r="AH59">
        <v>3</v>
      </c>
      <c r="AI59">
        <v>17</v>
      </c>
      <c r="AO59" s="7">
        <v>3</v>
      </c>
      <c r="AP59">
        <v>27</v>
      </c>
    </row>
    <row r="60" spans="1:42" x14ac:dyDescent="0.3">
      <c r="A60" s="7">
        <v>2</v>
      </c>
      <c r="B60">
        <v>26</v>
      </c>
      <c r="K60">
        <v>13</v>
      </c>
      <c r="L60">
        <v>88</v>
      </c>
      <c r="P60">
        <v>2</v>
      </c>
      <c r="Q60">
        <v>16</v>
      </c>
      <c r="S60">
        <v>1</v>
      </c>
      <c r="T60" s="6">
        <v>10</v>
      </c>
      <c r="V60">
        <v>4</v>
      </c>
      <c r="W60">
        <v>35</v>
      </c>
      <c r="Y60">
        <v>2</v>
      </c>
      <c r="Z60" s="6">
        <v>22</v>
      </c>
      <c r="AB60">
        <v>4</v>
      </c>
      <c r="AC60">
        <v>52</v>
      </c>
      <c r="AE60">
        <v>1</v>
      </c>
      <c r="AF60" s="6">
        <v>8</v>
      </c>
      <c r="AH60">
        <v>3</v>
      </c>
      <c r="AI60">
        <v>25</v>
      </c>
      <c r="AO60" s="7">
        <v>4</v>
      </c>
      <c r="AP60">
        <v>30</v>
      </c>
    </row>
    <row r="61" spans="1:42" x14ac:dyDescent="0.3">
      <c r="A61" s="7">
        <v>2</v>
      </c>
      <c r="B61">
        <v>20</v>
      </c>
      <c r="K61">
        <v>5</v>
      </c>
      <c r="L61">
        <v>70</v>
      </c>
      <c r="P61">
        <v>6</v>
      </c>
      <c r="Q61">
        <v>59</v>
      </c>
      <c r="S61">
        <v>6</v>
      </c>
      <c r="T61" s="6">
        <v>105</v>
      </c>
      <c r="V61">
        <v>7</v>
      </c>
      <c r="W61">
        <v>86</v>
      </c>
      <c r="Y61">
        <v>1</v>
      </c>
      <c r="Z61" s="6">
        <v>4</v>
      </c>
      <c r="AB61">
        <v>2</v>
      </c>
      <c r="AC61">
        <v>43</v>
      </c>
      <c r="AE61">
        <v>2</v>
      </c>
      <c r="AF61" s="6">
        <v>20</v>
      </c>
      <c r="AH61">
        <v>3</v>
      </c>
      <c r="AI61">
        <v>31</v>
      </c>
      <c r="AO61" s="7">
        <v>4</v>
      </c>
      <c r="AP61">
        <v>37</v>
      </c>
    </row>
    <row r="62" spans="1:42" x14ac:dyDescent="0.3">
      <c r="A62" s="7">
        <v>3</v>
      </c>
      <c r="B62">
        <v>30</v>
      </c>
      <c r="K62">
        <v>4</v>
      </c>
      <c r="L62">
        <v>37</v>
      </c>
      <c r="P62">
        <v>8</v>
      </c>
      <c r="Q62">
        <v>37</v>
      </c>
      <c r="S62">
        <v>5</v>
      </c>
      <c r="T62" s="6">
        <v>63</v>
      </c>
      <c r="V62">
        <v>3</v>
      </c>
      <c r="W62">
        <v>29</v>
      </c>
      <c r="Y62">
        <v>1</v>
      </c>
      <c r="Z62" s="6">
        <v>5</v>
      </c>
      <c r="AB62">
        <v>3</v>
      </c>
      <c r="AC62">
        <v>36</v>
      </c>
      <c r="AE62">
        <v>3</v>
      </c>
      <c r="AF62" s="6">
        <v>40</v>
      </c>
      <c r="AH62">
        <v>5</v>
      </c>
      <c r="AI62">
        <v>52</v>
      </c>
      <c r="AO62" s="7">
        <v>5</v>
      </c>
      <c r="AP62">
        <v>57</v>
      </c>
    </row>
    <row r="63" spans="1:42" x14ac:dyDescent="0.3">
      <c r="A63" s="7">
        <v>3</v>
      </c>
      <c r="B63">
        <v>42</v>
      </c>
      <c r="K63">
        <v>2</v>
      </c>
      <c r="L63">
        <v>28</v>
      </c>
      <c r="P63">
        <v>6</v>
      </c>
      <c r="Q63">
        <v>77</v>
      </c>
      <c r="S63">
        <v>5</v>
      </c>
      <c r="T63" s="6">
        <v>64</v>
      </c>
      <c r="V63">
        <v>2</v>
      </c>
      <c r="W63">
        <v>25</v>
      </c>
      <c r="Y63">
        <v>2</v>
      </c>
      <c r="Z63" s="6">
        <v>15</v>
      </c>
      <c r="AB63">
        <v>4</v>
      </c>
      <c r="AC63">
        <v>48</v>
      </c>
      <c r="AE63">
        <v>3</v>
      </c>
      <c r="AF63" s="6">
        <v>40</v>
      </c>
      <c r="AH63">
        <v>5</v>
      </c>
      <c r="AI63">
        <v>55</v>
      </c>
      <c r="AO63" s="7">
        <v>1</v>
      </c>
      <c r="AP63">
        <v>10</v>
      </c>
    </row>
    <row r="64" spans="1:42" x14ac:dyDescent="0.3">
      <c r="A64" s="7">
        <v>8</v>
      </c>
      <c r="B64">
        <v>51</v>
      </c>
      <c r="K64">
        <v>9</v>
      </c>
      <c r="L64">
        <v>70</v>
      </c>
      <c r="P64">
        <v>4</v>
      </c>
      <c r="Q64">
        <v>48</v>
      </c>
      <c r="S64">
        <v>2</v>
      </c>
      <c r="T64" s="6">
        <v>28</v>
      </c>
      <c r="V64">
        <v>4</v>
      </c>
      <c r="W64">
        <v>20</v>
      </c>
      <c r="Y64">
        <v>1</v>
      </c>
      <c r="Z64" s="6">
        <v>10</v>
      </c>
      <c r="AB64">
        <v>3</v>
      </c>
      <c r="AC64">
        <v>30</v>
      </c>
      <c r="AE64">
        <v>5</v>
      </c>
      <c r="AF64" s="6">
        <v>45</v>
      </c>
      <c r="AH64">
        <v>2</v>
      </c>
      <c r="AI64">
        <v>27</v>
      </c>
      <c r="AO64" s="7">
        <v>1</v>
      </c>
      <c r="AP64">
        <v>9</v>
      </c>
    </row>
    <row r="65" spans="1:42" x14ac:dyDescent="0.3">
      <c r="A65" s="7">
        <v>2</v>
      </c>
      <c r="B65">
        <v>37</v>
      </c>
      <c r="K65">
        <v>4</v>
      </c>
      <c r="L65">
        <v>65</v>
      </c>
      <c r="P65">
        <v>1</v>
      </c>
      <c r="Q65">
        <v>7</v>
      </c>
      <c r="S65">
        <v>2</v>
      </c>
      <c r="T65" s="6">
        <v>27</v>
      </c>
      <c r="V65">
        <v>4</v>
      </c>
      <c r="W65">
        <v>34</v>
      </c>
      <c r="Y65">
        <v>1</v>
      </c>
      <c r="Z65" s="6">
        <v>4</v>
      </c>
      <c r="AB65">
        <v>2</v>
      </c>
      <c r="AC65">
        <v>29</v>
      </c>
      <c r="AE65">
        <v>1</v>
      </c>
      <c r="AF65" s="6">
        <v>10</v>
      </c>
      <c r="AH65">
        <v>3</v>
      </c>
      <c r="AI65">
        <v>40</v>
      </c>
      <c r="AO65" s="7">
        <v>3</v>
      </c>
      <c r="AP65">
        <v>13</v>
      </c>
    </row>
    <row r="66" spans="1:42" x14ac:dyDescent="0.3">
      <c r="C66">
        <v>6</v>
      </c>
      <c r="K66">
        <v>4</v>
      </c>
      <c r="L66">
        <v>80</v>
      </c>
      <c r="P66">
        <v>1</v>
      </c>
      <c r="Q66">
        <v>9</v>
      </c>
      <c r="S66">
        <v>6</v>
      </c>
      <c r="T66" s="6">
        <v>101</v>
      </c>
      <c r="Y66">
        <v>1</v>
      </c>
      <c r="Z66" s="6">
        <v>9</v>
      </c>
      <c r="AB66">
        <v>2</v>
      </c>
      <c r="AC66">
        <v>27</v>
      </c>
      <c r="AE66">
        <v>2</v>
      </c>
      <c r="AF66" s="6">
        <v>18</v>
      </c>
      <c r="AH66">
        <v>4</v>
      </c>
      <c r="AI66">
        <v>30</v>
      </c>
      <c r="AO66" s="7">
        <v>1</v>
      </c>
      <c r="AP66">
        <v>11</v>
      </c>
    </row>
    <row r="67" spans="1:42" x14ac:dyDescent="0.3">
      <c r="A67" s="7">
        <v>1</v>
      </c>
      <c r="B67">
        <v>6</v>
      </c>
      <c r="C67">
        <v>7</v>
      </c>
      <c r="K67">
        <v>8</v>
      </c>
      <c r="L67">
        <v>115</v>
      </c>
      <c r="P67">
        <v>4</v>
      </c>
      <c r="Q67">
        <v>51</v>
      </c>
      <c r="S67">
        <v>1</v>
      </c>
      <c r="T67" s="6">
        <v>10</v>
      </c>
      <c r="Y67">
        <v>1</v>
      </c>
      <c r="Z67" s="6">
        <v>13</v>
      </c>
      <c r="AB67">
        <v>2</v>
      </c>
      <c r="AC67">
        <v>30</v>
      </c>
      <c r="AE67">
        <v>5</v>
      </c>
      <c r="AF67" s="6">
        <v>47</v>
      </c>
      <c r="AH67">
        <v>1</v>
      </c>
      <c r="AI67">
        <v>10</v>
      </c>
      <c r="AO67" s="7">
        <v>1</v>
      </c>
      <c r="AP67">
        <v>5</v>
      </c>
    </row>
    <row r="68" spans="1:42" x14ac:dyDescent="0.3">
      <c r="A68" s="7">
        <v>1</v>
      </c>
      <c r="B68">
        <v>8</v>
      </c>
      <c r="K68">
        <v>6</v>
      </c>
      <c r="L68">
        <v>80</v>
      </c>
      <c r="P68">
        <v>1</v>
      </c>
      <c r="Q68">
        <v>13</v>
      </c>
      <c r="Y68">
        <v>1</v>
      </c>
      <c r="Z68" s="6">
        <v>3</v>
      </c>
      <c r="AB68">
        <v>2</v>
      </c>
      <c r="AC68">
        <v>26</v>
      </c>
      <c r="AE68">
        <v>3</v>
      </c>
      <c r="AF68" s="6">
        <v>26</v>
      </c>
      <c r="AH68">
        <v>4</v>
      </c>
      <c r="AI68">
        <v>38</v>
      </c>
      <c r="AO68" s="7">
        <v>1</v>
      </c>
      <c r="AP68">
        <v>8</v>
      </c>
    </row>
    <row r="69" spans="1:42" x14ac:dyDescent="0.3">
      <c r="A69" s="7">
        <v>1</v>
      </c>
      <c r="B69">
        <v>4</v>
      </c>
      <c r="K69">
        <v>6</v>
      </c>
      <c r="L69">
        <v>60</v>
      </c>
      <c r="P69">
        <v>3</v>
      </c>
      <c r="Q69">
        <v>20</v>
      </c>
      <c r="Y69">
        <v>1</v>
      </c>
      <c r="Z69" s="6">
        <v>4</v>
      </c>
      <c r="AB69">
        <v>2</v>
      </c>
      <c r="AC69">
        <v>28</v>
      </c>
      <c r="AE69">
        <v>4</v>
      </c>
      <c r="AF69" s="6">
        <v>45</v>
      </c>
      <c r="AH69">
        <v>3</v>
      </c>
      <c r="AI69">
        <v>31</v>
      </c>
      <c r="AO69" s="7">
        <v>2</v>
      </c>
      <c r="AP69">
        <v>5</v>
      </c>
    </row>
    <row r="70" spans="1:42" x14ac:dyDescent="0.3">
      <c r="A70" s="7">
        <v>6</v>
      </c>
      <c r="B70">
        <v>57</v>
      </c>
      <c r="C70">
        <v>8</v>
      </c>
      <c r="K70">
        <v>13</v>
      </c>
      <c r="L70">
        <v>138</v>
      </c>
      <c r="P70">
        <v>2</v>
      </c>
      <c r="Q70">
        <v>18</v>
      </c>
      <c r="Y70">
        <v>1</v>
      </c>
      <c r="Z70" s="6">
        <v>4</v>
      </c>
      <c r="AB70">
        <v>3</v>
      </c>
      <c r="AC70">
        <v>43</v>
      </c>
      <c r="AE70">
        <v>3</v>
      </c>
      <c r="AF70" s="6">
        <v>31</v>
      </c>
      <c r="AH70">
        <v>3</v>
      </c>
      <c r="AI70">
        <v>31</v>
      </c>
      <c r="AO70" s="7">
        <v>1</v>
      </c>
      <c r="AP70">
        <v>4</v>
      </c>
    </row>
    <row r="71" spans="1:42" x14ac:dyDescent="0.3">
      <c r="A71" s="7">
        <v>3</v>
      </c>
      <c r="B71">
        <v>27</v>
      </c>
      <c r="K71">
        <v>2</v>
      </c>
      <c r="L71">
        <v>13</v>
      </c>
      <c r="P71">
        <v>3</v>
      </c>
      <c r="Q71">
        <v>28</v>
      </c>
      <c r="Y71">
        <v>1</v>
      </c>
      <c r="Z71" s="6">
        <v>9</v>
      </c>
      <c r="AB71">
        <v>1</v>
      </c>
      <c r="AC71">
        <v>19</v>
      </c>
      <c r="AE71">
        <v>3</v>
      </c>
      <c r="AF71" s="6">
        <v>40</v>
      </c>
      <c r="AH71">
        <v>5</v>
      </c>
      <c r="AI71">
        <v>53</v>
      </c>
      <c r="AO71" s="7">
        <v>1</v>
      </c>
      <c r="AP71">
        <v>5</v>
      </c>
    </row>
    <row r="72" spans="1:42" x14ac:dyDescent="0.3">
      <c r="A72" s="7">
        <v>4</v>
      </c>
      <c r="B72">
        <v>30</v>
      </c>
      <c r="K72">
        <v>1</v>
      </c>
      <c r="L72">
        <v>20</v>
      </c>
      <c r="P72">
        <v>1</v>
      </c>
      <c r="Q72">
        <v>6</v>
      </c>
      <c r="Y72">
        <v>1</v>
      </c>
      <c r="Z72" s="6">
        <v>6</v>
      </c>
      <c r="AB72">
        <v>2</v>
      </c>
      <c r="AC72">
        <v>20</v>
      </c>
      <c r="AE72">
        <v>4</v>
      </c>
      <c r="AF72" s="6">
        <v>41</v>
      </c>
      <c r="AH72">
        <v>2</v>
      </c>
      <c r="AI72">
        <v>32</v>
      </c>
      <c r="AO72" s="7">
        <v>1</v>
      </c>
      <c r="AP72">
        <v>12</v>
      </c>
    </row>
    <row r="73" spans="1:42" x14ac:dyDescent="0.3">
      <c r="A73" s="7">
        <v>4</v>
      </c>
      <c r="B73">
        <v>37</v>
      </c>
      <c r="C73">
        <v>9</v>
      </c>
      <c r="K73">
        <v>7</v>
      </c>
      <c r="L73">
        <v>74</v>
      </c>
      <c r="P73">
        <v>4</v>
      </c>
      <c r="Q73">
        <v>48</v>
      </c>
      <c r="Y73">
        <v>1</v>
      </c>
      <c r="Z73" s="6">
        <v>8</v>
      </c>
      <c r="AB73">
        <v>2</v>
      </c>
      <c r="AC73">
        <v>18</v>
      </c>
      <c r="AE73">
        <v>1</v>
      </c>
      <c r="AF73" s="6">
        <v>8</v>
      </c>
      <c r="AH73">
        <v>3</v>
      </c>
      <c r="AI73">
        <v>22</v>
      </c>
      <c r="AO73" s="7">
        <v>1</v>
      </c>
      <c r="AP73">
        <v>5</v>
      </c>
    </row>
    <row r="74" spans="1:42" x14ac:dyDescent="0.3">
      <c r="A74" s="7">
        <v>5</v>
      </c>
      <c r="B74">
        <v>57</v>
      </c>
      <c r="K74">
        <v>3</v>
      </c>
      <c r="L74">
        <v>60</v>
      </c>
      <c r="P74">
        <v>2</v>
      </c>
      <c r="Q74">
        <v>18</v>
      </c>
      <c r="Y74">
        <v>1</v>
      </c>
      <c r="Z74" s="6">
        <v>9</v>
      </c>
      <c r="AB74">
        <v>2</v>
      </c>
      <c r="AC74">
        <v>27</v>
      </c>
      <c r="AE74">
        <v>3</v>
      </c>
      <c r="AF74" s="6">
        <v>41</v>
      </c>
      <c r="AH74">
        <v>1</v>
      </c>
      <c r="AI74">
        <v>11</v>
      </c>
      <c r="AO74" s="7"/>
    </row>
    <row r="75" spans="1:42" x14ac:dyDescent="0.3">
      <c r="A75" s="7">
        <v>1</v>
      </c>
      <c r="B75">
        <v>10</v>
      </c>
      <c r="C75">
        <v>10</v>
      </c>
      <c r="K75">
        <v>11</v>
      </c>
      <c r="L75">
        <v>125</v>
      </c>
      <c r="P75">
        <v>2</v>
      </c>
      <c r="Q75">
        <v>14</v>
      </c>
      <c r="Y75">
        <v>1</v>
      </c>
      <c r="Z75" s="6">
        <v>6</v>
      </c>
      <c r="AB75">
        <v>5</v>
      </c>
      <c r="AC75">
        <v>69</v>
      </c>
      <c r="AE75">
        <v>1</v>
      </c>
      <c r="AF75" s="6">
        <v>10</v>
      </c>
      <c r="AH75">
        <v>7</v>
      </c>
      <c r="AI75">
        <v>85</v>
      </c>
      <c r="AO75" s="7">
        <v>2</v>
      </c>
      <c r="AP75">
        <v>11</v>
      </c>
    </row>
    <row r="76" spans="1:42" x14ac:dyDescent="0.3">
      <c r="A76" s="7">
        <v>1</v>
      </c>
      <c r="B76">
        <v>9</v>
      </c>
      <c r="K76">
        <v>10</v>
      </c>
      <c r="L76">
        <v>94</v>
      </c>
      <c r="P76">
        <v>5</v>
      </c>
      <c r="Q76">
        <v>39</v>
      </c>
      <c r="Y76">
        <v>1</v>
      </c>
      <c r="Z76" s="6">
        <v>4</v>
      </c>
      <c r="AB76">
        <v>2</v>
      </c>
      <c r="AC76">
        <v>25</v>
      </c>
      <c r="AE76">
        <v>2</v>
      </c>
      <c r="AF76" s="6">
        <v>20</v>
      </c>
      <c r="AH76">
        <v>2</v>
      </c>
      <c r="AI76">
        <v>29</v>
      </c>
      <c r="AO76" s="7">
        <v>1</v>
      </c>
      <c r="AP76">
        <v>9</v>
      </c>
    </row>
    <row r="77" spans="1:42" x14ac:dyDescent="0.3">
      <c r="A77" s="7">
        <v>3</v>
      </c>
      <c r="B77">
        <v>13</v>
      </c>
      <c r="P77">
        <v>1</v>
      </c>
      <c r="Q77">
        <v>17</v>
      </c>
      <c r="Y77">
        <v>1</v>
      </c>
      <c r="Z77" s="6">
        <v>3</v>
      </c>
      <c r="AB77">
        <v>6</v>
      </c>
      <c r="AC77">
        <v>55</v>
      </c>
      <c r="AE77">
        <v>1</v>
      </c>
      <c r="AF77" s="6">
        <v>14</v>
      </c>
      <c r="AH77">
        <v>2</v>
      </c>
      <c r="AI77">
        <v>18</v>
      </c>
      <c r="AO77" s="7">
        <v>1</v>
      </c>
      <c r="AP77">
        <v>6</v>
      </c>
    </row>
    <row r="78" spans="1:42" x14ac:dyDescent="0.3">
      <c r="A78" s="7">
        <v>1</v>
      </c>
      <c r="B78">
        <v>11</v>
      </c>
      <c r="P78">
        <v>4</v>
      </c>
      <c r="Q78">
        <v>46</v>
      </c>
      <c r="Y78">
        <v>1</v>
      </c>
      <c r="Z78" s="6">
        <v>7</v>
      </c>
      <c r="AB78">
        <v>3</v>
      </c>
      <c r="AC78">
        <v>39</v>
      </c>
      <c r="AE78">
        <v>1</v>
      </c>
      <c r="AF78" s="6">
        <v>10</v>
      </c>
      <c r="AH78">
        <v>3</v>
      </c>
      <c r="AI78">
        <v>24</v>
      </c>
      <c r="AO78" s="7">
        <v>1</v>
      </c>
      <c r="AP78">
        <v>7</v>
      </c>
    </row>
    <row r="79" spans="1:42" x14ac:dyDescent="0.3">
      <c r="A79" s="7">
        <v>1</v>
      </c>
      <c r="B79">
        <v>5</v>
      </c>
      <c r="P79">
        <v>3</v>
      </c>
      <c r="Q79">
        <v>19</v>
      </c>
      <c r="Y79">
        <v>1</v>
      </c>
      <c r="Z79" s="6">
        <v>7</v>
      </c>
      <c r="AB79">
        <v>5</v>
      </c>
      <c r="AC79">
        <v>72</v>
      </c>
      <c r="AE79">
        <v>1</v>
      </c>
      <c r="AF79" s="6">
        <v>6</v>
      </c>
      <c r="AH79">
        <v>5</v>
      </c>
      <c r="AI79">
        <v>61</v>
      </c>
      <c r="AO79" s="7">
        <v>1</v>
      </c>
      <c r="AP79">
        <v>4</v>
      </c>
    </row>
    <row r="80" spans="1:42" x14ac:dyDescent="0.3">
      <c r="A80" s="7">
        <v>1</v>
      </c>
      <c r="B80">
        <v>8</v>
      </c>
      <c r="P80">
        <v>2</v>
      </c>
      <c r="Q80">
        <v>16</v>
      </c>
      <c r="Y80">
        <v>1</v>
      </c>
      <c r="Z80" s="6">
        <v>4</v>
      </c>
      <c r="AB80">
        <v>2</v>
      </c>
      <c r="AC80">
        <v>25</v>
      </c>
      <c r="AE80">
        <v>3</v>
      </c>
      <c r="AF80" s="6">
        <v>35</v>
      </c>
      <c r="AH80">
        <v>2</v>
      </c>
      <c r="AI80">
        <v>18</v>
      </c>
      <c r="AO80" s="7">
        <v>1</v>
      </c>
      <c r="AP80">
        <v>5</v>
      </c>
    </row>
    <row r="81" spans="1:42" x14ac:dyDescent="0.3">
      <c r="A81" s="7">
        <v>2</v>
      </c>
      <c r="B81">
        <v>5</v>
      </c>
      <c r="P81">
        <v>1</v>
      </c>
      <c r="Q81">
        <v>7</v>
      </c>
      <c r="Y81">
        <v>1</v>
      </c>
      <c r="Z81" s="6">
        <v>9</v>
      </c>
      <c r="AB81">
        <v>3</v>
      </c>
      <c r="AC81">
        <v>29</v>
      </c>
      <c r="AE81">
        <v>1</v>
      </c>
      <c r="AF81" s="6">
        <v>12</v>
      </c>
      <c r="AH81">
        <v>1</v>
      </c>
      <c r="AI81">
        <v>15</v>
      </c>
      <c r="AO81" s="7">
        <v>2</v>
      </c>
      <c r="AP81">
        <v>12</v>
      </c>
    </row>
    <row r="82" spans="1:42" x14ac:dyDescent="0.3">
      <c r="A82" s="7">
        <v>1</v>
      </c>
      <c r="B82">
        <v>4</v>
      </c>
      <c r="P82">
        <v>1</v>
      </c>
      <c r="Q82">
        <v>5</v>
      </c>
      <c r="Y82">
        <v>2</v>
      </c>
      <c r="Z82" s="6">
        <v>12</v>
      </c>
      <c r="AB82">
        <v>1</v>
      </c>
      <c r="AC82">
        <v>11</v>
      </c>
      <c r="AE82">
        <v>4</v>
      </c>
      <c r="AF82" s="6">
        <v>47</v>
      </c>
      <c r="AH82">
        <v>4</v>
      </c>
      <c r="AI82">
        <v>53</v>
      </c>
      <c r="AO82" s="7">
        <v>1</v>
      </c>
      <c r="AP82">
        <v>5</v>
      </c>
    </row>
    <row r="83" spans="1:42" x14ac:dyDescent="0.3">
      <c r="A83" s="7">
        <v>1</v>
      </c>
      <c r="B83">
        <v>5</v>
      </c>
      <c r="P83">
        <v>4</v>
      </c>
      <c r="Q83">
        <v>43</v>
      </c>
      <c r="Y83">
        <v>1</v>
      </c>
      <c r="Z83" s="6">
        <v>5</v>
      </c>
      <c r="AB83">
        <v>3</v>
      </c>
      <c r="AC83">
        <v>32</v>
      </c>
      <c r="AE83">
        <v>1</v>
      </c>
      <c r="AF83" s="6">
        <v>12</v>
      </c>
      <c r="AH83">
        <v>2</v>
      </c>
      <c r="AI83">
        <v>28</v>
      </c>
      <c r="AO83" s="7">
        <v>1</v>
      </c>
      <c r="AP83">
        <v>5</v>
      </c>
    </row>
    <row r="84" spans="1:42" x14ac:dyDescent="0.3">
      <c r="A84" s="7">
        <v>1</v>
      </c>
      <c r="B84">
        <v>12</v>
      </c>
      <c r="Y84">
        <v>1</v>
      </c>
      <c r="Z84" s="6">
        <v>6</v>
      </c>
      <c r="AB84">
        <v>5</v>
      </c>
      <c r="AC84">
        <v>75</v>
      </c>
      <c r="AE84">
        <v>4</v>
      </c>
      <c r="AF84" s="6">
        <v>47</v>
      </c>
      <c r="AH84">
        <v>1</v>
      </c>
      <c r="AI84">
        <v>14</v>
      </c>
      <c r="AO84" s="7">
        <v>2</v>
      </c>
      <c r="AP84">
        <v>17</v>
      </c>
    </row>
    <row r="85" spans="1:42" x14ac:dyDescent="0.3">
      <c r="A85" s="7">
        <v>1</v>
      </c>
      <c r="B85">
        <v>5</v>
      </c>
      <c r="Y85">
        <v>1</v>
      </c>
      <c r="Z85" s="6">
        <v>10</v>
      </c>
      <c r="AB85">
        <v>1</v>
      </c>
      <c r="AC85">
        <v>22</v>
      </c>
      <c r="AE85">
        <v>3</v>
      </c>
      <c r="AF85" s="6">
        <v>43</v>
      </c>
      <c r="AH85">
        <v>2</v>
      </c>
      <c r="AI85">
        <v>29</v>
      </c>
      <c r="AO85" s="7">
        <v>1</v>
      </c>
      <c r="AP85">
        <v>5</v>
      </c>
    </row>
    <row r="86" spans="1:42" x14ac:dyDescent="0.3">
      <c r="C86">
        <v>11</v>
      </c>
      <c r="Y86">
        <v>1</v>
      </c>
      <c r="Z86" s="6">
        <v>6</v>
      </c>
      <c r="AB86">
        <v>2</v>
      </c>
      <c r="AC86">
        <v>31</v>
      </c>
      <c r="AE86">
        <v>2</v>
      </c>
      <c r="AF86" s="6">
        <v>24</v>
      </c>
      <c r="AH86">
        <v>1</v>
      </c>
      <c r="AI86">
        <v>27</v>
      </c>
      <c r="AO86" s="7">
        <v>2</v>
      </c>
      <c r="AP86">
        <v>15</v>
      </c>
    </row>
    <row r="87" spans="1:42" x14ac:dyDescent="0.3">
      <c r="A87" s="7">
        <v>2</v>
      </c>
      <c r="B87">
        <v>11</v>
      </c>
      <c r="C87">
        <v>12</v>
      </c>
      <c r="Y87">
        <v>1</v>
      </c>
      <c r="Z87" s="6">
        <v>12</v>
      </c>
      <c r="AB87">
        <v>2</v>
      </c>
      <c r="AC87">
        <v>23</v>
      </c>
      <c r="AE87">
        <v>2</v>
      </c>
      <c r="AF87" s="6">
        <v>18</v>
      </c>
      <c r="AH87">
        <v>7</v>
      </c>
      <c r="AI87">
        <v>100</v>
      </c>
      <c r="AO87" s="7">
        <v>1</v>
      </c>
      <c r="AP87">
        <v>8</v>
      </c>
    </row>
    <row r="88" spans="1:42" x14ac:dyDescent="0.3">
      <c r="A88" s="7">
        <v>1</v>
      </c>
      <c r="B88">
        <v>9</v>
      </c>
      <c r="Y88">
        <v>1</v>
      </c>
      <c r="Z88" s="6">
        <v>5</v>
      </c>
      <c r="AB88">
        <v>2</v>
      </c>
      <c r="AC88">
        <v>27</v>
      </c>
      <c r="AE88">
        <v>1</v>
      </c>
      <c r="AF88" s="6">
        <v>5</v>
      </c>
      <c r="AH88">
        <v>3</v>
      </c>
      <c r="AI88">
        <v>41</v>
      </c>
      <c r="AO88" s="7">
        <v>1</v>
      </c>
      <c r="AP88">
        <v>7</v>
      </c>
    </row>
    <row r="89" spans="1:42" x14ac:dyDescent="0.3">
      <c r="A89" s="7">
        <v>1</v>
      </c>
      <c r="B89">
        <v>6</v>
      </c>
      <c r="Y89">
        <v>1</v>
      </c>
      <c r="Z89" s="6">
        <v>5</v>
      </c>
      <c r="AB89">
        <v>3</v>
      </c>
      <c r="AC89">
        <v>32</v>
      </c>
      <c r="AE89">
        <v>4</v>
      </c>
      <c r="AF89" s="6">
        <v>50</v>
      </c>
      <c r="AH89">
        <v>2</v>
      </c>
      <c r="AI89">
        <v>20</v>
      </c>
      <c r="AO89" s="7">
        <v>1</v>
      </c>
      <c r="AP89">
        <v>10</v>
      </c>
    </row>
    <row r="90" spans="1:42" x14ac:dyDescent="0.3">
      <c r="A90" s="7">
        <v>1</v>
      </c>
      <c r="B90">
        <v>7</v>
      </c>
      <c r="Y90">
        <v>1</v>
      </c>
      <c r="Z90" s="6">
        <v>7</v>
      </c>
      <c r="AB90">
        <v>2</v>
      </c>
      <c r="AC90">
        <v>20</v>
      </c>
      <c r="AE90">
        <v>3</v>
      </c>
      <c r="AF90" s="6">
        <v>34</v>
      </c>
      <c r="AH90">
        <v>5</v>
      </c>
      <c r="AI90">
        <v>55</v>
      </c>
      <c r="AO90" s="7">
        <v>3</v>
      </c>
      <c r="AP90">
        <v>19</v>
      </c>
    </row>
    <row r="91" spans="1:42" x14ac:dyDescent="0.3">
      <c r="A91" s="7">
        <v>1</v>
      </c>
      <c r="B91">
        <v>4</v>
      </c>
      <c r="Y91">
        <v>1</v>
      </c>
      <c r="Z91" s="6">
        <v>14</v>
      </c>
      <c r="AB91">
        <v>4</v>
      </c>
      <c r="AC91">
        <v>54</v>
      </c>
      <c r="AE91">
        <v>1</v>
      </c>
      <c r="AF91" s="6">
        <v>11</v>
      </c>
      <c r="AH91">
        <v>2</v>
      </c>
      <c r="AI91">
        <v>18</v>
      </c>
      <c r="AO91" s="7">
        <v>1</v>
      </c>
      <c r="AP91">
        <v>9</v>
      </c>
    </row>
    <row r="92" spans="1:42" x14ac:dyDescent="0.3">
      <c r="A92" s="7">
        <v>1</v>
      </c>
      <c r="B92">
        <v>5</v>
      </c>
      <c r="Y92">
        <v>1</v>
      </c>
      <c r="Z92" s="6">
        <v>5</v>
      </c>
      <c r="AB92">
        <v>1</v>
      </c>
      <c r="AC92">
        <v>15</v>
      </c>
      <c r="AE92">
        <v>4</v>
      </c>
      <c r="AF92" s="6">
        <v>51</v>
      </c>
      <c r="AH92">
        <v>3</v>
      </c>
      <c r="AI92">
        <v>65</v>
      </c>
      <c r="AO92" s="7">
        <v>1</v>
      </c>
      <c r="AP92">
        <v>7</v>
      </c>
    </row>
    <row r="93" spans="1:42" x14ac:dyDescent="0.3">
      <c r="A93" s="7">
        <v>2</v>
      </c>
      <c r="B93">
        <v>12</v>
      </c>
      <c r="Y93">
        <v>1</v>
      </c>
      <c r="Z93" s="6">
        <v>8</v>
      </c>
      <c r="AB93">
        <v>3</v>
      </c>
      <c r="AC93">
        <v>50</v>
      </c>
      <c r="AE93">
        <v>4</v>
      </c>
      <c r="AF93" s="6">
        <v>52</v>
      </c>
      <c r="AH93">
        <v>3</v>
      </c>
      <c r="AI93">
        <v>83</v>
      </c>
      <c r="AO93" s="7">
        <v>1</v>
      </c>
      <c r="AP93">
        <v>4</v>
      </c>
    </row>
    <row r="94" spans="1:42" x14ac:dyDescent="0.3">
      <c r="A94" s="7">
        <v>1</v>
      </c>
      <c r="B94">
        <v>5</v>
      </c>
      <c r="Y94">
        <v>1</v>
      </c>
      <c r="Z94" s="6">
        <v>4</v>
      </c>
      <c r="AB94">
        <v>2</v>
      </c>
      <c r="AC94">
        <v>28</v>
      </c>
      <c r="AE94">
        <v>2</v>
      </c>
      <c r="AF94" s="6">
        <v>12</v>
      </c>
      <c r="AH94">
        <v>2</v>
      </c>
      <c r="AI94">
        <v>40</v>
      </c>
      <c r="AO94" s="7">
        <v>1</v>
      </c>
      <c r="AP94">
        <v>6</v>
      </c>
    </row>
    <row r="95" spans="1:42" x14ac:dyDescent="0.3">
      <c r="A95" s="7">
        <v>1</v>
      </c>
      <c r="B95">
        <v>5</v>
      </c>
      <c r="Y95">
        <v>1</v>
      </c>
      <c r="Z95" s="6">
        <v>5</v>
      </c>
      <c r="AB95">
        <v>5</v>
      </c>
      <c r="AC95">
        <v>67</v>
      </c>
      <c r="AE95">
        <v>3</v>
      </c>
      <c r="AF95" s="6">
        <v>20</v>
      </c>
      <c r="AH95">
        <v>5</v>
      </c>
      <c r="AI95">
        <v>83</v>
      </c>
      <c r="AO95" s="7">
        <v>1</v>
      </c>
      <c r="AP95">
        <v>10</v>
      </c>
    </row>
    <row r="96" spans="1:42" x14ac:dyDescent="0.3">
      <c r="A96" s="7">
        <v>2</v>
      </c>
      <c r="B96">
        <v>17</v>
      </c>
      <c r="Y96">
        <v>1</v>
      </c>
      <c r="Z96" s="6">
        <v>6</v>
      </c>
      <c r="AB96">
        <v>2</v>
      </c>
      <c r="AC96">
        <v>29</v>
      </c>
      <c r="AE96">
        <v>4</v>
      </c>
      <c r="AF96" s="6">
        <v>36</v>
      </c>
      <c r="AH96">
        <v>2</v>
      </c>
      <c r="AI96">
        <v>13</v>
      </c>
      <c r="AO96" s="7">
        <v>3</v>
      </c>
      <c r="AP96">
        <v>45</v>
      </c>
    </row>
    <row r="97" spans="1:42" x14ac:dyDescent="0.3">
      <c r="A97" s="7">
        <v>1</v>
      </c>
      <c r="B97">
        <v>5</v>
      </c>
      <c r="Y97">
        <v>2</v>
      </c>
      <c r="Z97" s="6">
        <v>10</v>
      </c>
      <c r="AB97">
        <v>3</v>
      </c>
      <c r="AC97">
        <v>37</v>
      </c>
      <c r="AE97">
        <v>3</v>
      </c>
      <c r="AF97" s="6">
        <v>26</v>
      </c>
      <c r="AH97">
        <v>4</v>
      </c>
      <c r="AI97">
        <v>68</v>
      </c>
      <c r="AO97" s="7">
        <v>1</v>
      </c>
      <c r="AP97">
        <v>10</v>
      </c>
    </row>
    <row r="98" spans="1:42" x14ac:dyDescent="0.3">
      <c r="A98" s="7">
        <v>2</v>
      </c>
      <c r="B98">
        <v>15</v>
      </c>
      <c r="Y98">
        <v>1</v>
      </c>
      <c r="Z98" s="6">
        <v>4</v>
      </c>
      <c r="AB98">
        <v>1</v>
      </c>
      <c r="AC98">
        <v>19</v>
      </c>
      <c r="AE98">
        <v>2</v>
      </c>
      <c r="AF98" s="6">
        <v>22</v>
      </c>
      <c r="AH98">
        <v>3</v>
      </c>
      <c r="AI98">
        <v>31</v>
      </c>
      <c r="AO98" s="7">
        <v>2</v>
      </c>
      <c r="AP98">
        <v>29</v>
      </c>
    </row>
    <row r="99" spans="1:42" x14ac:dyDescent="0.3">
      <c r="A99" s="7">
        <v>1</v>
      </c>
      <c r="B99">
        <v>8</v>
      </c>
      <c r="Y99">
        <v>1</v>
      </c>
      <c r="Z99" s="6">
        <v>9</v>
      </c>
      <c r="AB99">
        <v>1</v>
      </c>
      <c r="AC99">
        <v>11</v>
      </c>
      <c r="AE99">
        <v>4</v>
      </c>
      <c r="AF99" s="6">
        <v>55</v>
      </c>
      <c r="AH99">
        <v>3</v>
      </c>
      <c r="AI99">
        <v>49</v>
      </c>
      <c r="AO99" s="7">
        <v>4</v>
      </c>
      <c r="AP99">
        <v>36</v>
      </c>
    </row>
    <row r="100" spans="1:42" x14ac:dyDescent="0.3">
      <c r="A100" s="7">
        <v>1</v>
      </c>
      <c r="B100">
        <v>7</v>
      </c>
      <c r="Y100">
        <v>1</v>
      </c>
      <c r="Z100" s="6">
        <v>5</v>
      </c>
      <c r="AB100">
        <v>5</v>
      </c>
      <c r="AC100">
        <v>65</v>
      </c>
      <c r="AE100">
        <v>4</v>
      </c>
      <c r="AF100" s="6">
        <v>35</v>
      </c>
      <c r="AH100">
        <v>3</v>
      </c>
      <c r="AI100">
        <v>35</v>
      </c>
      <c r="AO100" s="7">
        <v>2</v>
      </c>
      <c r="AP100">
        <v>25</v>
      </c>
    </row>
    <row r="101" spans="1:42" x14ac:dyDescent="0.3">
      <c r="A101" s="7">
        <v>1</v>
      </c>
      <c r="B101">
        <v>10</v>
      </c>
      <c r="Y101">
        <v>1</v>
      </c>
      <c r="Z101" s="6">
        <v>5</v>
      </c>
      <c r="AB101">
        <v>1</v>
      </c>
      <c r="AC101">
        <v>10</v>
      </c>
      <c r="AE101">
        <v>1</v>
      </c>
      <c r="AF101" s="6">
        <v>10</v>
      </c>
      <c r="AH101">
        <v>3</v>
      </c>
      <c r="AI101">
        <v>55</v>
      </c>
      <c r="AO101" s="7">
        <v>1</v>
      </c>
      <c r="AP101">
        <v>12</v>
      </c>
    </row>
    <row r="102" spans="1:42" x14ac:dyDescent="0.3">
      <c r="A102" s="7">
        <v>3</v>
      </c>
      <c r="B102">
        <v>19</v>
      </c>
      <c r="Y102">
        <v>1</v>
      </c>
      <c r="Z102" s="6">
        <v>6</v>
      </c>
      <c r="AB102">
        <v>2</v>
      </c>
      <c r="AC102">
        <v>29</v>
      </c>
      <c r="AE102">
        <v>3</v>
      </c>
      <c r="AF102" s="6">
        <v>31</v>
      </c>
      <c r="AH102">
        <v>4</v>
      </c>
      <c r="AI102">
        <v>62</v>
      </c>
      <c r="AO102" s="7">
        <v>4</v>
      </c>
      <c r="AP102">
        <v>47</v>
      </c>
    </row>
    <row r="103" spans="1:42" x14ac:dyDescent="0.3">
      <c r="A103" s="7">
        <v>1</v>
      </c>
      <c r="B103">
        <v>9</v>
      </c>
      <c r="Y103">
        <v>1</v>
      </c>
      <c r="Z103" s="6">
        <v>4</v>
      </c>
      <c r="AB103">
        <v>2</v>
      </c>
      <c r="AC103">
        <v>20</v>
      </c>
      <c r="AE103">
        <v>5</v>
      </c>
      <c r="AF103" s="6">
        <v>60</v>
      </c>
      <c r="AH103">
        <v>1</v>
      </c>
      <c r="AI103">
        <v>12</v>
      </c>
      <c r="AO103" s="7">
        <v>3</v>
      </c>
      <c r="AP103">
        <v>33</v>
      </c>
    </row>
    <row r="104" spans="1:42" x14ac:dyDescent="0.3">
      <c r="A104" s="7">
        <v>1</v>
      </c>
      <c r="B104">
        <v>7</v>
      </c>
      <c r="C104">
        <v>13</v>
      </c>
      <c r="Y104">
        <v>1</v>
      </c>
      <c r="Z104" s="6">
        <v>6</v>
      </c>
      <c r="AB104">
        <v>2</v>
      </c>
      <c r="AC104">
        <v>33</v>
      </c>
      <c r="AE104">
        <v>2</v>
      </c>
      <c r="AF104" s="6">
        <v>20</v>
      </c>
      <c r="AH104">
        <v>3</v>
      </c>
      <c r="AI104">
        <v>40</v>
      </c>
      <c r="AO104" s="7">
        <v>1</v>
      </c>
      <c r="AP104">
        <v>11</v>
      </c>
    </row>
    <row r="105" spans="1:42" x14ac:dyDescent="0.3">
      <c r="A105" s="7">
        <v>1</v>
      </c>
      <c r="B105">
        <v>4</v>
      </c>
      <c r="AB105">
        <v>3</v>
      </c>
      <c r="AC105">
        <v>41</v>
      </c>
      <c r="AE105">
        <v>2</v>
      </c>
      <c r="AF105" s="6">
        <v>32</v>
      </c>
      <c r="AH105">
        <v>2</v>
      </c>
      <c r="AI105">
        <v>21</v>
      </c>
      <c r="AO105" s="7">
        <v>3</v>
      </c>
      <c r="AP105">
        <v>52</v>
      </c>
    </row>
    <row r="106" spans="1:42" x14ac:dyDescent="0.3">
      <c r="A106" s="7">
        <v>1</v>
      </c>
      <c r="B106">
        <v>6</v>
      </c>
      <c r="AB106">
        <v>5</v>
      </c>
      <c r="AC106">
        <v>54</v>
      </c>
      <c r="AE106">
        <v>3</v>
      </c>
      <c r="AF106" s="6">
        <v>30</v>
      </c>
      <c r="AH106">
        <v>3</v>
      </c>
      <c r="AI106">
        <v>45</v>
      </c>
      <c r="AO106" s="7">
        <v>2</v>
      </c>
      <c r="AP106">
        <v>20</v>
      </c>
    </row>
    <row r="107" spans="1:42" x14ac:dyDescent="0.3">
      <c r="A107" s="7">
        <v>1</v>
      </c>
      <c r="B107">
        <v>10</v>
      </c>
      <c r="C107">
        <v>14</v>
      </c>
      <c r="AB107">
        <v>2</v>
      </c>
      <c r="AC107">
        <v>37</v>
      </c>
      <c r="AE107">
        <v>2</v>
      </c>
      <c r="AF107" s="6">
        <v>26</v>
      </c>
      <c r="AH107">
        <v>2</v>
      </c>
      <c r="AI107">
        <v>23</v>
      </c>
      <c r="AO107" s="7">
        <v>1</v>
      </c>
      <c r="AP107">
        <v>13</v>
      </c>
    </row>
    <row r="108" spans="1:42" x14ac:dyDescent="0.3">
      <c r="A108" s="7">
        <v>3</v>
      </c>
      <c r="B108">
        <v>45</v>
      </c>
      <c r="AB108">
        <v>6</v>
      </c>
      <c r="AC108">
        <v>68</v>
      </c>
      <c r="AH108">
        <v>5</v>
      </c>
      <c r="AI108">
        <v>89</v>
      </c>
      <c r="AO108" s="7">
        <v>1</v>
      </c>
      <c r="AP108">
        <v>12</v>
      </c>
    </row>
    <row r="109" spans="1:42" x14ac:dyDescent="0.3">
      <c r="A109" s="7">
        <v>1</v>
      </c>
      <c r="B109">
        <v>10</v>
      </c>
      <c r="AB109">
        <v>3</v>
      </c>
      <c r="AC109">
        <v>35</v>
      </c>
      <c r="AH109">
        <v>4</v>
      </c>
      <c r="AI109">
        <v>52</v>
      </c>
      <c r="AO109" s="7">
        <v>2</v>
      </c>
      <c r="AP109">
        <v>18</v>
      </c>
    </row>
    <row r="110" spans="1:42" x14ac:dyDescent="0.3">
      <c r="A110" s="7">
        <v>2</v>
      </c>
      <c r="B110">
        <v>29</v>
      </c>
      <c r="AB110">
        <v>3</v>
      </c>
      <c r="AC110">
        <v>39</v>
      </c>
      <c r="AH110">
        <v>2</v>
      </c>
      <c r="AI110">
        <v>18</v>
      </c>
      <c r="AO110" s="7">
        <v>2</v>
      </c>
      <c r="AP110">
        <v>20</v>
      </c>
    </row>
    <row r="111" spans="1:42" x14ac:dyDescent="0.3">
      <c r="A111" s="7">
        <v>4</v>
      </c>
      <c r="B111">
        <v>36</v>
      </c>
      <c r="AB111">
        <v>3</v>
      </c>
      <c r="AC111">
        <v>42</v>
      </c>
      <c r="AH111">
        <v>2</v>
      </c>
      <c r="AI111">
        <v>30</v>
      </c>
      <c r="AO111" s="7">
        <v>3</v>
      </c>
      <c r="AP111">
        <v>34</v>
      </c>
    </row>
    <row r="112" spans="1:42" x14ac:dyDescent="0.3">
      <c r="A112" s="7">
        <v>2</v>
      </c>
      <c r="B112">
        <v>25</v>
      </c>
      <c r="AB112">
        <v>3</v>
      </c>
      <c r="AC112">
        <v>34</v>
      </c>
      <c r="AH112">
        <v>2</v>
      </c>
      <c r="AI112">
        <v>25</v>
      </c>
      <c r="AO112" s="7"/>
    </row>
    <row r="113" spans="1:42" x14ac:dyDescent="0.3">
      <c r="A113" s="7">
        <v>1</v>
      </c>
      <c r="B113">
        <v>12</v>
      </c>
      <c r="AB113">
        <v>2</v>
      </c>
      <c r="AC113">
        <v>26</v>
      </c>
      <c r="AH113">
        <v>4</v>
      </c>
      <c r="AI113">
        <v>50</v>
      </c>
      <c r="AO113" s="7"/>
    </row>
    <row r="114" spans="1:42" x14ac:dyDescent="0.3">
      <c r="A114" s="7">
        <v>4</v>
      </c>
      <c r="B114">
        <v>47</v>
      </c>
      <c r="AB114">
        <v>1</v>
      </c>
      <c r="AC114">
        <v>9</v>
      </c>
      <c r="AH114">
        <v>3</v>
      </c>
      <c r="AI114">
        <v>35</v>
      </c>
      <c r="AO114" s="7">
        <v>2</v>
      </c>
      <c r="AP114">
        <v>16</v>
      </c>
    </row>
    <row r="115" spans="1:42" x14ac:dyDescent="0.3">
      <c r="A115" s="7">
        <v>3</v>
      </c>
      <c r="B115">
        <v>33</v>
      </c>
      <c r="AB115">
        <v>3</v>
      </c>
      <c r="AC115">
        <v>29</v>
      </c>
      <c r="AH115">
        <v>5</v>
      </c>
      <c r="AI115">
        <v>72</v>
      </c>
      <c r="AO115" s="7">
        <v>1</v>
      </c>
      <c r="AP115">
        <v>10</v>
      </c>
    </row>
    <row r="116" spans="1:42" x14ac:dyDescent="0.3">
      <c r="A116" s="7">
        <v>1</v>
      </c>
      <c r="B116">
        <v>11</v>
      </c>
      <c r="AB116">
        <v>1</v>
      </c>
      <c r="AC116">
        <v>10</v>
      </c>
      <c r="AH116">
        <v>2</v>
      </c>
      <c r="AI116">
        <v>24</v>
      </c>
      <c r="AO116" s="7">
        <v>2</v>
      </c>
      <c r="AP116">
        <v>17</v>
      </c>
    </row>
    <row r="117" spans="1:42" x14ac:dyDescent="0.3">
      <c r="A117" s="7">
        <v>3</v>
      </c>
      <c r="B117">
        <v>52</v>
      </c>
      <c r="AB117">
        <v>3</v>
      </c>
      <c r="AC117">
        <v>27</v>
      </c>
      <c r="AH117">
        <v>2</v>
      </c>
      <c r="AI117">
        <v>22</v>
      </c>
      <c r="AO117">
        <v>4</v>
      </c>
      <c r="AP117">
        <v>57</v>
      </c>
    </row>
    <row r="118" spans="1:42" x14ac:dyDescent="0.3">
      <c r="A118" s="7">
        <v>2</v>
      </c>
      <c r="B118">
        <v>20</v>
      </c>
      <c r="AB118">
        <v>2</v>
      </c>
      <c r="AC118">
        <v>25</v>
      </c>
      <c r="AH118">
        <v>3</v>
      </c>
      <c r="AI118">
        <v>39</v>
      </c>
      <c r="AO118">
        <v>1</v>
      </c>
      <c r="AP118">
        <v>6</v>
      </c>
    </row>
    <row r="119" spans="1:42" x14ac:dyDescent="0.3">
      <c r="A119" s="7">
        <v>1</v>
      </c>
      <c r="B119">
        <v>13</v>
      </c>
      <c r="AB119">
        <v>3</v>
      </c>
      <c r="AC119">
        <v>39</v>
      </c>
      <c r="AH119">
        <v>2</v>
      </c>
      <c r="AI119">
        <v>25</v>
      </c>
      <c r="AO119">
        <v>3</v>
      </c>
      <c r="AP119">
        <v>54</v>
      </c>
    </row>
    <row r="120" spans="1:42" x14ac:dyDescent="0.3">
      <c r="A120" s="7">
        <v>1</v>
      </c>
      <c r="B120">
        <v>12</v>
      </c>
      <c r="AB120">
        <v>3</v>
      </c>
      <c r="AC120">
        <v>37</v>
      </c>
      <c r="AH120">
        <v>1</v>
      </c>
      <c r="AI120">
        <v>15</v>
      </c>
      <c r="AO120">
        <v>6</v>
      </c>
      <c r="AP120">
        <v>70</v>
      </c>
    </row>
    <row r="121" spans="1:42" x14ac:dyDescent="0.3">
      <c r="A121" s="7">
        <v>2</v>
      </c>
      <c r="B121">
        <v>18</v>
      </c>
      <c r="AB121">
        <v>4</v>
      </c>
      <c r="AC121">
        <v>47</v>
      </c>
      <c r="AH121">
        <v>2</v>
      </c>
      <c r="AI121">
        <v>29</v>
      </c>
      <c r="AO121">
        <v>1</v>
      </c>
      <c r="AP121">
        <v>15</v>
      </c>
    </row>
    <row r="122" spans="1:42" x14ac:dyDescent="0.3">
      <c r="A122" s="7">
        <v>2</v>
      </c>
      <c r="B122">
        <v>20</v>
      </c>
      <c r="AB122">
        <v>6</v>
      </c>
      <c r="AC122">
        <v>64</v>
      </c>
      <c r="AH122">
        <v>3</v>
      </c>
      <c r="AI122">
        <v>37</v>
      </c>
      <c r="AO122">
        <v>4</v>
      </c>
      <c r="AP122">
        <v>65</v>
      </c>
    </row>
    <row r="123" spans="1:42" x14ac:dyDescent="0.3">
      <c r="A123" s="7">
        <v>3</v>
      </c>
      <c r="B123">
        <v>34</v>
      </c>
      <c r="C123">
        <v>15</v>
      </c>
      <c r="AB123">
        <v>6</v>
      </c>
      <c r="AC123">
        <v>68</v>
      </c>
      <c r="AH123">
        <v>2</v>
      </c>
      <c r="AI123">
        <v>24</v>
      </c>
      <c r="AO123">
        <v>4</v>
      </c>
      <c r="AP123">
        <v>83</v>
      </c>
    </row>
    <row r="124" spans="1:42" x14ac:dyDescent="0.3">
      <c r="C124">
        <v>16</v>
      </c>
      <c r="AB124">
        <v>5</v>
      </c>
      <c r="AC124">
        <v>62</v>
      </c>
      <c r="AH124">
        <v>3</v>
      </c>
      <c r="AI124">
        <v>37</v>
      </c>
      <c r="AO124">
        <v>12</v>
      </c>
      <c r="AP124">
        <v>117</v>
      </c>
    </row>
    <row r="125" spans="1:42" x14ac:dyDescent="0.3">
      <c r="C125">
        <v>17</v>
      </c>
      <c r="AB125">
        <v>5</v>
      </c>
      <c r="AC125">
        <v>53</v>
      </c>
      <c r="AH125">
        <v>3</v>
      </c>
      <c r="AI125">
        <v>29</v>
      </c>
      <c r="AO125">
        <v>7</v>
      </c>
      <c r="AP125">
        <v>95</v>
      </c>
    </row>
    <row r="126" spans="1:42" x14ac:dyDescent="0.3">
      <c r="A126" s="7">
        <v>2</v>
      </c>
      <c r="B126">
        <v>16</v>
      </c>
      <c r="C126">
        <v>18</v>
      </c>
      <c r="AB126">
        <v>2</v>
      </c>
      <c r="AC126">
        <v>18</v>
      </c>
      <c r="AH126">
        <v>2</v>
      </c>
      <c r="AI126">
        <v>21</v>
      </c>
      <c r="AO126">
        <v>2</v>
      </c>
      <c r="AP126">
        <v>34</v>
      </c>
    </row>
    <row r="127" spans="1:42" x14ac:dyDescent="0.3">
      <c r="A127" s="7">
        <v>1</v>
      </c>
      <c r="B127">
        <v>10</v>
      </c>
      <c r="AB127">
        <v>2</v>
      </c>
      <c r="AC127">
        <v>23</v>
      </c>
      <c r="AH127">
        <v>3</v>
      </c>
      <c r="AI127">
        <v>27</v>
      </c>
      <c r="AO127">
        <v>2</v>
      </c>
      <c r="AP127">
        <v>26</v>
      </c>
    </row>
    <row r="128" spans="1:42" x14ac:dyDescent="0.3">
      <c r="A128" s="7">
        <v>2</v>
      </c>
      <c r="B128">
        <v>17</v>
      </c>
      <c r="C128">
        <v>19</v>
      </c>
      <c r="AB128">
        <v>2</v>
      </c>
      <c r="AC128">
        <v>16</v>
      </c>
      <c r="AH128">
        <v>1</v>
      </c>
      <c r="AI128">
        <v>12</v>
      </c>
      <c r="AO128">
        <v>6</v>
      </c>
      <c r="AP128">
        <v>85</v>
      </c>
    </row>
    <row r="129" spans="28:42" x14ac:dyDescent="0.3">
      <c r="AB129">
        <v>2</v>
      </c>
      <c r="AC129">
        <v>19</v>
      </c>
      <c r="AH129">
        <v>3</v>
      </c>
      <c r="AI129">
        <v>32</v>
      </c>
      <c r="AO129">
        <v>7</v>
      </c>
      <c r="AP129">
        <v>80</v>
      </c>
    </row>
    <row r="130" spans="28:42" x14ac:dyDescent="0.3">
      <c r="AB130">
        <v>2</v>
      </c>
      <c r="AC130">
        <v>27</v>
      </c>
      <c r="AH130">
        <v>2</v>
      </c>
      <c r="AI130">
        <v>19</v>
      </c>
      <c r="AO130">
        <v>4</v>
      </c>
      <c r="AP130">
        <v>75</v>
      </c>
    </row>
    <row r="131" spans="28:42" x14ac:dyDescent="0.3">
      <c r="AB131">
        <v>3</v>
      </c>
      <c r="AC131">
        <v>25</v>
      </c>
      <c r="AH131">
        <v>4</v>
      </c>
      <c r="AI131">
        <v>52</v>
      </c>
      <c r="AO131">
        <v>4</v>
      </c>
      <c r="AP131">
        <v>85</v>
      </c>
    </row>
    <row r="132" spans="28:42" x14ac:dyDescent="0.3">
      <c r="AB132">
        <v>2</v>
      </c>
      <c r="AC132">
        <v>32</v>
      </c>
      <c r="AH132">
        <v>4</v>
      </c>
      <c r="AI132">
        <v>36</v>
      </c>
      <c r="AO132">
        <v>5</v>
      </c>
      <c r="AP132">
        <v>95</v>
      </c>
    </row>
    <row r="133" spans="28:42" x14ac:dyDescent="0.3">
      <c r="AB133">
        <v>2</v>
      </c>
      <c r="AC133">
        <v>14</v>
      </c>
      <c r="AH133">
        <v>3</v>
      </c>
      <c r="AI133">
        <v>30</v>
      </c>
      <c r="AO133">
        <v>7</v>
      </c>
      <c r="AP133">
        <v>103</v>
      </c>
    </row>
    <row r="134" spans="28:42" x14ac:dyDescent="0.3">
      <c r="AB134">
        <v>1</v>
      </c>
      <c r="AC134">
        <v>16</v>
      </c>
      <c r="AH134">
        <v>2</v>
      </c>
      <c r="AI134">
        <v>23</v>
      </c>
      <c r="AO134">
        <v>12</v>
      </c>
      <c r="AP134">
        <v>112</v>
      </c>
    </row>
    <row r="135" spans="28:42" x14ac:dyDescent="0.3">
      <c r="AB135">
        <v>3</v>
      </c>
      <c r="AC135">
        <v>30</v>
      </c>
      <c r="AH135">
        <v>1</v>
      </c>
      <c r="AI135">
        <v>19</v>
      </c>
      <c r="AO135">
        <v>4</v>
      </c>
      <c r="AP135">
        <v>45</v>
      </c>
    </row>
    <row r="136" spans="28:42" x14ac:dyDescent="0.3">
      <c r="AB136">
        <v>3</v>
      </c>
      <c r="AC136">
        <v>29</v>
      </c>
      <c r="AH136">
        <v>2</v>
      </c>
      <c r="AI136">
        <v>20</v>
      </c>
      <c r="AO136">
        <v>3</v>
      </c>
      <c r="AP136">
        <v>40</v>
      </c>
    </row>
    <row r="137" spans="28:42" x14ac:dyDescent="0.3">
      <c r="AB137">
        <v>2</v>
      </c>
      <c r="AC137">
        <v>33</v>
      </c>
      <c r="AH137">
        <v>3</v>
      </c>
      <c r="AI137">
        <v>35</v>
      </c>
      <c r="AO137">
        <v>1</v>
      </c>
      <c r="AP137">
        <v>10</v>
      </c>
    </row>
    <row r="138" spans="28:42" x14ac:dyDescent="0.3">
      <c r="AB138">
        <v>4</v>
      </c>
      <c r="AC138">
        <v>47</v>
      </c>
      <c r="AO138">
        <v>2</v>
      </c>
      <c r="AP138">
        <v>25</v>
      </c>
    </row>
    <row r="139" spans="28:42" x14ac:dyDescent="0.3">
      <c r="AB139">
        <v>2</v>
      </c>
      <c r="AC139">
        <v>25</v>
      </c>
      <c r="AO139">
        <v>5</v>
      </c>
      <c r="AP139">
        <v>75</v>
      </c>
    </row>
    <row r="140" spans="28:42" x14ac:dyDescent="0.3">
      <c r="AB140">
        <v>4</v>
      </c>
      <c r="AC140">
        <v>45</v>
      </c>
      <c r="AO140">
        <v>3</v>
      </c>
      <c r="AP140">
        <v>51</v>
      </c>
    </row>
    <row r="141" spans="28:42" x14ac:dyDescent="0.3">
      <c r="AB141">
        <v>2</v>
      </c>
      <c r="AC141">
        <v>29</v>
      </c>
      <c r="AO141">
        <v>8</v>
      </c>
      <c r="AP141">
        <v>98</v>
      </c>
    </row>
    <row r="142" spans="28:42" x14ac:dyDescent="0.3">
      <c r="AB142">
        <v>2</v>
      </c>
      <c r="AC142">
        <v>22</v>
      </c>
      <c r="AO142">
        <v>8</v>
      </c>
      <c r="AP142">
        <v>135</v>
      </c>
    </row>
    <row r="143" spans="28:42" x14ac:dyDescent="0.3">
      <c r="AB143">
        <v>3</v>
      </c>
      <c r="AC143">
        <v>35</v>
      </c>
      <c r="AO143">
        <v>9</v>
      </c>
      <c r="AP143">
        <v>110</v>
      </c>
    </row>
    <row r="144" spans="28:42" x14ac:dyDescent="0.3">
      <c r="AB144">
        <v>3</v>
      </c>
      <c r="AC144">
        <v>40</v>
      </c>
      <c r="AO144">
        <v>6</v>
      </c>
      <c r="AP144">
        <v>81</v>
      </c>
    </row>
    <row r="145" spans="28:42" x14ac:dyDescent="0.3">
      <c r="AB145">
        <v>3</v>
      </c>
      <c r="AC145">
        <v>33</v>
      </c>
      <c r="AO145">
        <v>11</v>
      </c>
      <c r="AP145">
        <v>94</v>
      </c>
    </row>
    <row r="146" spans="28:42" x14ac:dyDescent="0.3">
      <c r="AB146">
        <v>5</v>
      </c>
      <c r="AC146">
        <v>72</v>
      </c>
      <c r="AO146">
        <v>7</v>
      </c>
      <c r="AP146">
        <v>77</v>
      </c>
    </row>
    <row r="147" spans="28:42" x14ac:dyDescent="0.3">
      <c r="AB147">
        <v>3</v>
      </c>
      <c r="AC147">
        <v>40</v>
      </c>
      <c r="AO147">
        <v>5</v>
      </c>
      <c r="AP147">
        <v>68</v>
      </c>
    </row>
    <row r="148" spans="28:42" x14ac:dyDescent="0.3">
      <c r="AB148">
        <v>1</v>
      </c>
      <c r="AC148">
        <v>12</v>
      </c>
      <c r="AO148">
        <v>3</v>
      </c>
      <c r="AP148">
        <v>42</v>
      </c>
    </row>
    <row r="149" spans="28:42" x14ac:dyDescent="0.3">
      <c r="AO149">
        <v>4</v>
      </c>
      <c r="AP149">
        <v>73</v>
      </c>
    </row>
    <row r="150" spans="28:42" x14ac:dyDescent="0.3">
      <c r="AO150">
        <v>10</v>
      </c>
      <c r="AP150">
        <v>120</v>
      </c>
    </row>
    <row r="151" spans="28:42" x14ac:dyDescent="0.3">
      <c r="AO151">
        <v>10</v>
      </c>
      <c r="AP151">
        <v>98</v>
      </c>
    </row>
    <row r="152" spans="28:42" x14ac:dyDescent="0.3">
      <c r="AO152">
        <v>13</v>
      </c>
      <c r="AP152">
        <v>88</v>
      </c>
    </row>
    <row r="153" spans="28:42" x14ac:dyDescent="0.3">
      <c r="AO153">
        <v>5</v>
      </c>
      <c r="AP153">
        <v>70</v>
      </c>
    </row>
    <row r="154" spans="28:42" x14ac:dyDescent="0.3">
      <c r="AO154">
        <v>4</v>
      </c>
      <c r="AP154">
        <v>37</v>
      </c>
    </row>
    <row r="155" spans="28:42" x14ac:dyDescent="0.3">
      <c r="AO155">
        <v>2</v>
      </c>
      <c r="AP155">
        <v>28</v>
      </c>
    </row>
    <row r="156" spans="28:42" x14ac:dyDescent="0.3">
      <c r="AO156">
        <v>9</v>
      </c>
      <c r="AP156">
        <v>70</v>
      </c>
    </row>
    <row r="157" spans="28:42" x14ac:dyDescent="0.3">
      <c r="AO157">
        <v>4</v>
      </c>
      <c r="AP157">
        <v>65</v>
      </c>
    </row>
    <row r="158" spans="28:42" x14ac:dyDescent="0.3">
      <c r="AO158">
        <v>4</v>
      </c>
      <c r="AP158">
        <v>80</v>
      </c>
    </row>
    <row r="159" spans="28:42" x14ac:dyDescent="0.3">
      <c r="AO159">
        <v>8</v>
      </c>
      <c r="AP159">
        <v>115</v>
      </c>
    </row>
    <row r="160" spans="28:42" x14ac:dyDescent="0.3">
      <c r="AO160">
        <v>6</v>
      </c>
      <c r="AP160">
        <v>80</v>
      </c>
    </row>
    <row r="161" spans="41:42" x14ac:dyDescent="0.3">
      <c r="AO161">
        <v>6</v>
      </c>
      <c r="AP161">
        <v>60</v>
      </c>
    </row>
    <row r="162" spans="41:42" x14ac:dyDescent="0.3">
      <c r="AO162">
        <v>13</v>
      </c>
      <c r="AP162">
        <v>138</v>
      </c>
    </row>
    <row r="163" spans="41:42" x14ac:dyDescent="0.3">
      <c r="AO163">
        <v>2</v>
      </c>
      <c r="AP163">
        <v>13</v>
      </c>
    </row>
    <row r="164" spans="41:42" x14ac:dyDescent="0.3">
      <c r="AO164">
        <v>1</v>
      </c>
      <c r="AP164">
        <v>20</v>
      </c>
    </row>
    <row r="165" spans="41:42" x14ac:dyDescent="0.3">
      <c r="AO165">
        <v>7</v>
      </c>
      <c r="AP165">
        <v>74</v>
      </c>
    </row>
    <row r="166" spans="41:42" x14ac:dyDescent="0.3">
      <c r="AO166">
        <v>3</v>
      </c>
      <c r="AP166">
        <v>60</v>
      </c>
    </row>
    <row r="167" spans="41:42" x14ac:dyDescent="0.3">
      <c r="AO167">
        <v>11</v>
      </c>
      <c r="AP167">
        <v>125</v>
      </c>
    </row>
    <row r="168" spans="41:42" x14ac:dyDescent="0.3">
      <c r="AO168">
        <v>10</v>
      </c>
      <c r="AP168">
        <v>94</v>
      </c>
    </row>
    <row r="169" spans="41:42" x14ac:dyDescent="0.3">
      <c r="AO169">
        <v>4</v>
      </c>
      <c r="AP169">
        <v>52</v>
      </c>
    </row>
    <row r="170" spans="41:42" x14ac:dyDescent="0.3">
      <c r="AO170">
        <v>1</v>
      </c>
      <c r="AP170">
        <v>6</v>
      </c>
    </row>
    <row r="171" spans="41:42" x14ac:dyDescent="0.3">
      <c r="AO171">
        <v>2</v>
      </c>
      <c r="AP171">
        <v>16</v>
      </c>
    </row>
    <row r="172" spans="41:42" x14ac:dyDescent="0.3">
      <c r="AO172">
        <v>1</v>
      </c>
      <c r="AP172">
        <v>8</v>
      </c>
    </row>
    <row r="173" spans="41:42" x14ac:dyDescent="0.3">
      <c r="AO173">
        <v>1</v>
      </c>
      <c r="AP173">
        <v>6</v>
      </c>
    </row>
    <row r="174" spans="41:42" x14ac:dyDescent="0.3">
      <c r="AO174">
        <v>1</v>
      </c>
      <c r="AP174">
        <v>13</v>
      </c>
    </row>
    <row r="175" spans="41:42" x14ac:dyDescent="0.3">
      <c r="AO175">
        <v>2</v>
      </c>
      <c r="AP175">
        <v>9</v>
      </c>
    </row>
    <row r="176" spans="41:42" x14ac:dyDescent="0.3">
      <c r="AO176">
        <v>2</v>
      </c>
      <c r="AP176">
        <v>22</v>
      </c>
    </row>
    <row r="177" spans="41:42" x14ac:dyDescent="0.3">
      <c r="AO177">
        <v>1</v>
      </c>
      <c r="AP177">
        <v>3</v>
      </c>
    </row>
    <row r="178" spans="41:42" x14ac:dyDescent="0.3">
      <c r="AO178">
        <v>4</v>
      </c>
      <c r="AP178">
        <v>45</v>
      </c>
    </row>
    <row r="179" spans="41:42" x14ac:dyDescent="0.3">
      <c r="AO179">
        <v>1</v>
      </c>
      <c r="AP179">
        <v>15</v>
      </c>
    </row>
    <row r="180" spans="41:42" x14ac:dyDescent="0.3">
      <c r="AO180">
        <v>4</v>
      </c>
      <c r="AP180">
        <v>42</v>
      </c>
    </row>
    <row r="181" spans="41:42" x14ac:dyDescent="0.3">
      <c r="AO181">
        <v>2</v>
      </c>
      <c r="AP181">
        <v>16</v>
      </c>
    </row>
    <row r="182" spans="41:42" x14ac:dyDescent="0.3">
      <c r="AO182">
        <v>3</v>
      </c>
      <c r="AP182">
        <v>20</v>
      </c>
    </row>
    <row r="183" spans="41:42" x14ac:dyDescent="0.3">
      <c r="AO183">
        <v>4</v>
      </c>
      <c r="AP183">
        <v>39</v>
      </c>
    </row>
    <row r="184" spans="41:42" x14ac:dyDescent="0.3">
      <c r="AO184">
        <v>1</v>
      </c>
      <c r="AP184">
        <v>10</v>
      </c>
    </row>
    <row r="185" spans="41:42" x14ac:dyDescent="0.3">
      <c r="AO185">
        <v>3</v>
      </c>
      <c r="AP185">
        <v>26</v>
      </c>
    </row>
    <row r="186" spans="41:42" x14ac:dyDescent="0.3">
      <c r="AO186">
        <v>1</v>
      </c>
      <c r="AP186">
        <v>16</v>
      </c>
    </row>
    <row r="187" spans="41:42" x14ac:dyDescent="0.3">
      <c r="AO187">
        <v>1</v>
      </c>
      <c r="AP187">
        <v>8</v>
      </c>
    </row>
    <row r="188" spans="41:42" x14ac:dyDescent="0.3">
      <c r="AO188">
        <v>1</v>
      </c>
      <c r="AP188">
        <v>7</v>
      </c>
    </row>
    <row r="189" spans="41:42" x14ac:dyDescent="0.3">
      <c r="AO189">
        <v>1</v>
      </c>
      <c r="AP189">
        <v>10</v>
      </c>
    </row>
    <row r="190" spans="41:42" x14ac:dyDescent="0.3">
      <c r="AO190">
        <v>1</v>
      </c>
      <c r="AP190">
        <v>11</v>
      </c>
    </row>
    <row r="191" spans="41:42" x14ac:dyDescent="0.3">
      <c r="AO191">
        <v>1</v>
      </c>
      <c r="AP191">
        <v>4</v>
      </c>
    </row>
    <row r="192" spans="41:42" x14ac:dyDescent="0.3">
      <c r="AO192">
        <v>4</v>
      </c>
      <c r="AP192">
        <v>46</v>
      </c>
    </row>
    <row r="193" spans="41:42" x14ac:dyDescent="0.3">
      <c r="AO193">
        <v>1</v>
      </c>
      <c r="AP193">
        <v>9</v>
      </c>
    </row>
    <row r="194" spans="41:42" x14ac:dyDescent="0.3">
      <c r="AO194">
        <v>4</v>
      </c>
      <c r="AP194">
        <v>30</v>
      </c>
    </row>
    <row r="195" spans="41:42" x14ac:dyDescent="0.3">
      <c r="AO195">
        <v>1</v>
      </c>
      <c r="AP195">
        <v>10</v>
      </c>
    </row>
    <row r="196" spans="41:42" x14ac:dyDescent="0.3">
      <c r="AO196">
        <v>1</v>
      </c>
      <c r="AP196">
        <v>9</v>
      </c>
    </row>
    <row r="197" spans="41:42" x14ac:dyDescent="0.3">
      <c r="AO197">
        <v>3</v>
      </c>
      <c r="AP197">
        <v>19</v>
      </c>
    </row>
    <row r="198" spans="41:42" x14ac:dyDescent="0.3">
      <c r="AO198">
        <v>2</v>
      </c>
      <c r="AP198">
        <v>17</v>
      </c>
    </row>
    <row r="199" spans="41:42" x14ac:dyDescent="0.3">
      <c r="AO199">
        <v>1</v>
      </c>
      <c r="AP199">
        <v>17</v>
      </c>
    </row>
    <row r="200" spans="41:42" x14ac:dyDescent="0.3">
      <c r="AO200">
        <v>1</v>
      </c>
      <c r="AP200">
        <v>12</v>
      </c>
    </row>
    <row r="201" spans="41:42" x14ac:dyDescent="0.3">
      <c r="AO201">
        <v>3</v>
      </c>
      <c r="AP201">
        <v>12</v>
      </c>
    </row>
    <row r="202" spans="41:42" x14ac:dyDescent="0.3">
      <c r="AO202">
        <v>2</v>
      </c>
      <c r="AP202">
        <v>23</v>
      </c>
    </row>
    <row r="203" spans="41:42" x14ac:dyDescent="0.3">
      <c r="AO203">
        <v>1</v>
      </c>
      <c r="AP203">
        <v>13</v>
      </c>
    </row>
    <row r="204" spans="41:42" x14ac:dyDescent="0.3">
      <c r="AO204">
        <v>2</v>
      </c>
      <c r="AP204">
        <v>16</v>
      </c>
    </row>
    <row r="205" spans="41:42" x14ac:dyDescent="0.3">
      <c r="AO205">
        <v>6</v>
      </c>
      <c r="AP205">
        <v>59</v>
      </c>
    </row>
    <row r="206" spans="41:42" x14ac:dyDescent="0.3">
      <c r="AO206">
        <v>8</v>
      </c>
      <c r="AP206">
        <v>37</v>
      </c>
    </row>
    <row r="207" spans="41:42" x14ac:dyDescent="0.3">
      <c r="AO207">
        <v>6</v>
      </c>
      <c r="AP207">
        <v>77</v>
      </c>
    </row>
    <row r="208" spans="41:42" x14ac:dyDescent="0.3">
      <c r="AO208">
        <v>4</v>
      </c>
      <c r="AP208">
        <v>48</v>
      </c>
    </row>
    <row r="209" spans="41:42" x14ac:dyDescent="0.3">
      <c r="AO209">
        <v>1</v>
      </c>
      <c r="AP209">
        <v>7</v>
      </c>
    </row>
    <row r="210" spans="41:42" x14ac:dyDescent="0.3">
      <c r="AO210">
        <v>1</v>
      </c>
      <c r="AP210">
        <v>9</v>
      </c>
    </row>
    <row r="211" spans="41:42" x14ac:dyDescent="0.3">
      <c r="AO211">
        <v>4</v>
      </c>
      <c r="AP211">
        <v>51</v>
      </c>
    </row>
    <row r="212" spans="41:42" x14ac:dyDescent="0.3">
      <c r="AO212">
        <v>1</v>
      </c>
      <c r="AP212">
        <v>13</v>
      </c>
    </row>
    <row r="213" spans="41:42" x14ac:dyDescent="0.3">
      <c r="AO213">
        <v>3</v>
      </c>
      <c r="AP213">
        <v>20</v>
      </c>
    </row>
    <row r="214" spans="41:42" x14ac:dyDescent="0.3">
      <c r="AO214">
        <v>2</v>
      </c>
      <c r="AP214">
        <v>18</v>
      </c>
    </row>
    <row r="215" spans="41:42" x14ac:dyDescent="0.3">
      <c r="AO215">
        <v>3</v>
      </c>
      <c r="AP215">
        <v>28</v>
      </c>
    </row>
    <row r="216" spans="41:42" x14ac:dyDescent="0.3">
      <c r="AO216">
        <v>1</v>
      </c>
      <c r="AP216">
        <v>6</v>
      </c>
    </row>
    <row r="217" spans="41:42" x14ac:dyDescent="0.3">
      <c r="AO217">
        <v>4</v>
      </c>
      <c r="AP217">
        <v>48</v>
      </c>
    </row>
    <row r="218" spans="41:42" x14ac:dyDescent="0.3">
      <c r="AO218">
        <v>2</v>
      </c>
      <c r="AP218">
        <v>18</v>
      </c>
    </row>
    <row r="219" spans="41:42" x14ac:dyDescent="0.3">
      <c r="AO219">
        <v>2</v>
      </c>
      <c r="AP219">
        <v>14</v>
      </c>
    </row>
    <row r="220" spans="41:42" x14ac:dyDescent="0.3">
      <c r="AO220">
        <v>5</v>
      </c>
      <c r="AP220">
        <v>39</v>
      </c>
    </row>
    <row r="221" spans="41:42" x14ac:dyDescent="0.3">
      <c r="AO221">
        <v>1</v>
      </c>
      <c r="AP221">
        <v>17</v>
      </c>
    </row>
    <row r="222" spans="41:42" x14ac:dyDescent="0.3">
      <c r="AO222">
        <v>4</v>
      </c>
      <c r="AP222">
        <v>46</v>
      </c>
    </row>
    <row r="223" spans="41:42" x14ac:dyDescent="0.3">
      <c r="AO223">
        <v>3</v>
      </c>
      <c r="AP223">
        <v>19</v>
      </c>
    </row>
    <row r="224" spans="41:42" x14ac:dyDescent="0.3">
      <c r="AO224">
        <v>2</v>
      </c>
      <c r="AP224">
        <v>16</v>
      </c>
    </row>
    <row r="225" spans="41:42" x14ac:dyDescent="0.3">
      <c r="AO225">
        <v>1</v>
      </c>
      <c r="AP225">
        <v>7</v>
      </c>
    </row>
    <row r="226" spans="41:42" x14ac:dyDescent="0.3">
      <c r="AO226">
        <v>1</v>
      </c>
      <c r="AP226">
        <v>5</v>
      </c>
    </row>
    <row r="227" spans="41:42" x14ac:dyDescent="0.3">
      <c r="AO227">
        <v>4</v>
      </c>
      <c r="AP227">
        <v>43</v>
      </c>
    </row>
    <row r="228" spans="41:42" x14ac:dyDescent="0.3">
      <c r="AO228">
        <v>6</v>
      </c>
      <c r="AP228" s="6">
        <v>64</v>
      </c>
    </row>
    <row r="229" spans="41:42" x14ac:dyDescent="0.3">
      <c r="AO229">
        <v>3</v>
      </c>
      <c r="AP229" s="6">
        <v>33</v>
      </c>
    </row>
    <row r="230" spans="41:42" x14ac:dyDescent="0.3">
      <c r="AO230">
        <v>7</v>
      </c>
      <c r="AP230" s="6">
        <v>95</v>
      </c>
    </row>
    <row r="231" spans="41:42" x14ac:dyDescent="0.3">
      <c r="AO231">
        <v>2</v>
      </c>
      <c r="AP231" s="6">
        <v>26</v>
      </c>
    </row>
    <row r="232" spans="41:42" x14ac:dyDescent="0.3">
      <c r="AO232">
        <v>1</v>
      </c>
      <c r="AP232" s="6">
        <v>20</v>
      </c>
    </row>
    <row r="233" spans="41:42" x14ac:dyDescent="0.3">
      <c r="AO233">
        <v>4</v>
      </c>
      <c r="AP233" s="6">
        <v>64</v>
      </c>
    </row>
    <row r="234" spans="41:42" x14ac:dyDescent="0.3">
      <c r="AO234">
        <v>6</v>
      </c>
      <c r="AP234" s="6">
        <v>105</v>
      </c>
    </row>
    <row r="235" spans="41:42" x14ac:dyDescent="0.3">
      <c r="AO235">
        <v>3</v>
      </c>
      <c r="AP235" s="6">
        <v>37</v>
      </c>
    </row>
    <row r="236" spans="41:42" x14ac:dyDescent="0.3">
      <c r="AO236">
        <v>5</v>
      </c>
      <c r="AP236" s="6">
        <v>60</v>
      </c>
    </row>
    <row r="237" spans="41:42" x14ac:dyDescent="0.3">
      <c r="AO237">
        <v>4</v>
      </c>
      <c r="AP237" s="6">
        <v>77</v>
      </c>
    </row>
    <row r="238" spans="41:42" x14ac:dyDescent="0.3">
      <c r="AO238">
        <v>2</v>
      </c>
      <c r="AP238" s="6">
        <v>22</v>
      </c>
    </row>
    <row r="239" spans="41:42" x14ac:dyDescent="0.3">
      <c r="AO239">
        <v>6</v>
      </c>
      <c r="AP239" s="6">
        <v>74</v>
      </c>
    </row>
    <row r="240" spans="41:42" x14ac:dyDescent="0.3">
      <c r="AO240">
        <v>5</v>
      </c>
      <c r="AP240" s="6">
        <v>88</v>
      </c>
    </row>
    <row r="241" spans="41:42" x14ac:dyDescent="0.3">
      <c r="AO241">
        <v>3</v>
      </c>
      <c r="AP241" s="6">
        <v>34</v>
      </c>
    </row>
    <row r="242" spans="41:42" x14ac:dyDescent="0.3">
      <c r="AO242">
        <v>5</v>
      </c>
      <c r="AP242" s="6">
        <v>71</v>
      </c>
    </row>
    <row r="243" spans="41:42" x14ac:dyDescent="0.3">
      <c r="AO243">
        <v>10</v>
      </c>
      <c r="AP243" s="6">
        <v>119</v>
      </c>
    </row>
    <row r="244" spans="41:42" x14ac:dyDescent="0.3">
      <c r="AO244">
        <v>1</v>
      </c>
      <c r="AP244" s="6">
        <v>15</v>
      </c>
    </row>
    <row r="245" spans="41:42" x14ac:dyDescent="0.3">
      <c r="AO245">
        <v>3</v>
      </c>
      <c r="AP245" s="6">
        <v>33</v>
      </c>
    </row>
    <row r="246" spans="41:42" x14ac:dyDescent="0.3">
      <c r="AO246">
        <v>5</v>
      </c>
      <c r="AP246" s="6">
        <v>107</v>
      </c>
    </row>
    <row r="247" spans="41:42" x14ac:dyDescent="0.3">
      <c r="AO247">
        <v>4</v>
      </c>
      <c r="AP247" s="6">
        <v>64</v>
      </c>
    </row>
    <row r="248" spans="41:42" x14ac:dyDescent="0.3">
      <c r="AO248">
        <v>3</v>
      </c>
      <c r="AP248" s="6">
        <v>34</v>
      </c>
    </row>
    <row r="249" spans="41:42" x14ac:dyDescent="0.3">
      <c r="AO249">
        <v>3</v>
      </c>
      <c r="AP249" s="6">
        <v>52</v>
      </c>
    </row>
    <row r="250" spans="41:42" x14ac:dyDescent="0.3">
      <c r="AO250">
        <v>3</v>
      </c>
      <c r="AP250" s="6">
        <v>50</v>
      </c>
    </row>
    <row r="251" spans="41:42" x14ac:dyDescent="0.3">
      <c r="AO251">
        <v>3</v>
      </c>
      <c r="AP251" s="6">
        <v>56</v>
      </c>
    </row>
    <row r="252" spans="41:42" x14ac:dyDescent="0.3">
      <c r="AO252">
        <v>1</v>
      </c>
      <c r="AP252" s="6">
        <v>12</v>
      </c>
    </row>
    <row r="253" spans="41:42" x14ac:dyDescent="0.3">
      <c r="AO253">
        <v>7</v>
      </c>
      <c r="AP253" s="6">
        <v>75</v>
      </c>
    </row>
    <row r="254" spans="41:42" x14ac:dyDescent="0.3">
      <c r="AO254">
        <v>5</v>
      </c>
      <c r="AP254" s="6">
        <v>82</v>
      </c>
    </row>
    <row r="255" spans="41:42" x14ac:dyDescent="0.3">
      <c r="AO255">
        <v>9</v>
      </c>
      <c r="AP255" s="6">
        <v>64</v>
      </c>
    </row>
    <row r="256" spans="41:42" x14ac:dyDescent="0.3">
      <c r="AO256">
        <v>3</v>
      </c>
      <c r="AP256" s="6">
        <v>29</v>
      </c>
    </row>
    <row r="257" spans="41:42" x14ac:dyDescent="0.3">
      <c r="AO257">
        <v>5</v>
      </c>
      <c r="AP257" s="6">
        <v>83</v>
      </c>
    </row>
    <row r="258" spans="41:42" x14ac:dyDescent="0.3">
      <c r="AO258">
        <v>3</v>
      </c>
      <c r="AP258" s="6">
        <v>57</v>
      </c>
    </row>
    <row r="259" spans="41:42" x14ac:dyDescent="0.3">
      <c r="AO259">
        <v>1</v>
      </c>
      <c r="AP259" s="6">
        <v>10</v>
      </c>
    </row>
    <row r="260" spans="41:42" x14ac:dyDescent="0.3">
      <c r="AO260">
        <v>2</v>
      </c>
      <c r="AP260" s="6">
        <v>22</v>
      </c>
    </row>
    <row r="261" spans="41:42" x14ac:dyDescent="0.3">
      <c r="AO261">
        <v>4</v>
      </c>
      <c r="AP261" s="6">
        <v>60</v>
      </c>
    </row>
    <row r="262" spans="41:42" x14ac:dyDescent="0.3">
      <c r="AO262">
        <v>11</v>
      </c>
      <c r="AP262" s="6">
        <v>112</v>
      </c>
    </row>
    <row r="263" spans="41:42" x14ac:dyDescent="0.3">
      <c r="AO263">
        <v>1</v>
      </c>
      <c r="AP263" s="6">
        <v>10</v>
      </c>
    </row>
    <row r="264" spans="41:42" x14ac:dyDescent="0.3">
      <c r="AO264">
        <v>6</v>
      </c>
      <c r="AP264" s="6">
        <v>105</v>
      </c>
    </row>
    <row r="265" spans="41:42" x14ac:dyDescent="0.3">
      <c r="AO265">
        <v>5</v>
      </c>
      <c r="AP265" s="6">
        <v>63</v>
      </c>
    </row>
    <row r="266" spans="41:42" x14ac:dyDescent="0.3">
      <c r="AO266">
        <v>5</v>
      </c>
      <c r="AP266" s="6">
        <v>64</v>
      </c>
    </row>
    <row r="267" spans="41:42" x14ac:dyDescent="0.3">
      <c r="AO267">
        <v>2</v>
      </c>
      <c r="AP267" s="6">
        <v>28</v>
      </c>
    </row>
    <row r="268" spans="41:42" x14ac:dyDescent="0.3">
      <c r="AO268">
        <v>2</v>
      </c>
      <c r="AP268" s="6">
        <v>27</v>
      </c>
    </row>
    <row r="269" spans="41:42" x14ac:dyDescent="0.3">
      <c r="AO269">
        <v>6</v>
      </c>
      <c r="AP269" s="6">
        <v>101</v>
      </c>
    </row>
    <row r="270" spans="41:42" x14ac:dyDescent="0.3">
      <c r="AO270">
        <v>1</v>
      </c>
      <c r="AP270" s="6">
        <v>10</v>
      </c>
    </row>
    <row r="271" spans="41:42" x14ac:dyDescent="0.3">
      <c r="AO271">
        <v>3</v>
      </c>
      <c r="AP271">
        <v>36</v>
      </c>
    </row>
    <row r="272" spans="41:42" x14ac:dyDescent="0.3">
      <c r="AO272">
        <v>7</v>
      </c>
      <c r="AP272">
        <v>72</v>
      </c>
    </row>
    <row r="273" spans="41:42" x14ac:dyDescent="0.3">
      <c r="AO273">
        <v>4</v>
      </c>
      <c r="AP273">
        <v>49</v>
      </c>
    </row>
    <row r="274" spans="41:42" x14ac:dyDescent="0.3">
      <c r="AO274">
        <v>6</v>
      </c>
      <c r="AP274">
        <v>39</v>
      </c>
    </row>
    <row r="275" spans="41:42" x14ac:dyDescent="0.3">
      <c r="AO275">
        <v>7</v>
      </c>
      <c r="AP275">
        <v>65</v>
      </c>
    </row>
    <row r="276" spans="41:42" x14ac:dyDescent="0.3">
      <c r="AO276">
        <v>4</v>
      </c>
      <c r="AP276">
        <v>29</v>
      </c>
    </row>
    <row r="277" spans="41:42" x14ac:dyDescent="0.3">
      <c r="AO277">
        <v>3</v>
      </c>
      <c r="AP277">
        <v>22</v>
      </c>
    </row>
    <row r="278" spans="41:42" x14ac:dyDescent="0.3">
      <c r="AO278">
        <v>4</v>
      </c>
      <c r="AP278">
        <v>53</v>
      </c>
    </row>
    <row r="279" spans="41:42" x14ac:dyDescent="0.3">
      <c r="AO279">
        <v>2</v>
      </c>
      <c r="AP279">
        <v>18</v>
      </c>
    </row>
    <row r="280" spans="41:42" x14ac:dyDescent="0.3">
      <c r="AO280">
        <v>7</v>
      </c>
      <c r="AP280">
        <v>60</v>
      </c>
    </row>
    <row r="281" spans="41:42" x14ac:dyDescent="0.3">
      <c r="AO281">
        <v>1</v>
      </c>
      <c r="AP281">
        <v>14</v>
      </c>
    </row>
    <row r="282" spans="41:42" x14ac:dyDescent="0.3">
      <c r="AO282">
        <v>5</v>
      </c>
      <c r="AP282">
        <v>66</v>
      </c>
    </row>
    <row r="283" spans="41:42" x14ac:dyDescent="0.3">
      <c r="AO283">
        <v>2</v>
      </c>
      <c r="AP283">
        <v>33</v>
      </c>
    </row>
    <row r="284" spans="41:42" x14ac:dyDescent="0.3">
      <c r="AO284">
        <v>6</v>
      </c>
      <c r="AP284">
        <v>60</v>
      </c>
    </row>
    <row r="285" spans="41:42" x14ac:dyDescent="0.3">
      <c r="AO285">
        <v>3</v>
      </c>
      <c r="AP285">
        <v>33</v>
      </c>
    </row>
    <row r="286" spans="41:42" x14ac:dyDescent="0.3">
      <c r="AO286">
        <v>4</v>
      </c>
      <c r="AP286">
        <v>33</v>
      </c>
    </row>
    <row r="287" spans="41:42" x14ac:dyDescent="0.3">
      <c r="AO287">
        <v>4</v>
      </c>
      <c r="AP287">
        <v>45</v>
      </c>
    </row>
    <row r="288" spans="41:42" x14ac:dyDescent="0.3">
      <c r="AO288">
        <v>3</v>
      </c>
      <c r="AP288">
        <v>39</v>
      </c>
    </row>
    <row r="289" spans="41:42" x14ac:dyDescent="0.3">
      <c r="AO289">
        <v>3</v>
      </c>
      <c r="AP289">
        <v>31</v>
      </c>
    </row>
    <row r="290" spans="41:42" x14ac:dyDescent="0.3">
      <c r="AO290">
        <v>7</v>
      </c>
      <c r="AP290">
        <v>68</v>
      </c>
    </row>
    <row r="291" spans="41:42" x14ac:dyDescent="0.3">
      <c r="AO291">
        <v>3</v>
      </c>
      <c r="AP291">
        <v>35</v>
      </c>
    </row>
    <row r="292" spans="41:42" x14ac:dyDescent="0.3">
      <c r="AO292">
        <v>2</v>
      </c>
      <c r="AP292">
        <v>25</v>
      </c>
    </row>
    <row r="293" spans="41:42" x14ac:dyDescent="0.3">
      <c r="AO293">
        <v>2</v>
      </c>
      <c r="AP293">
        <v>26</v>
      </c>
    </row>
    <row r="294" spans="41:42" x14ac:dyDescent="0.3">
      <c r="AO294">
        <v>3</v>
      </c>
      <c r="AP294">
        <v>30</v>
      </c>
    </row>
    <row r="295" spans="41:42" x14ac:dyDescent="0.3">
      <c r="AO295">
        <v>5</v>
      </c>
      <c r="AP295">
        <v>63</v>
      </c>
    </row>
    <row r="296" spans="41:42" x14ac:dyDescent="0.3">
      <c r="AO296">
        <v>2</v>
      </c>
      <c r="AP296">
        <v>15</v>
      </c>
    </row>
    <row r="297" spans="41:42" x14ac:dyDescent="0.3">
      <c r="AO297">
        <v>5</v>
      </c>
      <c r="AP297">
        <v>64</v>
      </c>
    </row>
    <row r="298" spans="41:42" x14ac:dyDescent="0.3">
      <c r="AO298">
        <v>1</v>
      </c>
      <c r="AP298">
        <v>19</v>
      </c>
    </row>
    <row r="299" spans="41:42" x14ac:dyDescent="0.3">
      <c r="AO299">
        <v>7</v>
      </c>
      <c r="AP299">
        <v>53</v>
      </c>
    </row>
    <row r="300" spans="41:42" x14ac:dyDescent="0.3">
      <c r="AO300">
        <v>3</v>
      </c>
      <c r="AP300">
        <v>22</v>
      </c>
    </row>
    <row r="301" spans="41:42" x14ac:dyDescent="0.3">
      <c r="AO301">
        <v>3</v>
      </c>
      <c r="AP301">
        <v>26</v>
      </c>
    </row>
    <row r="302" spans="41:42" x14ac:dyDescent="0.3">
      <c r="AO302">
        <v>5</v>
      </c>
      <c r="AP302">
        <v>43</v>
      </c>
    </row>
    <row r="303" spans="41:42" x14ac:dyDescent="0.3">
      <c r="AO303">
        <v>5</v>
      </c>
      <c r="AP303">
        <v>44</v>
      </c>
    </row>
    <row r="304" spans="41:42" x14ac:dyDescent="0.3">
      <c r="AO304">
        <v>6</v>
      </c>
      <c r="AP304">
        <v>62</v>
      </c>
    </row>
    <row r="305" spans="41:42" x14ac:dyDescent="0.3">
      <c r="AO305">
        <v>3</v>
      </c>
      <c r="AP305">
        <v>23</v>
      </c>
    </row>
    <row r="306" spans="41:42" x14ac:dyDescent="0.3">
      <c r="AO306">
        <v>4</v>
      </c>
      <c r="AP306">
        <v>35</v>
      </c>
    </row>
    <row r="307" spans="41:42" x14ac:dyDescent="0.3">
      <c r="AO307">
        <v>7</v>
      </c>
      <c r="AP307">
        <v>86</v>
      </c>
    </row>
    <row r="308" spans="41:42" x14ac:dyDescent="0.3">
      <c r="AO308">
        <v>3</v>
      </c>
      <c r="AP308">
        <v>29</v>
      </c>
    </row>
    <row r="309" spans="41:42" x14ac:dyDescent="0.3">
      <c r="AO309">
        <v>2</v>
      </c>
      <c r="AP309">
        <v>25</v>
      </c>
    </row>
    <row r="310" spans="41:42" x14ac:dyDescent="0.3">
      <c r="AO310">
        <v>4</v>
      </c>
      <c r="AP310">
        <v>20</v>
      </c>
    </row>
    <row r="311" spans="41:42" x14ac:dyDescent="0.3">
      <c r="AO311">
        <v>4</v>
      </c>
      <c r="AP311">
        <v>34</v>
      </c>
    </row>
    <row r="312" spans="41:42" x14ac:dyDescent="0.3">
      <c r="AO312">
        <v>1</v>
      </c>
      <c r="AP312" s="6">
        <v>8</v>
      </c>
    </row>
    <row r="313" spans="41:42" x14ac:dyDescent="0.3">
      <c r="AO313">
        <v>2</v>
      </c>
      <c r="AP313" s="6">
        <v>11</v>
      </c>
    </row>
    <row r="314" spans="41:42" x14ac:dyDescent="0.3">
      <c r="AO314">
        <v>2</v>
      </c>
      <c r="AP314" s="6">
        <v>15</v>
      </c>
    </row>
    <row r="315" spans="41:42" x14ac:dyDescent="0.3">
      <c r="AO315">
        <v>1</v>
      </c>
      <c r="AP315" s="6">
        <v>5</v>
      </c>
    </row>
    <row r="316" spans="41:42" x14ac:dyDescent="0.3">
      <c r="AO316">
        <v>1</v>
      </c>
      <c r="AP316" s="6">
        <v>5</v>
      </c>
    </row>
    <row r="317" spans="41:42" x14ac:dyDescent="0.3">
      <c r="AO317">
        <v>1</v>
      </c>
      <c r="AP317" s="6">
        <v>6</v>
      </c>
    </row>
    <row r="318" spans="41:42" x14ac:dyDescent="0.3">
      <c r="AO318">
        <v>1</v>
      </c>
      <c r="AP318" s="6">
        <v>6</v>
      </c>
    </row>
    <row r="319" spans="41:42" x14ac:dyDescent="0.3">
      <c r="AO319">
        <v>1</v>
      </c>
      <c r="AP319" s="6">
        <v>4</v>
      </c>
    </row>
    <row r="320" spans="41:42" x14ac:dyDescent="0.3">
      <c r="AO320">
        <v>1</v>
      </c>
      <c r="AP320" s="6">
        <v>8</v>
      </c>
    </row>
    <row r="321" spans="41:42" x14ac:dyDescent="0.3">
      <c r="AO321">
        <v>2</v>
      </c>
      <c r="AP321" s="6">
        <v>16</v>
      </c>
    </row>
    <row r="322" spans="41:42" x14ac:dyDescent="0.3">
      <c r="AO322">
        <v>2</v>
      </c>
      <c r="AP322" s="6">
        <v>18</v>
      </c>
    </row>
    <row r="323" spans="41:42" x14ac:dyDescent="0.3">
      <c r="AO323">
        <v>1</v>
      </c>
      <c r="AP323" s="6">
        <v>3</v>
      </c>
    </row>
    <row r="324" spans="41:42" x14ac:dyDescent="0.3">
      <c r="AO324">
        <v>1</v>
      </c>
      <c r="AP324" s="6">
        <v>5</v>
      </c>
    </row>
    <row r="325" spans="41:42" x14ac:dyDescent="0.3">
      <c r="AO325">
        <v>1</v>
      </c>
      <c r="AP325" s="6">
        <v>10</v>
      </c>
    </row>
    <row r="326" spans="41:42" x14ac:dyDescent="0.3">
      <c r="AO326">
        <v>1</v>
      </c>
      <c r="AP326" s="6">
        <v>8</v>
      </c>
    </row>
    <row r="327" spans="41:42" x14ac:dyDescent="0.3">
      <c r="AO327">
        <v>1</v>
      </c>
      <c r="AP327" s="6">
        <v>4</v>
      </c>
    </row>
    <row r="328" spans="41:42" x14ac:dyDescent="0.3">
      <c r="AO328">
        <v>1</v>
      </c>
      <c r="AP328" s="6">
        <v>4</v>
      </c>
    </row>
    <row r="329" spans="41:42" x14ac:dyDescent="0.3">
      <c r="AO329">
        <v>1</v>
      </c>
      <c r="AP329" s="6">
        <v>9</v>
      </c>
    </row>
    <row r="330" spans="41:42" x14ac:dyDescent="0.3">
      <c r="AO330">
        <v>1</v>
      </c>
      <c r="AP330" s="6">
        <v>8</v>
      </c>
    </row>
    <row r="331" spans="41:42" x14ac:dyDescent="0.3">
      <c r="AO331">
        <v>2</v>
      </c>
      <c r="AP331" s="6">
        <v>8</v>
      </c>
    </row>
    <row r="332" spans="41:42" x14ac:dyDescent="0.3">
      <c r="AO332">
        <v>1</v>
      </c>
      <c r="AP332" s="6">
        <v>5</v>
      </c>
    </row>
    <row r="333" spans="41:42" x14ac:dyDescent="0.3">
      <c r="AO333">
        <v>2</v>
      </c>
      <c r="AP333" s="6">
        <v>22</v>
      </c>
    </row>
    <row r="334" spans="41:42" x14ac:dyDescent="0.3">
      <c r="AO334">
        <v>1</v>
      </c>
      <c r="AP334" s="6">
        <v>7</v>
      </c>
    </row>
    <row r="335" spans="41:42" x14ac:dyDescent="0.3">
      <c r="AO335">
        <v>1</v>
      </c>
      <c r="AP335" s="6">
        <v>6</v>
      </c>
    </row>
    <row r="336" spans="41:42" x14ac:dyDescent="0.3">
      <c r="AO336">
        <v>1</v>
      </c>
      <c r="AP336" s="6">
        <v>7</v>
      </c>
    </row>
    <row r="337" spans="41:42" x14ac:dyDescent="0.3">
      <c r="AO337">
        <v>1</v>
      </c>
      <c r="AP337" s="6">
        <v>11</v>
      </c>
    </row>
    <row r="338" spans="41:42" x14ac:dyDescent="0.3">
      <c r="AO338">
        <v>1</v>
      </c>
      <c r="AP338" s="6">
        <v>7</v>
      </c>
    </row>
    <row r="339" spans="41:42" x14ac:dyDescent="0.3">
      <c r="AO339">
        <v>1</v>
      </c>
      <c r="AP339" s="6">
        <v>4</v>
      </c>
    </row>
    <row r="340" spans="41:42" x14ac:dyDescent="0.3">
      <c r="AO340">
        <v>1</v>
      </c>
      <c r="AP340" s="6">
        <v>5</v>
      </c>
    </row>
    <row r="341" spans="41:42" x14ac:dyDescent="0.3">
      <c r="AO341">
        <v>1</v>
      </c>
      <c r="AP341" s="6">
        <v>2</v>
      </c>
    </row>
    <row r="342" spans="41:42" x14ac:dyDescent="0.3">
      <c r="AO342">
        <v>1</v>
      </c>
      <c r="AP342" s="6">
        <v>8</v>
      </c>
    </row>
    <row r="343" spans="41:42" x14ac:dyDescent="0.3">
      <c r="AO343">
        <v>1</v>
      </c>
      <c r="AP343" s="6">
        <v>6</v>
      </c>
    </row>
    <row r="344" spans="41:42" x14ac:dyDescent="0.3">
      <c r="AO344">
        <v>1</v>
      </c>
      <c r="AP344" s="6">
        <v>5</v>
      </c>
    </row>
    <row r="345" spans="41:42" x14ac:dyDescent="0.3">
      <c r="AO345">
        <v>1</v>
      </c>
      <c r="AP345" s="6">
        <v>7</v>
      </c>
    </row>
    <row r="346" spans="41:42" x14ac:dyDescent="0.3">
      <c r="AO346">
        <v>1</v>
      </c>
      <c r="AP346" s="6">
        <v>9</v>
      </c>
    </row>
    <row r="347" spans="41:42" x14ac:dyDescent="0.3">
      <c r="AO347">
        <v>2</v>
      </c>
      <c r="AP347" s="6">
        <v>22</v>
      </c>
    </row>
    <row r="348" spans="41:42" x14ac:dyDescent="0.3">
      <c r="AO348">
        <v>1</v>
      </c>
      <c r="AP348" s="6">
        <v>4</v>
      </c>
    </row>
    <row r="349" spans="41:42" x14ac:dyDescent="0.3">
      <c r="AO349">
        <v>1</v>
      </c>
      <c r="AP349" s="6">
        <v>5</v>
      </c>
    </row>
    <row r="350" spans="41:42" x14ac:dyDescent="0.3">
      <c r="AO350">
        <v>2</v>
      </c>
      <c r="AP350" s="6">
        <v>15</v>
      </c>
    </row>
    <row r="351" spans="41:42" x14ac:dyDescent="0.3">
      <c r="AO351">
        <v>1</v>
      </c>
      <c r="AP351" s="6">
        <v>10</v>
      </c>
    </row>
    <row r="352" spans="41:42" x14ac:dyDescent="0.3">
      <c r="AO352">
        <v>1</v>
      </c>
      <c r="AP352" s="6">
        <v>4</v>
      </c>
    </row>
    <row r="353" spans="41:42" x14ac:dyDescent="0.3">
      <c r="AO353">
        <v>1</v>
      </c>
      <c r="AP353" s="6">
        <v>9</v>
      </c>
    </row>
    <row r="354" spans="41:42" x14ac:dyDescent="0.3">
      <c r="AO354">
        <v>1</v>
      </c>
      <c r="AP354" s="6">
        <v>13</v>
      </c>
    </row>
    <row r="355" spans="41:42" x14ac:dyDescent="0.3">
      <c r="AO355">
        <v>1</v>
      </c>
      <c r="AP355" s="6">
        <v>3</v>
      </c>
    </row>
    <row r="356" spans="41:42" x14ac:dyDescent="0.3">
      <c r="AO356">
        <v>1</v>
      </c>
      <c r="AP356" s="6">
        <v>4</v>
      </c>
    </row>
    <row r="357" spans="41:42" x14ac:dyDescent="0.3">
      <c r="AO357">
        <v>1</v>
      </c>
      <c r="AP357" s="6">
        <v>4</v>
      </c>
    </row>
    <row r="358" spans="41:42" x14ac:dyDescent="0.3">
      <c r="AO358">
        <v>1</v>
      </c>
      <c r="AP358" s="6">
        <v>9</v>
      </c>
    </row>
    <row r="359" spans="41:42" x14ac:dyDescent="0.3">
      <c r="AO359">
        <v>1</v>
      </c>
      <c r="AP359" s="6">
        <v>6</v>
      </c>
    </row>
    <row r="360" spans="41:42" x14ac:dyDescent="0.3">
      <c r="AO360">
        <v>1</v>
      </c>
      <c r="AP360" s="6">
        <v>8</v>
      </c>
    </row>
    <row r="361" spans="41:42" x14ac:dyDescent="0.3">
      <c r="AO361">
        <v>1</v>
      </c>
      <c r="AP361" s="6">
        <v>9</v>
      </c>
    </row>
    <row r="362" spans="41:42" x14ac:dyDescent="0.3">
      <c r="AO362">
        <v>1</v>
      </c>
      <c r="AP362" s="6">
        <v>6</v>
      </c>
    </row>
    <row r="363" spans="41:42" x14ac:dyDescent="0.3">
      <c r="AO363">
        <v>1</v>
      </c>
      <c r="AP363" s="6">
        <v>4</v>
      </c>
    </row>
    <row r="364" spans="41:42" x14ac:dyDescent="0.3">
      <c r="AO364">
        <v>1</v>
      </c>
      <c r="AP364" s="6">
        <v>3</v>
      </c>
    </row>
    <row r="365" spans="41:42" x14ac:dyDescent="0.3">
      <c r="AO365">
        <v>1</v>
      </c>
      <c r="AP365" s="6">
        <v>7</v>
      </c>
    </row>
    <row r="366" spans="41:42" x14ac:dyDescent="0.3">
      <c r="AO366">
        <v>1</v>
      </c>
      <c r="AP366" s="6">
        <v>7</v>
      </c>
    </row>
    <row r="367" spans="41:42" x14ac:dyDescent="0.3">
      <c r="AO367">
        <v>1</v>
      </c>
      <c r="AP367" s="6">
        <v>4</v>
      </c>
    </row>
    <row r="368" spans="41:42" x14ac:dyDescent="0.3">
      <c r="AO368">
        <v>1</v>
      </c>
      <c r="AP368" s="6">
        <v>9</v>
      </c>
    </row>
    <row r="369" spans="41:42" x14ac:dyDescent="0.3">
      <c r="AO369">
        <v>2</v>
      </c>
      <c r="AP369" s="6">
        <v>12</v>
      </c>
    </row>
    <row r="370" spans="41:42" x14ac:dyDescent="0.3">
      <c r="AO370">
        <v>1</v>
      </c>
      <c r="AP370" s="6">
        <v>5</v>
      </c>
    </row>
    <row r="371" spans="41:42" x14ac:dyDescent="0.3">
      <c r="AO371">
        <v>1</v>
      </c>
      <c r="AP371" s="6">
        <v>6</v>
      </c>
    </row>
    <row r="372" spans="41:42" x14ac:dyDescent="0.3">
      <c r="AO372">
        <v>1</v>
      </c>
      <c r="AP372" s="6">
        <v>10</v>
      </c>
    </row>
    <row r="373" spans="41:42" x14ac:dyDescent="0.3">
      <c r="AO373">
        <v>1</v>
      </c>
      <c r="AP373" s="6">
        <v>6</v>
      </c>
    </row>
    <row r="374" spans="41:42" x14ac:dyDescent="0.3">
      <c r="AO374">
        <v>1</v>
      </c>
      <c r="AP374" s="6">
        <v>12</v>
      </c>
    </row>
    <row r="375" spans="41:42" x14ac:dyDescent="0.3">
      <c r="AO375">
        <v>1</v>
      </c>
      <c r="AP375" s="6">
        <v>5</v>
      </c>
    </row>
    <row r="376" spans="41:42" x14ac:dyDescent="0.3">
      <c r="AO376">
        <v>1</v>
      </c>
      <c r="AP376" s="6">
        <v>5</v>
      </c>
    </row>
    <row r="377" spans="41:42" x14ac:dyDescent="0.3">
      <c r="AO377">
        <v>1</v>
      </c>
      <c r="AP377" s="6">
        <v>7</v>
      </c>
    </row>
    <row r="378" spans="41:42" x14ac:dyDescent="0.3">
      <c r="AO378">
        <v>1</v>
      </c>
      <c r="AP378" s="6">
        <v>14</v>
      </c>
    </row>
    <row r="379" spans="41:42" x14ac:dyDescent="0.3">
      <c r="AO379">
        <v>1</v>
      </c>
      <c r="AP379" s="6">
        <v>5</v>
      </c>
    </row>
    <row r="380" spans="41:42" x14ac:dyDescent="0.3">
      <c r="AO380">
        <v>1</v>
      </c>
      <c r="AP380" s="6">
        <v>8</v>
      </c>
    </row>
    <row r="381" spans="41:42" x14ac:dyDescent="0.3">
      <c r="AO381">
        <v>1</v>
      </c>
      <c r="AP381" s="6">
        <v>4</v>
      </c>
    </row>
    <row r="382" spans="41:42" x14ac:dyDescent="0.3">
      <c r="AO382">
        <v>1</v>
      </c>
      <c r="AP382" s="6">
        <v>5</v>
      </c>
    </row>
    <row r="383" spans="41:42" x14ac:dyDescent="0.3">
      <c r="AO383">
        <v>1</v>
      </c>
      <c r="AP383" s="6">
        <v>6</v>
      </c>
    </row>
    <row r="384" spans="41:42" x14ac:dyDescent="0.3">
      <c r="AO384">
        <v>2</v>
      </c>
      <c r="AP384" s="6">
        <v>10</v>
      </c>
    </row>
    <row r="385" spans="41:42" x14ac:dyDescent="0.3">
      <c r="AO385">
        <v>1</v>
      </c>
      <c r="AP385" s="6">
        <v>4</v>
      </c>
    </row>
    <row r="386" spans="41:42" x14ac:dyDescent="0.3">
      <c r="AO386">
        <v>1</v>
      </c>
      <c r="AP386" s="6">
        <v>9</v>
      </c>
    </row>
    <row r="387" spans="41:42" x14ac:dyDescent="0.3">
      <c r="AO387">
        <v>1</v>
      </c>
      <c r="AP387" s="6">
        <v>5</v>
      </c>
    </row>
    <row r="388" spans="41:42" x14ac:dyDescent="0.3">
      <c r="AO388">
        <v>1</v>
      </c>
      <c r="AP388" s="6">
        <v>5</v>
      </c>
    </row>
    <row r="389" spans="41:42" x14ac:dyDescent="0.3">
      <c r="AO389">
        <v>1</v>
      </c>
      <c r="AP389" s="6">
        <v>6</v>
      </c>
    </row>
    <row r="390" spans="41:42" x14ac:dyDescent="0.3">
      <c r="AO390">
        <v>1</v>
      </c>
      <c r="AP390" s="6">
        <v>4</v>
      </c>
    </row>
    <row r="391" spans="41:42" x14ac:dyDescent="0.3">
      <c r="AO391">
        <v>1</v>
      </c>
      <c r="AP391" s="6">
        <v>6</v>
      </c>
    </row>
    <row r="392" spans="41:42" x14ac:dyDescent="0.3">
      <c r="AO392">
        <v>5</v>
      </c>
      <c r="AP392">
        <v>40</v>
      </c>
    </row>
    <row r="393" spans="41:42" x14ac:dyDescent="0.3">
      <c r="AO393">
        <v>2</v>
      </c>
      <c r="AP393">
        <v>29</v>
      </c>
    </row>
    <row r="394" spans="41:42" x14ac:dyDescent="0.3">
      <c r="AO394">
        <v>4</v>
      </c>
      <c r="AP394">
        <v>51</v>
      </c>
    </row>
    <row r="395" spans="41:42" x14ac:dyDescent="0.3">
      <c r="AO395">
        <v>2</v>
      </c>
      <c r="AP395">
        <v>27</v>
      </c>
    </row>
    <row r="396" spans="41:42" x14ac:dyDescent="0.3">
      <c r="AO396">
        <v>5</v>
      </c>
      <c r="AP396">
        <v>56</v>
      </c>
    </row>
    <row r="397" spans="41:42" x14ac:dyDescent="0.3">
      <c r="AO397">
        <v>3</v>
      </c>
      <c r="AP397">
        <v>29</v>
      </c>
    </row>
    <row r="398" spans="41:42" x14ac:dyDescent="0.3">
      <c r="AO398">
        <v>3</v>
      </c>
      <c r="AP398">
        <v>39</v>
      </c>
    </row>
    <row r="399" spans="41:42" x14ac:dyDescent="0.3">
      <c r="AO399">
        <v>4</v>
      </c>
      <c r="AP399">
        <v>46</v>
      </c>
    </row>
    <row r="400" spans="41:42" x14ac:dyDescent="0.3">
      <c r="AO400">
        <v>2</v>
      </c>
      <c r="AP400">
        <v>25</v>
      </c>
    </row>
    <row r="401" spans="41:42" x14ac:dyDescent="0.3">
      <c r="AO401">
        <v>2</v>
      </c>
      <c r="AP401">
        <v>26</v>
      </c>
    </row>
    <row r="402" spans="41:42" x14ac:dyDescent="0.3">
      <c r="AO402">
        <v>3</v>
      </c>
      <c r="AP402">
        <v>35</v>
      </c>
    </row>
    <row r="403" spans="41:42" x14ac:dyDescent="0.3">
      <c r="AO403">
        <v>1</v>
      </c>
      <c r="AP403">
        <v>10</v>
      </c>
    </row>
    <row r="404" spans="41:42" x14ac:dyDescent="0.3">
      <c r="AO404">
        <v>3</v>
      </c>
      <c r="AP404">
        <v>40</v>
      </c>
    </row>
    <row r="405" spans="41:42" x14ac:dyDescent="0.3">
      <c r="AO405">
        <v>5</v>
      </c>
      <c r="AP405">
        <v>50</v>
      </c>
    </row>
    <row r="406" spans="41:42" x14ac:dyDescent="0.3">
      <c r="AO406">
        <v>2</v>
      </c>
      <c r="AP406">
        <v>37</v>
      </c>
    </row>
    <row r="407" spans="41:42" x14ac:dyDescent="0.3">
      <c r="AO407">
        <v>2</v>
      </c>
      <c r="AP407">
        <v>21</v>
      </c>
    </row>
    <row r="408" spans="41:42" x14ac:dyDescent="0.3">
      <c r="AO408">
        <v>5</v>
      </c>
      <c r="AP408">
        <v>26</v>
      </c>
    </row>
    <row r="409" spans="41:42" x14ac:dyDescent="0.3">
      <c r="AO409">
        <v>3</v>
      </c>
      <c r="AP409">
        <v>37</v>
      </c>
    </row>
    <row r="410" spans="41:42" x14ac:dyDescent="0.3">
      <c r="AO410">
        <v>4</v>
      </c>
      <c r="AP410">
        <v>42</v>
      </c>
    </row>
    <row r="411" spans="41:42" x14ac:dyDescent="0.3">
      <c r="AO411">
        <v>3</v>
      </c>
      <c r="AP411">
        <v>30</v>
      </c>
    </row>
    <row r="412" spans="41:42" x14ac:dyDescent="0.3">
      <c r="AO412">
        <v>3</v>
      </c>
      <c r="AP412">
        <v>27</v>
      </c>
    </row>
    <row r="413" spans="41:42" x14ac:dyDescent="0.3">
      <c r="AO413">
        <v>4</v>
      </c>
      <c r="AP413">
        <v>50</v>
      </c>
    </row>
    <row r="414" spans="41:42" x14ac:dyDescent="0.3">
      <c r="AO414">
        <v>5</v>
      </c>
      <c r="AP414">
        <v>52</v>
      </c>
    </row>
    <row r="415" spans="41:42" x14ac:dyDescent="0.3">
      <c r="AO415">
        <v>3</v>
      </c>
      <c r="AP415">
        <v>38</v>
      </c>
    </row>
    <row r="416" spans="41:42" x14ac:dyDescent="0.3">
      <c r="AO416">
        <v>3</v>
      </c>
      <c r="AP416">
        <v>33</v>
      </c>
    </row>
    <row r="417" spans="41:42" x14ac:dyDescent="0.3">
      <c r="AO417">
        <v>2</v>
      </c>
      <c r="AP417">
        <v>24</v>
      </c>
    </row>
    <row r="418" spans="41:42" x14ac:dyDescent="0.3">
      <c r="AO418">
        <v>3</v>
      </c>
      <c r="AP418">
        <v>35</v>
      </c>
    </row>
    <row r="419" spans="41:42" x14ac:dyDescent="0.3">
      <c r="AO419">
        <v>2</v>
      </c>
      <c r="AP419">
        <v>20</v>
      </c>
    </row>
    <row r="420" spans="41:42" x14ac:dyDescent="0.3">
      <c r="AO420">
        <v>4</v>
      </c>
      <c r="AP420">
        <v>44</v>
      </c>
    </row>
    <row r="421" spans="41:42" x14ac:dyDescent="0.3">
      <c r="AO421">
        <v>8</v>
      </c>
      <c r="AP421">
        <v>73</v>
      </c>
    </row>
    <row r="422" spans="41:42" x14ac:dyDescent="0.3">
      <c r="AO422">
        <v>3</v>
      </c>
      <c r="AP422">
        <v>37</v>
      </c>
    </row>
    <row r="423" spans="41:42" x14ac:dyDescent="0.3">
      <c r="AO423">
        <v>1</v>
      </c>
      <c r="AP423">
        <v>16</v>
      </c>
    </row>
    <row r="424" spans="41:42" x14ac:dyDescent="0.3">
      <c r="AO424">
        <v>3</v>
      </c>
      <c r="AP424">
        <v>25</v>
      </c>
    </row>
    <row r="425" spans="41:42" x14ac:dyDescent="0.3">
      <c r="AO425">
        <v>2</v>
      </c>
      <c r="AP425">
        <v>26</v>
      </c>
    </row>
    <row r="426" spans="41:42" x14ac:dyDescent="0.3">
      <c r="AO426">
        <v>5</v>
      </c>
      <c r="AP426">
        <v>48</v>
      </c>
    </row>
    <row r="427" spans="41:42" x14ac:dyDescent="0.3">
      <c r="AO427">
        <v>4</v>
      </c>
      <c r="AP427">
        <v>52</v>
      </c>
    </row>
    <row r="428" spans="41:42" x14ac:dyDescent="0.3">
      <c r="AO428">
        <v>2</v>
      </c>
      <c r="AP428">
        <v>43</v>
      </c>
    </row>
    <row r="429" spans="41:42" x14ac:dyDescent="0.3">
      <c r="AO429">
        <v>3</v>
      </c>
      <c r="AP429">
        <v>36</v>
      </c>
    </row>
    <row r="430" spans="41:42" x14ac:dyDescent="0.3">
      <c r="AO430">
        <v>4</v>
      </c>
      <c r="AP430">
        <v>48</v>
      </c>
    </row>
    <row r="431" spans="41:42" x14ac:dyDescent="0.3">
      <c r="AO431">
        <v>3</v>
      </c>
      <c r="AP431">
        <v>30</v>
      </c>
    </row>
    <row r="432" spans="41:42" x14ac:dyDescent="0.3">
      <c r="AO432">
        <v>2</v>
      </c>
      <c r="AP432">
        <v>29</v>
      </c>
    </row>
    <row r="433" spans="41:42" x14ac:dyDescent="0.3">
      <c r="AO433">
        <v>2</v>
      </c>
      <c r="AP433">
        <v>27</v>
      </c>
    </row>
    <row r="434" spans="41:42" x14ac:dyDescent="0.3">
      <c r="AO434">
        <v>2</v>
      </c>
      <c r="AP434">
        <v>30</v>
      </c>
    </row>
    <row r="435" spans="41:42" x14ac:dyDescent="0.3">
      <c r="AO435">
        <v>2</v>
      </c>
      <c r="AP435">
        <v>26</v>
      </c>
    </row>
    <row r="436" spans="41:42" x14ac:dyDescent="0.3">
      <c r="AO436">
        <v>2</v>
      </c>
      <c r="AP436">
        <v>28</v>
      </c>
    </row>
    <row r="437" spans="41:42" x14ac:dyDescent="0.3">
      <c r="AO437">
        <v>3</v>
      </c>
      <c r="AP437">
        <v>43</v>
      </c>
    </row>
    <row r="438" spans="41:42" x14ac:dyDescent="0.3">
      <c r="AO438">
        <v>1</v>
      </c>
      <c r="AP438">
        <v>19</v>
      </c>
    </row>
    <row r="439" spans="41:42" x14ac:dyDescent="0.3">
      <c r="AO439">
        <v>2</v>
      </c>
      <c r="AP439">
        <v>20</v>
      </c>
    </row>
    <row r="440" spans="41:42" x14ac:dyDescent="0.3">
      <c r="AO440">
        <v>2</v>
      </c>
      <c r="AP440">
        <v>18</v>
      </c>
    </row>
    <row r="441" spans="41:42" x14ac:dyDescent="0.3">
      <c r="AO441">
        <v>2</v>
      </c>
      <c r="AP441">
        <v>27</v>
      </c>
    </row>
    <row r="442" spans="41:42" x14ac:dyDescent="0.3">
      <c r="AO442">
        <v>5</v>
      </c>
      <c r="AP442">
        <v>69</v>
      </c>
    </row>
    <row r="443" spans="41:42" x14ac:dyDescent="0.3">
      <c r="AO443">
        <v>2</v>
      </c>
      <c r="AP443">
        <v>25</v>
      </c>
    </row>
    <row r="444" spans="41:42" x14ac:dyDescent="0.3">
      <c r="AO444">
        <v>6</v>
      </c>
      <c r="AP444">
        <v>55</v>
      </c>
    </row>
    <row r="445" spans="41:42" x14ac:dyDescent="0.3">
      <c r="AO445">
        <v>3</v>
      </c>
      <c r="AP445">
        <v>39</v>
      </c>
    </row>
    <row r="446" spans="41:42" x14ac:dyDescent="0.3">
      <c r="AO446">
        <v>5</v>
      </c>
      <c r="AP446">
        <v>72</v>
      </c>
    </row>
    <row r="447" spans="41:42" x14ac:dyDescent="0.3">
      <c r="AO447">
        <v>2</v>
      </c>
      <c r="AP447">
        <v>25</v>
      </c>
    </row>
    <row r="448" spans="41:42" x14ac:dyDescent="0.3">
      <c r="AO448">
        <v>3</v>
      </c>
      <c r="AP448">
        <v>29</v>
      </c>
    </row>
    <row r="449" spans="41:42" x14ac:dyDescent="0.3">
      <c r="AO449">
        <v>1</v>
      </c>
      <c r="AP449">
        <v>11</v>
      </c>
    </row>
    <row r="450" spans="41:42" x14ac:dyDescent="0.3">
      <c r="AO450">
        <v>3</v>
      </c>
      <c r="AP450">
        <v>32</v>
      </c>
    </row>
    <row r="451" spans="41:42" x14ac:dyDescent="0.3">
      <c r="AO451">
        <v>5</v>
      </c>
      <c r="AP451">
        <v>75</v>
      </c>
    </row>
    <row r="452" spans="41:42" x14ac:dyDescent="0.3">
      <c r="AO452">
        <v>1</v>
      </c>
      <c r="AP452">
        <v>22</v>
      </c>
    </row>
    <row r="453" spans="41:42" x14ac:dyDescent="0.3">
      <c r="AO453">
        <v>2</v>
      </c>
      <c r="AP453">
        <v>31</v>
      </c>
    </row>
    <row r="454" spans="41:42" x14ac:dyDescent="0.3">
      <c r="AO454">
        <v>2</v>
      </c>
      <c r="AP454">
        <v>23</v>
      </c>
    </row>
    <row r="455" spans="41:42" x14ac:dyDescent="0.3">
      <c r="AO455">
        <v>2</v>
      </c>
      <c r="AP455">
        <v>27</v>
      </c>
    </row>
    <row r="456" spans="41:42" x14ac:dyDescent="0.3">
      <c r="AO456">
        <v>3</v>
      </c>
      <c r="AP456">
        <v>32</v>
      </c>
    </row>
    <row r="457" spans="41:42" x14ac:dyDescent="0.3">
      <c r="AO457">
        <v>2</v>
      </c>
      <c r="AP457">
        <v>20</v>
      </c>
    </row>
    <row r="458" spans="41:42" x14ac:dyDescent="0.3">
      <c r="AO458">
        <v>4</v>
      </c>
      <c r="AP458">
        <v>54</v>
      </c>
    </row>
    <row r="459" spans="41:42" x14ac:dyDescent="0.3">
      <c r="AO459">
        <v>1</v>
      </c>
      <c r="AP459">
        <v>15</v>
      </c>
    </row>
    <row r="460" spans="41:42" x14ac:dyDescent="0.3">
      <c r="AO460">
        <v>3</v>
      </c>
      <c r="AP460">
        <v>50</v>
      </c>
    </row>
    <row r="461" spans="41:42" x14ac:dyDescent="0.3">
      <c r="AO461">
        <v>2</v>
      </c>
      <c r="AP461">
        <v>28</v>
      </c>
    </row>
    <row r="462" spans="41:42" x14ac:dyDescent="0.3">
      <c r="AO462">
        <v>5</v>
      </c>
      <c r="AP462">
        <v>67</v>
      </c>
    </row>
    <row r="463" spans="41:42" x14ac:dyDescent="0.3">
      <c r="AO463">
        <v>2</v>
      </c>
      <c r="AP463">
        <v>29</v>
      </c>
    </row>
    <row r="464" spans="41:42" x14ac:dyDescent="0.3">
      <c r="AO464">
        <v>3</v>
      </c>
      <c r="AP464">
        <v>37</v>
      </c>
    </row>
    <row r="465" spans="41:42" x14ac:dyDescent="0.3">
      <c r="AO465">
        <v>1</v>
      </c>
      <c r="AP465">
        <v>19</v>
      </c>
    </row>
    <row r="466" spans="41:42" x14ac:dyDescent="0.3">
      <c r="AO466">
        <v>1</v>
      </c>
      <c r="AP466">
        <v>11</v>
      </c>
    </row>
    <row r="467" spans="41:42" x14ac:dyDescent="0.3">
      <c r="AO467">
        <v>5</v>
      </c>
      <c r="AP467">
        <v>65</v>
      </c>
    </row>
    <row r="468" spans="41:42" x14ac:dyDescent="0.3">
      <c r="AO468">
        <v>1</v>
      </c>
      <c r="AP468">
        <v>10</v>
      </c>
    </row>
    <row r="469" spans="41:42" x14ac:dyDescent="0.3">
      <c r="AO469">
        <v>2</v>
      </c>
      <c r="AP469">
        <v>29</v>
      </c>
    </row>
    <row r="470" spans="41:42" x14ac:dyDescent="0.3">
      <c r="AO470">
        <v>2</v>
      </c>
      <c r="AP470">
        <v>20</v>
      </c>
    </row>
    <row r="471" spans="41:42" x14ac:dyDescent="0.3">
      <c r="AO471">
        <v>2</v>
      </c>
      <c r="AP471">
        <v>33</v>
      </c>
    </row>
    <row r="472" spans="41:42" x14ac:dyDescent="0.3">
      <c r="AO472">
        <v>3</v>
      </c>
      <c r="AP472">
        <v>41</v>
      </c>
    </row>
    <row r="473" spans="41:42" x14ac:dyDescent="0.3">
      <c r="AO473">
        <v>5</v>
      </c>
      <c r="AP473">
        <v>54</v>
      </c>
    </row>
    <row r="474" spans="41:42" x14ac:dyDescent="0.3">
      <c r="AO474">
        <v>2</v>
      </c>
      <c r="AP474">
        <v>37</v>
      </c>
    </row>
    <row r="475" spans="41:42" x14ac:dyDescent="0.3">
      <c r="AO475">
        <v>6</v>
      </c>
      <c r="AP475">
        <v>68</v>
      </c>
    </row>
    <row r="476" spans="41:42" x14ac:dyDescent="0.3">
      <c r="AO476">
        <v>3</v>
      </c>
      <c r="AP476">
        <v>35</v>
      </c>
    </row>
    <row r="477" spans="41:42" x14ac:dyDescent="0.3">
      <c r="AO477">
        <v>3</v>
      </c>
      <c r="AP477">
        <v>39</v>
      </c>
    </row>
    <row r="478" spans="41:42" x14ac:dyDescent="0.3">
      <c r="AO478">
        <v>3</v>
      </c>
      <c r="AP478">
        <v>42</v>
      </c>
    </row>
    <row r="479" spans="41:42" x14ac:dyDescent="0.3">
      <c r="AO479">
        <v>3</v>
      </c>
      <c r="AP479">
        <v>34</v>
      </c>
    </row>
    <row r="480" spans="41:42" x14ac:dyDescent="0.3">
      <c r="AO480">
        <v>2</v>
      </c>
      <c r="AP480">
        <v>26</v>
      </c>
    </row>
    <row r="481" spans="41:42" x14ac:dyDescent="0.3">
      <c r="AO481">
        <v>1</v>
      </c>
      <c r="AP481">
        <v>9</v>
      </c>
    </row>
    <row r="482" spans="41:42" x14ac:dyDescent="0.3">
      <c r="AO482">
        <v>3</v>
      </c>
      <c r="AP482">
        <v>29</v>
      </c>
    </row>
    <row r="483" spans="41:42" x14ac:dyDescent="0.3">
      <c r="AO483">
        <v>1</v>
      </c>
      <c r="AP483">
        <v>10</v>
      </c>
    </row>
    <row r="484" spans="41:42" x14ac:dyDescent="0.3">
      <c r="AO484">
        <v>3</v>
      </c>
      <c r="AP484">
        <v>27</v>
      </c>
    </row>
    <row r="485" spans="41:42" x14ac:dyDescent="0.3">
      <c r="AO485">
        <v>2</v>
      </c>
      <c r="AP485">
        <v>25</v>
      </c>
    </row>
    <row r="486" spans="41:42" x14ac:dyDescent="0.3">
      <c r="AO486">
        <v>3</v>
      </c>
      <c r="AP486">
        <v>39</v>
      </c>
    </row>
    <row r="487" spans="41:42" x14ac:dyDescent="0.3">
      <c r="AO487">
        <v>3</v>
      </c>
      <c r="AP487">
        <v>37</v>
      </c>
    </row>
    <row r="488" spans="41:42" x14ac:dyDescent="0.3">
      <c r="AO488">
        <v>4</v>
      </c>
      <c r="AP488">
        <v>47</v>
      </c>
    </row>
    <row r="489" spans="41:42" x14ac:dyDescent="0.3">
      <c r="AO489">
        <v>6</v>
      </c>
      <c r="AP489">
        <v>64</v>
      </c>
    </row>
    <row r="490" spans="41:42" x14ac:dyDescent="0.3">
      <c r="AO490">
        <v>6</v>
      </c>
      <c r="AP490">
        <v>68</v>
      </c>
    </row>
    <row r="491" spans="41:42" x14ac:dyDescent="0.3">
      <c r="AO491">
        <v>5</v>
      </c>
      <c r="AP491">
        <v>62</v>
      </c>
    </row>
    <row r="492" spans="41:42" x14ac:dyDescent="0.3">
      <c r="AO492">
        <v>5</v>
      </c>
      <c r="AP492">
        <v>53</v>
      </c>
    </row>
    <row r="493" spans="41:42" x14ac:dyDescent="0.3">
      <c r="AO493">
        <v>2</v>
      </c>
      <c r="AP493">
        <v>18</v>
      </c>
    </row>
    <row r="494" spans="41:42" x14ac:dyDescent="0.3">
      <c r="AO494">
        <v>2</v>
      </c>
      <c r="AP494">
        <v>23</v>
      </c>
    </row>
    <row r="495" spans="41:42" x14ac:dyDescent="0.3">
      <c r="AO495">
        <v>2</v>
      </c>
      <c r="AP495">
        <v>16</v>
      </c>
    </row>
    <row r="496" spans="41:42" x14ac:dyDescent="0.3">
      <c r="AO496">
        <v>2</v>
      </c>
      <c r="AP496">
        <v>19</v>
      </c>
    </row>
    <row r="497" spans="41:42" x14ac:dyDescent="0.3">
      <c r="AO497">
        <v>2</v>
      </c>
      <c r="AP497">
        <v>27</v>
      </c>
    </row>
    <row r="498" spans="41:42" x14ac:dyDescent="0.3">
      <c r="AO498">
        <v>3</v>
      </c>
      <c r="AP498">
        <v>25</v>
      </c>
    </row>
    <row r="499" spans="41:42" x14ac:dyDescent="0.3">
      <c r="AO499">
        <v>2</v>
      </c>
      <c r="AP499">
        <v>32</v>
      </c>
    </row>
    <row r="500" spans="41:42" x14ac:dyDescent="0.3">
      <c r="AO500">
        <v>2</v>
      </c>
      <c r="AP500">
        <v>14</v>
      </c>
    </row>
    <row r="501" spans="41:42" x14ac:dyDescent="0.3">
      <c r="AO501">
        <v>1</v>
      </c>
      <c r="AP501">
        <v>16</v>
      </c>
    </row>
    <row r="502" spans="41:42" x14ac:dyDescent="0.3">
      <c r="AO502">
        <v>3</v>
      </c>
      <c r="AP502">
        <v>30</v>
      </c>
    </row>
    <row r="503" spans="41:42" x14ac:dyDescent="0.3">
      <c r="AO503">
        <v>3</v>
      </c>
      <c r="AP503">
        <v>29</v>
      </c>
    </row>
    <row r="504" spans="41:42" x14ac:dyDescent="0.3">
      <c r="AO504">
        <v>2</v>
      </c>
      <c r="AP504">
        <v>33</v>
      </c>
    </row>
    <row r="505" spans="41:42" x14ac:dyDescent="0.3">
      <c r="AO505">
        <v>4</v>
      </c>
      <c r="AP505">
        <v>47</v>
      </c>
    </row>
    <row r="506" spans="41:42" x14ac:dyDescent="0.3">
      <c r="AO506">
        <v>2</v>
      </c>
      <c r="AP506">
        <v>25</v>
      </c>
    </row>
    <row r="507" spans="41:42" x14ac:dyDescent="0.3">
      <c r="AO507">
        <v>4</v>
      </c>
      <c r="AP507">
        <v>45</v>
      </c>
    </row>
    <row r="508" spans="41:42" x14ac:dyDescent="0.3">
      <c r="AO508">
        <v>2</v>
      </c>
      <c r="AP508">
        <v>29</v>
      </c>
    </row>
    <row r="509" spans="41:42" x14ac:dyDescent="0.3">
      <c r="AO509">
        <v>2</v>
      </c>
      <c r="AP509">
        <v>22</v>
      </c>
    </row>
    <row r="510" spans="41:42" x14ac:dyDescent="0.3">
      <c r="AO510">
        <v>3</v>
      </c>
      <c r="AP510">
        <v>35</v>
      </c>
    </row>
    <row r="511" spans="41:42" x14ac:dyDescent="0.3">
      <c r="AO511">
        <v>3</v>
      </c>
      <c r="AP511">
        <v>40</v>
      </c>
    </row>
    <row r="512" spans="41:42" x14ac:dyDescent="0.3">
      <c r="AO512">
        <v>3</v>
      </c>
      <c r="AP512">
        <v>33</v>
      </c>
    </row>
    <row r="513" spans="41:42" x14ac:dyDescent="0.3">
      <c r="AO513">
        <v>5</v>
      </c>
      <c r="AP513">
        <v>72</v>
      </c>
    </row>
    <row r="514" spans="41:42" x14ac:dyDescent="0.3">
      <c r="AO514">
        <v>3</v>
      </c>
      <c r="AP514">
        <v>40</v>
      </c>
    </row>
    <row r="515" spans="41:42" x14ac:dyDescent="0.3">
      <c r="AO515">
        <v>1</v>
      </c>
      <c r="AP515">
        <v>12</v>
      </c>
    </row>
    <row r="516" spans="41:42" x14ac:dyDescent="0.3">
      <c r="AO516">
        <v>4</v>
      </c>
      <c r="AP516" s="6">
        <v>46</v>
      </c>
    </row>
    <row r="517" spans="41:42" x14ac:dyDescent="0.3">
      <c r="AO517">
        <v>2</v>
      </c>
      <c r="AP517" s="6">
        <v>34</v>
      </c>
    </row>
    <row r="518" spans="41:42" x14ac:dyDescent="0.3">
      <c r="AO518">
        <v>2</v>
      </c>
      <c r="AP518" s="6">
        <v>30</v>
      </c>
    </row>
    <row r="519" spans="41:42" x14ac:dyDescent="0.3">
      <c r="AO519">
        <v>5</v>
      </c>
      <c r="AP519" s="6">
        <v>47</v>
      </c>
    </row>
    <row r="520" spans="41:42" x14ac:dyDescent="0.3">
      <c r="AO520">
        <v>4</v>
      </c>
      <c r="AP520" s="6">
        <v>50</v>
      </c>
    </row>
    <row r="521" spans="41:42" x14ac:dyDescent="0.3">
      <c r="AO521">
        <v>2</v>
      </c>
      <c r="AP521" s="6">
        <v>34</v>
      </c>
    </row>
    <row r="522" spans="41:42" x14ac:dyDescent="0.3">
      <c r="AO522">
        <v>3</v>
      </c>
      <c r="AP522" s="6">
        <v>46</v>
      </c>
    </row>
    <row r="523" spans="41:42" x14ac:dyDescent="0.3">
      <c r="AO523">
        <v>3</v>
      </c>
      <c r="AP523" s="6">
        <v>27</v>
      </c>
    </row>
    <row r="524" spans="41:42" x14ac:dyDescent="0.3">
      <c r="AO524">
        <v>3</v>
      </c>
      <c r="AP524" s="6">
        <v>35</v>
      </c>
    </row>
    <row r="525" spans="41:42" x14ac:dyDescent="0.3">
      <c r="AO525">
        <v>3</v>
      </c>
      <c r="AP525" s="6">
        <v>44</v>
      </c>
    </row>
    <row r="526" spans="41:42" x14ac:dyDescent="0.3">
      <c r="AO526">
        <v>1</v>
      </c>
      <c r="AP526" s="6">
        <v>5</v>
      </c>
    </row>
    <row r="527" spans="41:42" x14ac:dyDescent="0.3">
      <c r="AO527">
        <v>3</v>
      </c>
      <c r="AP527" s="6">
        <v>36</v>
      </c>
    </row>
    <row r="528" spans="41:42" x14ac:dyDescent="0.3">
      <c r="AO528">
        <v>2</v>
      </c>
      <c r="AP528" s="6">
        <v>16</v>
      </c>
    </row>
    <row r="529" spans="41:42" x14ac:dyDescent="0.3">
      <c r="AO529">
        <v>3</v>
      </c>
      <c r="AP529" s="6">
        <v>49</v>
      </c>
    </row>
    <row r="530" spans="41:42" x14ac:dyDescent="0.3">
      <c r="AO530">
        <v>3</v>
      </c>
      <c r="AP530" s="6">
        <v>25</v>
      </c>
    </row>
    <row r="531" spans="41:42" x14ac:dyDescent="0.3">
      <c r="AO531">
        <v>1</v>
      </c>
      <c r="AP531" s="6">
        <v>21</v>
      </c>
    </row>
    <row r="532" spans="41:42" x14ac:dyDescent="0.3">
      <c r="AO532">
        <v>3</v>
      </c>
      <c r="AP532" s="6">
        <v>40</v>
      </c>
    </row>
    <row r="533" spans="41:42" x14ac:dyDescent="0.3">
      <c r="AO533">
        <v>4</v>
      </c>
      <c r="AP533" s="6">
        <v>60</v>
      </c>
    </row>
    <row r="534" spans="41:42" x14ac:dyDescent="0.3">
      <c r="AO534">
        <v>1</v>
      </c>
      <c r="AP534" s="6">
        <v>10</v>
      </c>
    </row>
    <row r="535" spans="41:42" x14ac:dyDescent="0.3">
      <c r="AO535">
        <v>1</v>
      </c>
      <c r="AP535" s="6">
        <v>10</v>
      </c>
    </row>
    <row r="536" spans="41:42" x14ac:dyDescent="0.3">
      <c r="AO536">
        <v>1</v>
      </c>
      <c r="AP536" s="6">
        <v>11</v>
      </c>
    </row>
    <row r="537" spans="41:42" x14ac:dyDescent="0.3">
      <c r="AO537">
        <v>1</v>
      </c>
      <c r="AP537" s="6">
        <v>18</v>
      </c>
    </row>
    <row r="538" spans="41:42" x14ac:dyDescent="0.3">
      <c r="AO538">
        <v>1</v>
      </c>
      <c r="AP538" s="6">
        <v>12</v>
      </c>
    </row>
    <row r="539" spans="41:42" x14ac:dyDescent="0.3">
      <c r="AO539">
        <v>2</v>
      </c>
      <c r="AP539" s="6">
        <v>25</v>
      </c>
    </row>
    <row r="540" spans="41:42" x14ac:dyDescent="0.3">
      <c r="AO540">
        <v>2</v>
      </c>
      <c r="AP540" s="6">
        <v>27</v>
      </c>
    </row>
    <row r="541" spans="41:42" x14ac:dyDescent="0.3">
      <c r="AO541">
        <v>3</v>
      </c>
      <c r="AP541" s="6">
        <v>40</v>
      </c>
    </row>
    <row r="542" spans="41:42" x14ac:dyDescent="0.3">
      <c r="AO542">
        <v>2</v>
      </c>
      <c r="AP542" s="6">
        <v>35</v>
      </c>
    </row>
    <row r="543" spans="41:42" x14ac:dyDescent="0.3">
      <c r="AO543">
        <v>4</v>
      </c>
      <c r="AP543" s="6">
        <v>42</v>
      </c>
    </row>
    <row r="544" spans="41:42" x14ac:dyDescent="0.3">
      <c r="AO544">
        <v>4</v>
      </c>
      <c r="AP544" s="6">
        <v>46</v>
      </c>
    </row>
    <row r="545" spans="41:42" x14ac:dyDescent="0.3">
      <c r="AO545">
        <v>1</v>
      </c>
      <c r="AP545" s="6">
        <v>7</v>
      </c>
    </row>
    <row r="546" spans="41:42" x14ac:dyDescent="0.3">
      <c r="AO546">
        <v>1</v>
      </c>
      <c r="AP546" s="6">
        <v>12</v>
      </c>
    </row>
    <row r="547" spans="41:42" x14ac:dyDescent="0.3">
      <c r="AO547">
        <v>3</v>
      </c>
      <c r="AP547" s="6">
        <v>37</v>
      </c>
    </row>
    <row r="548" spans="41:42" x14ac:dyDescent="0.3">
      <c r="AO548">
        <v>2</v>
      </c>
      <c r="AP548" s="6">
        <v>15</v>
      </c>
    </row>
    <row r="549" spans="41:42" x14ac:dyDescent="0.3">
      <c r="AO549">
        <v>2</v>
      </c>
      <c r="AP549" s="6">
        <v>20</v>
      </c>
    </row>
    <row r="550" spans="41:42" x14ac:dyDescent="0.3">
      <c r="AO550">
        <v>3</v>
      </c>
      <c r="AP550" s="6">
        <v>43</v>
      </c>
    </row>
    <row r="551" spans="41:42" x14ac:dyDescent="0.3">
      <c r="AO551">
        <v>1</v>
      </c>
      <c r="AP551" s="6">
        <v>8</v>
      </c>
    </row>
    <row r="552" spans="41:42" x14ac:dyDescent="0.3">
      <c r="AO552">
        <v>2</v>
      </c>
      <c r="AP552" s="6">
        <v>20</v>
      </c>
    </row>
    <row r="553" spans="41:42" x14ac:dyDescent="0.3">
      <c r="AO553">
        <v>3</v>
      </c>
      <c r="AP553" s="6">
        <v>40</v>
      </c>
    </row>
    <row r="554" spans="41:42" x14ac:dyDescent="0.3">
      <c r="AO554">
        <v>3</v>
      </c>
      <c r="AP554" s="6">
        <v>40</v>
      </c>
    </row>
    <row r="555" spans="41:42" x14ac:dyDescent="0.3">
      <c r="AO555">
        <v>5</v>
      </c>
      <c r="AP555" s="6">
        <v>45</v>
      </c>
    </row>
    <row r="556" spans="41:42" x14ac:dyDescent="0.3">
      <c r="AO556">
        <v>1</v>
      </c>
      <c r="AP556" s="6">
        <v>10</v>
      </c>
    </row>
    <row r="557" spans="41:42" x14ac:dyDescent="0.3">
      <c r="AO557">
        <v>2</v>
      </c>
      <c r="AP557" s="6">
        <v>18</v>
      </c>
    </row>
    <row r="558" spans="41:42" x14ac:dyDescent="0.3">
      <c r="AO558">
        <v>5</v>
      </c>
      <c r="AP558" s="6">
        <v>47</v>
      </c>
    </row>
    <row r="559" spans="41:42" x14ac:dyDescent="0.3">
      <c r="AO559">
        <v>3</v>
      </c>
      <c r="AP559" s="6">
        <v>26</v>
      </c>
    </row>
    <row r="560" spans="41:42" x14ac:dyDescent="0.3">
      <c r="AO560">
        <v>4</v>
      </c>
      <c r="AP560" s="6">
        <v>45</v>
      </c>
    </row>
    <row r="561" spans="41:42" x14ac:dyDescent="0.3">
      <c r="AO561">
        <v>3</v>
      </c>
      <c r="AP561" s="6">
        <v>31</v>
      </c>
    </row>
    <row r="562" spans="41:42" x14ac:dyDescent="0.3">
      <c r="AO562">
        <v>3</v>
      </c>
      <c r="AP562" s="6">
        <v>40</v>
      </c>
    </row>
    <row r="563" spans="41:42" x14ac:dyDescent="0.3">
      <c r="AO563">
        <v>4</v>
      </c>
      <c r="AP563" s="6">
        <v>41</v>
      </c>
    </row>
    <row r="564" spans="41:42" x14ac:dyDescent="0.3">
      <c r="AO564">
        <v>1</v>
      </c>
      <c r="AP564" s="6">
        <v>8</v>
      </c>
    </row>
    <row r="565" spans="41:42" x14ac:dyDescent="0.3">
      <c r="AO565">
        <v>3</v>
      </c>
      <c r="AP565" s="6">
        <v>41</v>
      </c>
    </row>
    <row r="566" spans="41:42" x14ac:dyDescent="0.3">
      <c r="AO566">
        <v>1</v>
      </c>
      <c r="AP566" s="6">
        <v>10</v>
      </c>
    </row>
    <row r="567" spans="41:42" x14ac:dyDescent="0.3">
      <c r="AO567">
        <v>2</v>
      </c>
      <c r="AP567" s="6">
        <v>20</v>
      </c>
    </row>
    <row r="568" spans="41:42" x14ac:dyDescent="0.3">
      <c r="AO568">
        <v>1</v>
      </c>
      <c r="AP568" s="6">
        <v>14</v>
      </c>
    </row>
    <row r="569" spans="41:42" x14ac:dyDescent="0.3">
      <c r="AO569">
        <v>1</v>
      </c>
      <c r="AP569" s="6">
        <v>10</v>
      </c>
    </row>
    <row r="570" spans="41:42" x14ac:dyDescent="0.3">
      <c r="AO570">
        <v>1</v>
      </c>
      <c r="AP570" s="6">
        <v>6</v>
      </c>
    </row>
    <row r="571" spans="41:42" x14ac:dyDescent="0.3">
      <c r="AO571">
        <v>3</v>
      </c>
      <c r="AP571" s="6">
        <v>35</v>
      </c>
    </row>
    <row r="572" spans="41:42" x14ac:dyDescent="0.3">
      <c r="AO572">
        <v>1</v>
      </c>
      <c r="AP572" s="6">
        <v>12</v>
      </c>
    </row>
    <row r="573" spans="41:42" x14ac:dyDescent="0.3">
      <c r="AO573">
        <v>4</v>
      </c>
      <c r="AP573" s="6">
        <v>47</v>
      </c>
    </row>
    <row r="574" spans="41:42" x14ac:dyDescent="0.3">
      <c r="AO574">
        <v>1</v>
      </c>
      <c r="AP574" s="6">
        <v>12</v>
      </c>
    </row>
    <row r="575" spans="41:42" x14ac:dyDescent="0.3">
      <c r="AO575">
        <v>4</v>
      </c>
      <c r="AP575" s="6">
        <v>47</v>
      </c>
    </row>
    <row r="576" spans="41:42" x14ac:dyDescent="0.3">
      <c r="AO576">
        <v>3</v>
      </c>
      <c r="AP576" s="6">
        <v>43</v>
      </c>
    </row>
    <row r="577" spans="41:42" x14ac:dyDescent="0.3">
      <c r="AO577">
        <v>2</v>
      </c>
      <c r="AP577" s="6">
        <v>24</v>
      </c>
    </row>
    <row r="578" spans="41:42" x14ac:dyDescent="0.3">
      <c r="AO578">
        <v>2</v>
      </c>
      <c r="AP578" s="6">
        <v>18</v>
      </c>
    </row>
    <row r="579" spans="41:42" x14ac:dyDescent="0.3">
      <c r="AO579">
        <v>1</v>
      </c>
      <c r="AP579" s="6">
        <v>5</v>
      </c>
    </row>
    <row r="580" spans="41:42" x14ac:dyDescent="0.3">
      <c r="AO580">
        <v>4</v>
      </c>
      <c r="AP580" s="6">
        <v>50</v>
      </c>
    </row>
    <row r="581" spans="41:42" x14ac:dyDescent="0.3">
      <c r="AO581">
        <v>3</v>
      </c>
      <c r="AP581" s="6">
        <v>34</v>
      </c>
    </row>
    <row r="582" spans="41:42" x14ac:dyDescent="0.3">
      <c r="AO582">
        <v>1</v>
      </c>
      <c r="AP582" s="6">
        <v>11</v>
      </c>
    </row>
    <row r="583" spans="41:42" x14ac:dyDescent="0.3">
      <c r="AO583">
        <v>4</v>
      </c>
      <c r="AP583" s="6">
        <v>51</v>
      </c>
    </row>
    <row r="584" spans="41:42" x14ac:dyDescent="0.3">
      <c r="AO584">
        <v>4</v>
      </c>
      <c r="AP584" s="6">
        <v>52</v>
      </c>
    </row>
    <row r="585" spans="41:42" x14ac:dyDescent="0.3">
      <c r="AO585">
        <v>2</v>
      </c>
      <c r="AP585" s="6">
        <v>12</v>
      </c>
    </row>
    <row r="586" spans="41:42" x14ac:dyDescent="0.3">
      <c r="AO586">
        <v>3</v>
      </c>
      <c r="AP586" s="6">
        <v>20</v>
      </c>
    </row>
    <row r="587" spans="41:42" x14ac:dyDescent="0.3">
      <c r="AO587">
        <v>4</v>
      </c>
      <c r="AP587" s="6">
        <v>36</v>
      </c>
    </row>
    <row r="588" spans="41:42" x14ac:dyDescent="0.3">
      <c r="AO588">
        <v>3</v>
      </c>
      <c r="AP588" s="6">
        <v>26</v>
      </c>
    </row>
    <row r="589" spans="41:42" x14ac:dyDescent="0.3">
      <c r="AO589">
        <v>2</v>
      </c>
      <c r="AP589" s="6">
        <v>22</v>
      </c>
    </row>
    <row r="590" spans="41:42" x14ac:dyDescent="0.3">
      <c r="AO590">
        <v>4</v>
      </c>
      <c r="AP590" s="6">
        <v>55</v>
      </c>
    </row>
    <row r="591" spans="41:42" x14ac:dyDescent="0.3">
      <c r="AO591">
        <v>4</v>
      </c>
      <c r="AP591" s="6">
        <v>35</v>
      </c>
    </row>
    <row r="592" spans="41:42" x14ac:dyDescent="0.3">
      <c r="AO592">
        <v>1</v>
      </c>
      <c r="AP592" s="6">
        <v>10</v>
      </c>
    </row>
    <row r="593" spans="41:42" x14ac:dyDescent="0.3">
      <c r="AO593">
        <v>3</v>
      </c>
      <c r="AP593" s="6">
        <v>31</v>
      </c>
    </row>
    <row r="594" spans="41:42" x14ac:dyDescent="0.3">
      <c r="AO594">
        <v>5</v>
      </c>
      <c r="AP594" s="6">
        <v>60</v>
      </c>
    </row>
    <row r="595" spans="41:42" x14ac:dyDescent="0.3">
      <c r="AO595">
        <v>2</v>
      </c>
      <c r="AP595" s="6">
        <v>20</v>
      </c>
    </row>
    <row r="596" spans="41:42" x14ac:dyDescent="0.3">
      <c r="AO596">
        <v>2</v>
      </c>
      <c r="AP596" s="6">
        <v>32</v>
      </c>
    </row>
    <row r="597" spans="41:42" x14ac:dyDescent="0.3">
      <c r="AO597">
        <v>3</v>
      </c>
      <c r="AP597" s="6">
        <v>30</v>
      </c>
    </row>
    <row r="598" spans="41:42" x14ac:dyDescent="0.3">
      <c r="AO598">
        <v>2</v>
      </c>
      <c r="AP598" s="6">
        <v>26</v>
      </c>
    </row>
    <row r="599" spans="41:42" x14ac:dyDescent="0.3">
      <c r="AO599">
        <v>1</v>
      </c>
      <c r="AP599">
        <v>10</v>
      </c>
    </row>
    <row r="600" spans="41:42" x14ac:dyDescent="0.3">
      <c r="AO600">
        <v>4</v>
      </c>
      <c r="AP600">
        <v>39</v>
      </c>
    </row>
    <row r="601" spans="41:42" x14ac:dyDescent="0.3">
      <c r="AO601">
        <v>5</v>
      </c>
      <c r="AP601">
        <v>50</v>
      </c>
    </row>
    <row r="602" spans="41:42" x14ac:dyDescent="0.3">
      <c r="AO602">
        <v>3</v>
      </c>
      <c r="AP602">
        <v>43</v>
      </c>
    </row>
    <row r="603" spans="41:42" x14ac:dyDescent="0.3">
      <c r="AO603">
        <v>1</v>
      </c>
      <c r="AP603">
        <v>16</v>
      </c>
    </row>
    <row r="604" spans="41:42" x14ac:dyDescent="0.3">
      <c r="AO604">
        <v>4</v>
      </c>
      <c r="AP604">
        <v>32</v>
      </c>
    </row>
    <row r="605" spans="41:42" x14ac:dyDescent="0.3">
      <c r="AO605">
        <v>5</v>
      </c>
      <c r="AP605">
        <v>50</v>
      </c>
    </row>
    <row r="606" spans="41:42" x14ac:dyDescent="0.3">
      <c r="AO606">
        <v>2</v>
      </c>
      <c r="AP606">
        <v>16</v>
      </c>
    </row>
    <row r="607" spans="41:42" x14ac:dyDescent="0.3">
      <c r="AO607">
        <v>3</v>
      </c>
      <c r="AP607">
        <v>32</v>
      </c>
    </row>
    <row r="608" spans="41:42" x14ac:dyDescent="0.3">
      <c r="AO608">
        <v>4</v>
      </c>
      <c r="AP608">
        <v>42</v>
      </c>
    </row>
    <row r="609" spans="41:42" x14ac:dyDescent="0.3">
      <c r="AO609">
        <v>3</v>
      </c>
      <c r="AP609">
        <v>40</v>
      </c>
    </row>
    <row r="610" spans="41:42" x14ac:dyDescent="0.3">
      <c r="AO610">
        <v>2</v>
      </c>
      <c r="AP610">
        <v>11</v>
      </c>
    </row>
    <row r="611" spans="41:42" x14ac:dyDescent="0.3">
      <c r="AO611">
        <v>2</v>
      </c>
      <c r="AP611">
        <v>20</v>
      </c>
    </row>
    <row r="612" spans="41:42" x14ac:dyDescent="0.3">
      <c r="AO612">
        <v>3</v>
      </c>
      <c r="AP612">
        <v>35</v>
      </c>
    </row>
    <row r="613" spans="41:42" x14ac:dyDescent="0.3">
      <c r="AO613">
        <v>4</v>
      </c>
      <c r="AP613">
        <v>26</v>
      </c>
    </row>
    <row r="614" spans="41:42" x14ac:dyDescent="0.3">
      <c r="AO614">
        <v>1</v>
      </c>
      <c r="AP614">
        <v>16</v>
      </c>
    </row>
    <row r="615" spans="41:42" x14ac:dyDescent="0.3">
      <c r="AO615">
        <v>1</v>
      </c>
      <c r="AP615">
        <v>13</v>
      </c>
    </row>
    <row r="616" spans="41:42" x14ac:dyDescent="0.3">
      <c r="AO616">
        <v>3</v>
      </c>
      <c r="AP616">
        <v>25</v>
      </c>
    </row>
    <row r="617" spans="41:42" x14ac:dyDescent="0.3">
      <c r="AO617">
        <v>1</v>
      </c>
      <c r="AP617">
        <v>10</v>
      </c>
    </row>
    <row r="618" spans="41:42" x14ac:dyDescent="0.3">
      <c r="AO618">
        <v>1</v>
      </c>
      <c r="AP618">
        <v>11</v>
      </c>
    </row>
    <row r="619" spans="41:42" x14ac:dyDescent="0.3">
      <c r="AO619">
        <v>1</v>
      </c>
      <c r="AP619">
        <v>10</v>
      </c>
    </row>
    <row r="620" spans="41:42" x14ac:dyDescent="0.3">
      <c r="AO620">
        <v>4</v>
      </c>
      <c r="AP620">
        <v>39</v>
      </c>
    </row>
    <row r="621" spans="41:42" x14ac:dyDescent="0.3">
      <c r="AO621">
        <v>3</v>
      </c>
      <c r="AP621">
        <v>25</v>
      </c>
    </row>
    <row r="622" spans="41:42" x14ac:dyDescent="0.3">
      <c r="AO622">
        <v>3</v>
      </c>
      <c r="AP622">
        <v>36</v>
      </c>
    </row>
    <row r="623" spans="41:42" x14ac:dyDescent="0.3">
      <c r="AO623">
        <v>1</v>
      </c>
      <c r="AP623">
        <v>10</v>
      </c>
    </row>
    <row r="624" spans="41:42" x14ac:dyDescent="0.3">
      <c r="AO624">
        <v>2</v>
      </c>
      <c r="AP624">
        <v>17</v>
      </c>
    </row>
    <row r="625" spans="41:42" x14ac:dyDescent="0.3">
      <c r="AO625">
        <v>1</v>
      </c>
      <c r="AP625">
        <v>9</v>
      </c>
    </row>
    <row r="626" spans="41:42" x14ac:dyDescent="0.3">
      <c r="AO626">
        <v>4</v>
      </c>
      <c r="AP626">
        <v>39</v>
      </c>
    </row>
    <row r="627" spans="41:42" x14ac:dyDescent="0.3">
      <c r="AO627">
        <v>5</v>
      </c>
      <c r="AP627">
        <v>50</v>
      </c>
    </row>
    <row r="628" spans="41:42" x14ac:dyDescent="0.3">
      <c r="AO628">
        <v>4</v>
      </c>
      <c r="AP628">
        <v>43</v>
      </c>
    </row>
    <row r="629" spans="41:42" x14ac:dyDescent="0.3">
      <c r="AO629">
        <v>5</v>
      </c>
      <c r="AP629">
        <v>43</v>
      </c>
    </row>
    <row r="630" spans="41:42" x14ac:dyDescent="0.3">
      <c r="AO630">
        <v>1</v>
      </c>
      <c r="AP630">
        <v>10</v>
      </c>
    </row>
    <row r="631" spans="41:42" x14ac:dyDescent="0.3">
      <c r="AO631">
        <v>2</v>
      </c>
      <c r="AP631">
        <v>22</v>
      </c>
    </row>
    <row r="632" spans="41:42" x14ac:dyDescent="0.3">
      <c r="AO632">
        <v>2</v>
      </c>
      <c r="AP632">
        <v>19</v>
      </c>
    </row>
    <row r="633" spans="41:42" x14ac:dyDescent="0.3">
      <c r="AO633">
        <v>3</v>
      </c>
      <c r="AP633">
        <v>17</v>
      </c>
    </row>
    <row r="634" spans="41:42" x14ac:dyDescent="0.3">
      <c r="AO634">
        <v>3</v>
      </c>
      <c r="AP634">
        <v>25</v>
      </c>
    </row>
    <row r="635" spans="41:42" x14ac:dyDescent="0.3">
      <c r="AO635">
        <v>3</v>
      </c>
      <c r="AP635">
        <v>31</v>
      </c>
    </row>
    <row r="636" spans="41:42" x14ac:dyDescent="0.3">
      <c r="AO636">
        <v>5</v>
      </c>
      <c r="AP636">
        <v>52</v>
      </c>
    </row>
    <row r="637" spans="41:42" x14ac:dyDescent="0.3">
      <c r="AO637">
        <v>5</v>
      </c>
      <c r="AP637">
        <v>55</v>
      </c>
    </row>
    <row r="638" spans="41:42" x14ac:dyDescent="0.3">
      <c r="AO638">
        <v>2</v>
      </c>
      <c r="AP638">
        <v>27</v>
      </c>
    </row>
    <row r="639" spans="41:42" x14ac:dyDescent="0.3">
      <c r="AO639">
        <v>3</v>
      </c>
      <c r="AP639">
        <v>40</v>
      </c>
    </row>
    <row r="640" spans="41:42" x14ac:dyDescent="0.3">
      <c r="AO640">
        <v>4</v>
      </c>
      <c r="AP640">
        <v>30</v>
      </c>
    </row>
    <row r="641" spans="41:42" x14ac:dyDescent="0.3">
      <c r="AO641">
        <v>1</v>
      </c>
      <c r="AP641">
        <v>10</v>
      </c>
    </row>
    <row r="642" spans="41:42" x14ac:dyDescent="0.3">
      <c r="AO642">
        <v>4</v>
      </c>
      <c r="AP642">
        <v>38</v>
      </c>
    </row>
    <row r="643" spans="41:42" x14ac:dyDescent="0.3">
      <c r="AO643">
        <v>3</v>
      </c>
      <c r="AP643">
        <v>31</v>
      </c>
    </row>
    <row r="644" spans="41:42" x14ac:dyDescent="0.3">
      <c r="AO644">
        <v>3</v>
      </c>
      <c r="AP644">
        <v>31</v>
      </c>
    </row>
    <row r="645" spans="41:42" x14ac:dyDescent="0.3">
      <c r="AO645">
        <v>5</v>
      </c>
      <c r="AP645">
        <v>53</v>
      </c>
    </row>
    <row r="646" spans="41:42" x14ac:dyDescent="0.3">
      <c r="AO646">
        <v>2</v>
      </c>
      <c r="AP646">
        <v>32</v>
      </c>
    </row>
    <row r="647" spans="41:42" x14ac:dyDescent="0.3">
      <c r="AO647">
        <v>3</v>
      </c>
      <c r="AP647">
        <v>22</v>
      </c>
    </row>
    <row r="648" spans="41:42" x14ac:dyDescent="0.3">
      <c r="AO648">
        <v>1</v>
      </c>
      <c r="AP648">
        <v>11</v>
      </c>
    </row>
    <row r="649" spans="41:42" x14ac:dyDescent="0.3">
      <c r="AO649">
        <v>7</v>
      </c>
      <c r="AP649">
        <v>85</v>
      </c>
    </row>
    <row r="650" spans="41:42" x14ac:dyDescent="0.3">
      <c r="AO650">
        <v>2</v>
      </c>
      <c r="AP650">
        <v>29</v>
      </c>
    </row>
    <row r="651" spans="41:42" x14ac:dyDescent="0.3">
      <c r="AO651">
        <v>2</v>
      </c>
      <c r="AP651">
        <v>18</v>
      </c>
    </row>
    <row r="652" spans="41:42" x14ac:dyDescent="0.3">
      <c r="AO652">
        <v>3</v>
      </c>
      <c r="AP652">
        <v>24</v>
      </c>
    </row>
    <row r="653" spans="41:42" x14ac:dyDescent="0.3">
      <c r="AO653">
        <v>5</v>
      </c>
      <c r="AP653">
        <v>61</v>
      </c>
    </row>
    <row r="654" spans="41:42" x14ac:dyDescent="0.3">
      <c r="AO654">
        <v>2</v>
      </c>
      <c r="AP654">
        <v>18</v>
      </c>
    </row>
    <row r="655" spans="41:42" x14ac:dyDescent="0.3">
      <c r="AO655">
        <v>1</v>
      </c>
      <c r="AP655">
        <v>15</v>
      </c>
    </row>
    <row r="656" spans="41:42" x14ac:dyDescent="0.3">
      <c r="AO656">
        <v>4</v>
      </c>
      <c r="AP656">
        <v>53</v>
      </c>
    </row>
    <row r="657" spans="41:42" x14ac:dyDescent="0.3">
      <c r="AO657">
        <v>2</v>
      </c>
      <c r="AP657">
        <v>28</v>
      </c>
    </row>
    <row r="658" spans="41:42" x14ac:dyDescent="0.3">
      <c r="AO658">
        <v>1</v>
      </c>
      <c r="AP658">
        <v>14</v>
      </c>
    </row>
    <row r="659" spans="41:42" x14ac:dyDescent="0.3">
      <c r="AO659">
        <v>2</v>
      </c>
      <c r="AP659">
        <v>29</v>
      </c>
    </row>
    <row r="660" spans="41:42" x14ac:dyDescent="0.3">
      <c r="AO660">
        <v>1</v>
      </c>
      <c r="AP660">
        <v>27</v>
      </c>
    </row>
    <row r="661" spans="41:42" x14ac:dyDescent="0.3">
      <c r="AO661">
        <v>7</v>
      </c>
      <c r="AP661">
        <v>100</v>
      </c>
    </row>
    <row r="662" spans="41:42" x14ac:dyDescent="0.3">
      <c r="AO662">
        <v>3</v>
      </c>
      <c r="AP662">
        <v>41</v>
      </c>
    </row>
    <row r="663" spans="41:42" x14ac:dyDescent="0.3">
      <c r="AO663">
        <v>2</v>
      </c>
      <c r="AP663">
        <v>20</v>
      </c>
    </row>
    <row r="664" spans="41:42" x14ac:dyDescent="0.3">
      <c r="AO664">
        <v>5</v>
      </c>
      <c r="AP664">
        <v>55</v>
      </c>
    </row>
    <row r="665" spans="41:42" x14ac:dyDescent="0.3">
      <c r="AO665">
        <v>2</v>
      </c>
      <c r="AP665">
        <v>18</v>
      </c>
    </row>
    <row r="666" spans="41:42" x14ac:dyDescent="0.3">
      <c r="AO666">
        <v>3</v>
      </c>
      <c r="AP666">
        <v>65</v>
      </c>
    </row>
    <row r="667" spans="41:42" x14ac:dyDescent="0.3">
      <c r="AO667">
        <v>3</v>
      </c>
      <c r="AP667">
        <v>83</v>
      </c>
    </row>
    <row r="668" spans="41:42" x14ac:dyDescent="0.3">
      <c r="AO668">
        <v>2</v>
      </c>
      <c r="AP668">
        <v>40</v>
      </c>
    </row>
    <row r="669" spans="41:42" x14ac:dyDescent="0.3">
      <c r="AO669">
        <v>5</v>
      </c>
      <c r="AP669">
        <v>83</v>
      </c>
    </row>
    <row r="670" spans="41:42" x14ac:dyDescent="0.3">
      <c r="AO670">
        <v>2</v>
      </c>
      <c r="AP670">
        <v>13</v>
      </c>
    </row>
    <row r="671" spans="41:42" x14ac:dyDescent="0.3">
      <c r="AO671">
        <v>4</v>
      </c>
      <c r="AP671">
        <v>68</v>
      </c>
    </row>
    <row r="672" spans="41:42" x14ac:dyDescent="0.3">
      <c r="AO672">
        <v>3</v>
      </c>
      <c r="AP672">
        <v>31</v>
      </c>
    </row>
    <row r="673" spans="41:42" x14ac:dyDescent="0.3">
      <c r="AO673">
        <v>3</v>
      </c>
      <c r="AP673">
        <v>49</v>
      </c>
    </row>
    <row r="674" spans="41:42" x14ac:dyDescent="0.3">
      <c r="AO674">
        <v>3</v>
      </c>
      <c r="AP674">
        <v>35</v>
      </c>
    </row>
    <row r="675" spans="41:42" x14ac:dyDescent="0.3">
      <c r="AO675">
        <v>3</v>
      </c>
      <c r="AP675">
        <v>55</v>
      </c>
    </row>
    <row r="676" spans="41:42" x14ac:dyDescent="0.3">
      <c r="AO676">
        <v>4</v>
      </c>
      <c r="AP676">
        <v>62</v>
      </c>
    </row>
    <row r="677" spans="41:42" x14ac:dyDescent="0.3">
      <c r="AO677">
        <v>1</v>
      </c>
      <c r="AP677">
        <v>12</v>
      </c>
    </row>
    <row r="678" spans="41:42" x14ac:dyDescent="0.3">
      <c r="AO678">
        <v>3</v>
      </c>
      <c r="AP678">
        <v>40</v>
      </c>
    </row>
    <row r="679" spans="41:42" x14ac:dyDescent="0.3">
      <c r="AO679">
        <v>2</v>
      </c>
      <c r="AP679">
        <v>21</v>
      </c>
    </row>
    <row r="680" spans="41:42" x14ac:dyDescent="0.3">
      <c r="AO680">
        <v>3</v>
      </c>
      <c r="AP680">
        <v>45</v>
      </c>
    </row>
    <row r="681" spans="41:42" x14ac:dyDescent="0.3">
      <c r="AO681">
        <v>2</v>
      </c>
      <c r="AP681">
        <v>23</v>
      </c>
    </row>
    <row r="682" spans="41:42" x14ac:dyDescent="0.3">
      <c r="AO682">
        <v>5</v>
      </c>
      <c r="AP682">
        <v>89</v>
      </c>
    </row>
    <row r="683" spans="41:42" x14ac:dyDescent="0.3">
      <c r="AO683">
        <v>4</v>
      </c>
      <c r="AP683">
        <v>52</v>
      </c>
    </row>
    <row r="684" spans="41:42" x14ac:dyDescent="0.3">
      <c r="AO684">
        <v>2</v>
      </c>
      <c r="AP684">
        <v>18</v>
      </c>
    </row>
    <row r="685" spans="41:42" x14ac:dyDescent="0.3">
      <c r="AO685">
        <v>2</v>
      </c>
      <c r="AP685">
        <v>30</v>
      </c>
    </row>
    <row r="686" spans="41:42" x14ac:dyDescent="0.3">
      <c r="AO686">
        <v>2</v>
      </c>
      <c r="AP686">
        <v>25</v>
      </c>
    </row>
    <row r="687" spans="41:42" x14ac:dyDescent="0.3">
      <c r="AO687">
        <v>4</v>
      </c>
      <c r="AP687">
        <v>50</v>
      </c>
    </row>
    <row r="688" spans="41:42" x14ac:dyDescent="0.3">
      <c r="AO688">
        <v>3</v>
      </c>
      <c r="AP688">
        <v>35</v>
      </c>
    </row>
    <row r="689" spans="41:42" x14ac:dyDescent="0.3">
      <c r="AO689">
        <v>5</v>
      </c>
      <c r="AP689">
        <v>72</v>
      </c>
    </row>
    <row r="690" spans="41:42" x14ac:dyDescent="0.3">
      <c r="AO690">
        <v>2</v>
      </c>
      <c r="AP690">
        <v>24</v>
      </c>
    </row>
    <row r="691" spans="41:42" x14ac:dyDescent="0.3">
      <c r="AO691">
        <v>2</v>
      </c>
      <c r="AP691">
        <v>22</v>
      </c>
    </row>
    <row r="692" spans="41:42" x14ac:dyDescent="0.3">
      <c r="AO692">
        <v>3</v>
      </c>
      <c r="AP692">
        <v>39</v>
      </c>
    </row>
    <row r="693" spans="41:42" x14ac:dyDescent="0.3">
      <c r="AO693">
        <v>2</v>
      </c>
      <c r="AP693">
        <v>25</v>
      </c>
    </row>
    <row r="694" spans="41:42" x14ac:dyDescent="0.3">
      <c r="AO694">
        <v>1</v>
      </c>
      <c r="AP694">
        <v>15</v>
      </c>
    </row>
    <row r="695" spans="41:42" x14ac:dyDescent="0.3">
      <c r="AO695">
        <v>2</v>
      </c>
      <c r="AP695">
        <v>29</v>
      </c>
    </row>
    <row r="696" spans="41:42" x14ac:dyDescent="0.3">
      <c r="AO696">
        <v>3</v>
      </c>
      <c r="AP696">
        <v>37</v>
      </c>
    </row>
    <row r="697" spans="41:42" x14ac:dyDescent="0.3">
      <c r="AO697">
        <v>2</v>
      </c>
      <c r="AP697">
        <v>24</v>
      </c>
    </row>
    <row r="698" spans="41:42" x14ac:dyDescent="0.3">
      <c r="AO698">
        <v>3</v>
      </c>
      <c r="AP698">
        <v>37</v>
      </c>
    </row>
    <row r="699" spans="41:42" x14ac:dyDescent="0.3">
      <c r="AO699">
        <v>3</v>
      </c>
      <c r="AP699">
        <v>29</v>
      </c>
    </row>
    <row r="700" spans="41:42" x14ac:dyDescent="0.3">
      <c r="AO700">
        <v>2</v>
      </c>
      <c r="AP700">
        <v>21</v>
      </c>
    </row>
    <row r="701" spans="41:42" x14ac:dyDescent="0.3">
      <c r="AO701">
        <v>3</v>
      </c>
      <c r="AP701">
        <v>27</v>
      </c>
    </row>
    <row r="702" spans="41:42" x14ac:dyDescent="0.3">
      <c r="AO702">
        <v>1</v>
      </c>
      <c r="AP702">
        <v>12</v>
      </c>
    </row>
    <row r="703" spans="41:42" x14ac:dyDescent="0.3">
      <c r="AO703">
        <v>3</v>
      </c>
      <c r="AP703">
        <v>32</v>
      </c>
    </row>
    <row r="704" spans="41:42" x14ac:dyDescent="0.3">
      <c r="AO704">
        <v>2</v>
      </c>
      <c r="AP704">
        <v>19</v>
      </c>
    </row>
    <row r="705" spans="41:42" x14ac:dyDescent="0.3">
      <c r="AO705">
        <v>4</v>
      </c>
      <c r="AP705">
        <v>52</v>
      </c>
    </row>
    <row r="706" spans="41:42" x14ac:dyDescent="0.3">
      <c r="AO706">
        <v>4</v>
      </c>
      <c r="AP706">
        <v>36</v>
      </c>
    </row>
    <row r="707" spans="41:42" x14ac:dyDescent="0.3">
      <c r="AO707">
        <v>3</v>
      </c>
      <c r="AP707">
        <v>30</v>
      </c>
    </row>
    <row r="708" spans="41:42" x14ac:dyDescent="0.3">
      <c r="AO708">
        <v>2</v>
      </c>
      <c r="AP708">
        <v>23</v>
      </c>
    </row>
    <row r="709" spans="41:42" x14ac:dyDescent="0.3">
      <c r="AO709">
        <v>1</v>
      </c>
      <c r="AP709">
        <v>19</v>
      </c>
    </row>
    <row r="710" spans="41:42" x14ac:dyDescent="0.3">
      <c r="AO710">
        <v>2</v>
      </c>
      <c r="AP710">
        <v>20</v>
      </c>
    </row>
    <row r="711" spans="41:42" x14ac:dyDescent="0.3">
      <c r="AO711">
        <v>3</v>
      </c>
      <c r="AP711">
        <v>35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519EE-B10C-45CF-9970-A060D6349D1C}">
  <dimension ref="A1:B460"/>
  <sheetViews>
    <sheetView workbookViewId="0">
      <selection activeCell="J60" sqref="J60"/>
    </sheetView>
  </sheetViews>
  <sheetFormatPr defaultRowHeight="14.4" x14ac:dyDescent="0.3"/>
  <cols>
    <col min="1" max="1" width="13.44140625" bestFit="1" customWidth="1"/>
  </cols>
  <sheetData>
    <row r="1" spans="1:2" x14ac:dyDescent="0.3">
      <c r="A1" t="s">
        <v>49</v>
      </c>
      <c r="B1" t="s">
        <v>50</v>
      </c>
    </row>
    <row r="2" spans="1:2" x14ac:dyDescent="0.3">
      <c r="A2" s="7">
        <v>4</v>
      </c>
      <c r="B2" s="6">
        <v>31</v>
      </c>
    </row>
    <row r="3" spans="1:2" x14ac:dyDescent="0.3">
      <c r="A3" s="7">
        <v>3</v>
      </c>
      <c r="B3" s="6">
        <v>8</v>
      </c>
    </row>
    <row r="4" spans="1:2" x14ac:dyDescent="0.3">
      <c r="A4" s="7">
        <v>2</v>
      </c>
      <c r="B4" s="6">
        <v>6</v>
      </c>
    </row>
    <row r="5" spans="1:2" x14ac:dyDescent="0.3">
      <c r="A5" s="7">
        <v>1</v>
      </c>
      <c r="B5" s="6">
        <v>6</v>
      </c>
    </row>
    <row r="6" spans="1:2" x14ac:dyDescent="0.3">
      <c r="A6" s="7">
        <v>1</v>
      </c>
      <c r="B6" s="6">
        <v>5</v>
      </c>
    </row>
    <row r="7" spans="1:2" x14ac:dyDescent="0.3">
      <c r="A7" s="7">
        <v>1</v>
      </c>
      <c r="B7" s="6">
        <v>3</v>
      </c>
    </row>
    <row r="8" spans="1:2" x14ac:dyDescent="0.3">
      <c r="A8" s="7">
        <v>1</v>
      </c>
      <c r="B8" s="6">
        <v>3</v>
      </c>
    </row>
    <row r="9" spans="1:2" x14ac:dyDescent="0.3">
      <c r="A9">
        <v>4</v>
      </c>
      <c r="B9">
        <v>27</v>
      </c>
    </row>
    <row r="10" spans="1:2" x14ac:dyDescent="0.3">
      <c r="A10">
        <v>2</v>
      </c>
      <c r="B10">
        <v>14</v>
      </c>
    </row>
    <row r="11" spans="1:2" x14ac:dyDescent="0.3">
      <c r="A11" s="7">
        <v>5</v>
      </c>
      <c r="B11">
        <v>57</v>
      </c>
    </row>
    <row r="12" spans="1:2" x14ac:dyDescent="0.3">
      <c r="A12" s="7">
        <v>4</v>
      </c>
      <c r="B12">
        <v>40</v>
      </c>
    </row>
    <row r="13" spans="1:2" x14ac:dyDescent="0.3">
      <c r="A13" s="7">
        <v>3</v>
      </c>
      <c r="B13">
        <v>52</v>
      </c>
    </row>
    <row r="14" spans="1:2" x14ac:dyDescent="0.3">
      <c r="A14" s="7">
        <v>2</v>
      </c>
      <c r="B14">
        <v>27</v>
      </c>
    </row>
    <row r="15" spans="1:2" x14ac:dyDescent="0.3">
      <c r="A15" s="7">
        <v>2</v>
      </c>
      <c r="B15">
        <v>27</v>
      </c>
    </row>
    <row r="16" spans="1:2" x14ac:dyDescent="0.3">
      <c r="A16" s="7">
        <v>2</v>
      </c>
      <c r="B16">
        <v>14</v>
      </c>
    </row>
    <row r="17" spans="1:2" x14ac:dyDescent="0.3">
      <c r="A17" s="7">
        <v>3</v>
      </c>
      <c r="B17">
        <v>52</v>
      </c>
    </row>
    <row r="18" spans="1:2" x14ac:dyDescent="0.3">
      <c r="A18" s="7">
        <v>2</v>
      </c>
      <c r="B18">
        <v>14</v>
      </c>
    </row>
    <row r="19" spans="1:2" x14ac:dyDescent="0.3">
      <c r="A19" s="7">
        <v>5</v>
      </c>
      <c r="B19">
        <v>57</v>
      </c>
    </row>
    <row r="20" spans="1:2" x14ac:dyDescent="0.3">
      <c r="A20" s="7">
        <v>3</v>
      </c>
      <c r="B20">
        <v>10</v>
      </c>
    </row>
    <row r="21" spans="1:2" x14ac:dyDescent="0.3">
      <c r="A21" s="7">
        <v>3</v>
      </c>
      <c r="B21">
        <v>35</v>
      </c>
    </row>
    <row r="22" spans="1:2" x14ac:dyDescent="0.3">
      <c r="A22" s="7">
        <v>3</v>
      </c>
      <c r="B22">
        <v>41</v>
      </c>
    </row>
    <row r="23" spans="1:2" x14ac:dyDescent="0.3">
      <c r="A23" s="7">
        <v>2</v>
      </c>
      <c r="B23">
        <v>13</v>
      </c>
    </row>
    <row r="24" spans="1:2" x14ac:dyDescent="0.3">
      <c r="A24" s="7">
        <v>3</v>
      </c>
      <c r="B24">
        <v>16</v>
      </c>
    </row>
    <row r="25" spans="1:2" x14ac:dyDescent="0.3">
      <c r="A25" s="7">
        <v>2</v>
      </c>
      <c r="B25">
        <v>13</v>
      </c>
    </row>
    <row r="26" spans="1:2" x14ac:dyDescent="0.3">
      <c r="A26" s="7">
        <v>4</v>
      </c>
      <c r="B26">
        <v>22</v>
      </c>
    </row>
    <row r="27" spans="1:2" x14ac:dyDescent="0.3">
      <c r="A27" s="7">
        <v>3</v>
      </c>
      <c r="B27">
        <v>21</v>
      </c>
    </row>
    <row r="28" spans="1:2" x14ac:dyDescent="0.3">
      <c r="A28" s="7">
        <v>3</v>
      </c>
      <c r="B28">
        <v>25</v>
      </c>
    </row>
    <row r="29" spans="1:2" x14ac:dyDescent="0.3">
      <c r="A29" s="7">
        <v>4</v>
      </c>
      <c r="B29">
        <v>27</v>
      </c>
    </row>
    <row r="30" spans="1:2" x14ac:dyDescent="0.3">
      <c r="A30" s="7">
        <v>3</v>
      </c>
      <c r="B30">
        <v>25</v>
      </c>
    </row>
    <row r="31" spans="1:2" x14ac:dyDescent="0.3">
      <c r="A31" s="7">
        <v>3</v>
      </c>
      <c r="B31">
        <v>25</v>
      </c>
    </row>
    <row r="32" spans="1:2" x14ac:dyDescent="0.3">
      <c r="A32" s="7">
        <v>6</v>
      </c>
      <c r="B32">
        <v>50</v>
      </c>
    </row>
    <row r="33" spans="1:2" x14ac:dyDescent="0.3">
      <c r="A33" s="7">
        <v>6</v>
      </c>
      <c r="B33">
        <v>55</v>
      </c>
    </row>
    <row r="34" spans="1:2" x14ac:dyDescent="0.3">
      <c r="A34" s="7">
        <v>3</v>
      </c>
      <c r="B34">
        <v>28</v>
      </c>
    </row>
    <row r="35" spans="1:2" x14ac:dyDescent="0.3">
      <c r="A35" s="7">
        <v>2</v>
      </c>
      <c r="B35">
        <v>10</v>
      </c>
    </row>
    <row r="36" spans="1:2" x14ac:dyDescent="0.3">
      <c r="A36" s="7">
        <v>2</v>
      </c>
      <c r="B36">
        <v>12</v>
      </c>
    </row>
    <row r="37" spans="1:2" x14ac:dyDescent="0.3">
      <c r="A37" s="7">
        <v>5</v>
      </c>
      <c r="B37">
        <v>51</v>
      </c>
    </row>
    <row r="38" spans="1:2" x14ac:dyDescent="0.3">
      <c r="A38" s="7">
        <v>4</v>
      </c>
      <c r="B38">
        <v>46</v>
      </c>
    </row>
    <row r="39" spans="1:2" x14ac:dyDescent="0.3">
      <c r="A39" s="7">
        <v>2</v>
      </c>
      <c r="B39">
        <v>6</v>
      </c>
    </row>
    <row r="40" spans="1:2" x14ac:dyDescent="0.3">
      <c r="A40" s="7">
        <v>2</v>
      </c>
      <c r="B40">
        <v>11</v>
      </c>
    </row>
    <row r="41" spans="1:2" x14ac:dyDescent="0.3">
      <c r="A41" s="7">
        <v>4</v>
      </c>
      <c r="B41">
        <v>46</v>
      </c>
    </row>
    <row r="42" spans="1:2" x14ac:dyDescent="0.3">
      <c r="A42" s="7">
        <v>4</v>
      </c>
      <c r="B42">
        <v>43</v>
      </c>
    </row>
    <row r="43" spans="1:2" x14ac:dyDescent="0.3">
      <c r="A43" s="7">
        <v>4</v>
      </c>
      <c r="B43">
        <v>40</v>
      </c>
    </row>
    <row r="44" spans="1:2" x14ac:dyDescent="0.3">
      <c r="A44" s="7">
        <v>4</v>
      </c>
      <c r="B44">
        <v>46</v>
      </c>
    </row>
    <row r="45" spans="1:2" x14ac:dyDescent="0.3">
      <c r="A45" s="7">
        <v>4</v>
      </c>
      <c r="B45">
        <v>45</v>
      </c>
    </row>
    <row r="46" spans="1:2" x14ac:dyDescent="0.3">
      <c r="A46" s="7">
        <v>2</v>
      </c>
      <c r="B46">
        <v>10</v>
      </c>
    </row>
    <row r="47" spans="1:2" x14ac:dyDescent="0.3">
      <c r="A47" s="7">
        <v>2</v>
      </c>
      <c r="B47">
        <v>12</v>
      </c>
    </row>
    <row r="48" spans="1:2" x14ac:dyDescent="0.3">
      <c r="A48" s="7">
        <v>2</v>
      </c>
      <c r="B48">
        <v>25</v>
      </c>
    </row>
    <row r="49" spans="1:2" x14ac:dyDescent="0.3">
      <c r="A49" s="7">
        <v>2</v>
      </c>
      <c r="B49">
        <v>11</v>
      </c>
    </row>
    <row r="50" spans="1:2" x14ac:dyDescent="0.3">
      <c r="A50" s="7">
        <v>3</v>
      </c>
      <c r="B50">
        <v>21</v>
      </c>
    </row>
    <row r="51" spans="1:2" x14ac:dyDescent="0.3">
      <c r="A51" s="7">
        <v>3</v>
      </c>
      <c r="B51">
        <v>30</v>
      </c>
    </row>
    <row r="52" spans="1:2" x14ac:dyDescent="0.3">
      <c r="A52" s="7">
        <v>2</v>
      </c>
      <c r="B52">
        <v>13</v>
      </c>
    </row>
    <row r="53" spans="1:2" x14ac:dyDescent="0.3">
      <c r="A53" s="7">
        <v>4</v>
      </c>
      <c r="B53">
        <v>35</v>
      </c>
    </row>
    <row r="54" spans="1:2" x14ac:dyDescent="0.3">
      <c r="A54" s="7">
        <v>2</v>
      </c>
      <c r="B54">
        <v>10</v>
      </c>
    </row>
    <row r="55" spans="1:2" x14ac:dyDescent="0.3">
      <c r="A55" s="7">
        <v>3</v>
      </c>
      <c r="B55">
        <v>17</v>
      </c>
    </row>
    <row r="56" spans="1:2" x14ac:dyDescent="0.3">
      <c r="A56" s="7">
        <v>2</v>
      </c>
      <c r="B56">
        <v>14</v>
      </c>
    </row>
    <row r="57" spans="1:2" x14ac:dyDescent="0.3">
      <c r="A57" s="7">
        <v>3</v>
      </c>
      <c r="B57">
        <v>19</v>
      </c>
    </row>
    <row r="58" spans="1:2" x14ac:dyDescent="0.3">
      <c r="A58" s="7">
        <v>3</v>
      </c>
      <c r="B58">
        <v>25</v>
      </c>
    </row>
    <row r="59" spans="1:2" x14ac:dyDescent="0.3">
      <c r="A59" s="7">
        <v>5</v>
      </c>
      <c r="B59">
        <v>35</v>
      </c>
    </row>
    <row r="60" spans="1:2" x14ac:dyDescent="0.3">
      <c r="A60" s="7">
        <v>3</v>
      </c>
      <c r="B60">
        <v>31</v>
      </c>
    </row>
    <row r="61" spans="1:2" x14ac:dyDescent="0.3">
      <c r="A61" s="7">
        <v>2</v>
      </c>
      <c r="B61">
        <v>15</v>
      </c>
    </row>
    <row r="62" spans="1:2" x14ac:dyDescent="0.3">
      <c r="A62" s="7">
        <v>2</v>
      </c>
      <c r="B62">
        <v>16</v>
      </c>
    </row>
    <row r="63" spans="1:2" x14ac:dyDescent="0.3">
      <c r="A63" s="7">
        <v>4</v>
      </c>
      <c r="B63">
        <v>25</v>
      </c>
    </row>
    <row r="64" spans="1:2" x14ac:dyDescent="0.3">
      <c r="A64" s="7">
        <v>2</v>
      </c>
      <c r="B64">
        <v>17</v>
      </c>
    </row>
    <row r="65" spans="1:2" x14ac:dyDescent="0.3">
      <c r="A65" s="7">
        <v>3</v>
      </c>
      <c r="B65">
        <v>20</v>
      </c>
    </row>
    <row r="66" spans="1:2" x14ac:dyDescent="0.3">
      <c r="A66" s="7">
        <v>6</v>
      </c>
      <c r="B66">
        <v>52</v>
      </c>
    </row>
    <row r="67" spans="1:2" x14ac:dyDescent="0.3">
      <c r="A67" s="7">
        <v>4</v>
      </c>
      <c r="B67">
        <v>27</v>
      </c>
    </row>
    <row r="68" spans="1:2" x14ac:dyDescent="0.3">
      <c r="A68" s="7">
        <v>2</v>
      </c>
      <c r="B68">
        <v>11</v>
      </c>
    </row>
    <row r="69" spans="1:2" x14ac:dyDescent="0.3">
      <c r="A69" s="7">
        <v>2</v>
      </c>
      <c r="B69">
        <v>15</v>
      </c>
    </row>
    <row r="70" spans="1:2" x14ac:dyDescent="0.3">
      <c r="A70" s="7">
        <v>3</v>
      </c>
      <c r="B70">
        <v>36</v>
      </c>
    </row>
    <row r="71" spans="1:2" x14ac:dyDescent="0.3">
      <c r="A71" s="7">
        <v>3</v>
      </c>
      <c r="B71">
        <v>12</v>
      </c>
    </row>
    <row r="72" spans="1:2" x14ac:dyDescent="0.3">
      <c r="A72" s="7">
        <v>2</v>
      </c>
      <c r="B72">
        <v>17</v>
      </c>
    </row>
    <row r="73" spans="1:2" x14ac:dyDescent="0.3">
      <c r="A73" s="7">
        <v>3</v>
      </c>
      <c r="B73">
        <v>22</v>
      </c>
    </row>
    <row r="74" spans="1:2" x14ac:dyDescent="0.3">
      <c r="A74" s="7">
        <v>1</v>
      </c>
      <c r="B74">
        <v>5</v>
      </c>
    </row>
    <row r="75" spans="1:2" x14ac:dyDescent="0.3">
      <c r="A75" s="7">
        <v>2</v>
      </c>
      <c r="B75">
        <v>20</v>
      </c>
    </row>
    <row r="76" spans="1:2" x14ac:dyDescent="0.3">
      <c r="A76" s="7">
        <v>2</v>
      </c>
      <c r="B76">
        <v>20</v>
      </c>
    </row>
    <row r="77" spans="1:2" x14ac:dyDescent="0.3">
      <c r="A77" s="7">
        <v>3</v>
      </c>
      <c r="B77">
        <v>26</v>
      </c>
    </row>
    <row r="78" spans="1:2" x14ac:dyDescent="0.3">
      <c r="A78" s="7">
        <v>1</v>
      </c>
      <c r="B78">
        <v>4</v>
      </c>
    </row>
    <row r="79" spans="1:2" x14ac:dyDescent="0.3">
      <c r="A79" s="7">
        <v>1</v>
      </c>
      <c r="B79">
        <v>5</v>
      </c>
    </row>
    <row r="80" spans="1:2" x14ac:dyDescent="0.3">
      <c r="A80" s="7">
        <v>2</v>
      </c>
      <c r="B80">
        <v>13</v>
      </c>
    </row>
    <row r="81" spans="1:2" x14ac:dyDescent="0.3">
      <c r="A81" s="7">
        <v>2</v>
      </c>
      <c r="B81">
        <v>20</v>
      </c>
    </row>
    <row r="82" spans="1:2" x14ac:dyDescent="0.3">
      <c r="A82" s="7">
        <v>2</v>
      </c>
      <c r="B82">
        <v>16</v>
      </c>
    </row>
    <row r="83" spans="1:2" x14ac:dyDescent="0.3">
      <c r="A83" s="7">
        <v>2</v>
      </c>
      <c r="B83">
        <v>26</v>
      </c>
    </row>
    <row r="84" spans="1:2" x14ac:dyDescent="0.3">
      <c r="A84" s="7">
        <v>2</v>
      </c>
      <c r="B84">
        <v>17</v>
      </c>
    </row>
    <row r="85" spans="1:2" x14ac:dyDescent="0.3">
      <c r="A85" s="7">
        <v>3</v>
      </c>
      <c r="B85">
        <v>31</v>
      </c>
    </row>
    <row r="86" spans="1:2" x14ac:dyDescent="0.3">
      <c r="A86" s="7">
        <v>2</v>
      </c>
      <c r="B86">
        <v>15</v>
      </c>
    </row>
    <row r="87" spans="1:2" x14ac:dyDescent="0.3">
      <c r="A87" s="7">
        <v>1</v>
      </c>
      <c r="B87">
        <v>4</v>
      </c>
    </row>
    <row r="88" spans="1:2" x14ac:dyDescent="0.3">
      <c r="A88" s="7">
        <v>1</v>
      </c>
      <c r="B88">
        <v>10</v>
      </c>
    </row>
    <row r="89" spans="1:2" x14ac:dyDescent="0.3">
      <c r="A89" s="7">
        <v>1</v>
      </c>
      <c r="B89">
        <v>13</v>
      </c>
    </row>
    <row r="90" spans="1:2" x14ac:dyDescent="0.3">
      <c r="A90" s="7">
        <v>2</v>
      </c>
      <c r="B90">
        <v>16</v>
      </c>
    </row>
    <row r="91" spans="1:2" x14ac:dyDescent="0.3">
      <c r="A91" s="7">
        <v>1</v>
      </c>
      <c r="B91">
        <v>9</v>
      </c>
    </row>
    <row r="92" spans="1:2" x14ac:dyDescent="0.3">
      <c r="A92" s="7">
        <v>3</v>
      </c>
      <c r="B92">
        <v>27</v>
      </c>
    </row>
    <row r="93" spans="1:2" x14ac:dyDescent="0.3">
      <c r="A93" s="7">
        <v>2</v>
      </c>
      <c r="B93">
        <v>13</v>
      </c>
    </row>
    <row r="94" spans="1:2" x14ac:dyDescent="0.3">
      <c r="A94" s="7">
        <v>1</v>
      </c>
      <c r="B94">
        <v>10</v>
      </c>
    </row>
    <row r="95" spans="1:2" x14ac:dyDescent="0.3">
      <c r="A95" s="7">
        <v>1</v>
      </c>
      <c r="B95">
        <v>9</v>
      </c>
    </row>
    <row r="96" spans="1:2" x14ac:dyDescent="0.3">
      <c r="A96" s="7">
        <v>1</v>
      </c>
      <c r="B96">
        <v>6</v>
      </c>
    </row>
    <row r="97" spans="1:2" x14ac:dyDescent="0.3">
      <c r="A97" s="7">
        <v>2</v>
      </c>
      <c r="B97">
        <v>22</v>
      </c>
    </row>
    <row r="98" spans="1:2" x14ac:dyDescent="0.3">
      <c r="A98" s="7">
        <v>3</v>
      </c>
      <c r="B98">
        <v>25</v>
      </c>
    </row>
    <row r="99" spans="1:2" x14ac:dyDescent="0.3">
      <c r="A99" s="7">
        <v>1</v>
      </c>
      <c r="B99">
        <v>12</v>
      </c>
    </row>
    <row r="100" spans="1:2" x14ac:dyDescent="0.3">
      <c r="A100" s="7">
        <v>3</v>
      </c>
      <c r="B100">
        <v>21</v>
      </c>
    </row>
    <row r="101" spans="1:2" x14ac:dyDescent="0.3">
      <c r="A101" s="7">
        <v>2</v>
      </c>
      <c r="B101">
        <v>15</v>
      </c>
    </row>
    <row r="102" spans="1:2" x14ac:dyDescent="0.3">
      <c r="A102" s="7">
        <v>3</v>
      </c>
      <c r="B102">
        <v>23</v>
      </c>
    </row>
    <row r="103" spans="1:2" x14ac:dyDescent="0.3">
      <c r="A103" s="7">
        <v>3</v>
      </c>
      <c r="B103">
        <v>36</v>
      </c>
    </row>
    <row r="104" spans="1:2" x14ac:dyDescent="0.3">
      <c r="A104" s="7">
        <v>2</v>
      </c>
      <c r="B104">
        <v>11</v>
      </c>
    </row>
    <row r="105" spans="1:2" x14ac:dyDescent="0.3">
      <c r="A105" s="7">
        <v>3</v>
      </c>
      <c r="B105">
        <v>22</v>
      </c>
    </row>
    <row r="106" spans="1:2" x14ac:dyDescent="0.3">
      <c r="A106" s="7">
        <v>2</v>
      </c>
      <c r="B106">
        <v>11</v>
      </c>
    </row>
    <row r="107" spans="1:2" x14ac:dyDescent="0.3">
      <c r="A107" s="7">
        <v>2</v>
      </c>
      <c r="B107">
        <v>21</v>
      </c>
    </row>
    <row r="108" spans="1:2" x14ac:dyDescent="0.3">
      <c r="A108" s="7">
        <v>3</v>
      </c>
      <c r="B108">
        <v>25</v>
      </c>
    </row>
    <row r="109" spans="1:2" x14ac:dyDescent="0.3">
      <c r="A109" s="7">
        <v>2</v>
      </c>
      <c r="B109">
        <v>19</v>
      </c>
    </row>
    <row r="110" spans="1:2" x14ac:dyDescent="0.3">
      <c r="A110" s="7">
        <v>3</v>
      </c>
      <c r="B110">
        <v>21</v>
      </c>
    </row>
    <row r="111" spans="1:2" x14ac:dyDescent="0.3">
      <c r="A111" s="7">
        <v>3</v>
      </c>
      <c r="B111">
        <v>34</v>
      </c>
    </row>
    <row r="112" spans="1:2" x14ac:dyDescent="0.3">
      <c r="A112" s="7">
        <v>2</v>
      </c>
      <c r="B112">
        <v>13</v>
      </c>
    </row>
    <row r="113" spans="1:2" x14ac:dyDescent="0.3">
      <c r="A113" s="7">
        <v>2</v>
      </c>
      <c r="B113">
        <v>11</v>
      </c>
    </row>
    <row r="114" spans="1:2" x14ac:dyDescent="0.3">
      <c r="A114" s="7">
        <v>2</v>
      </c>
      <c r="B114">
        <v>12</v>
      </c>
    </row>
    <row r="115" spans="1:2" x14ac:dyDescent="0.3">
      <c r="A115" s="7">
        <v>3</v>
      </c>
      <c r="B115">
        <v>42</v>
      </c>
    </row>
    <row r="116" spans="1:2" x14ac:dyDescent="0.3">
      <c r="A116" s="7">
        <v>2</v>
      </c>
      <c r="B116">
        <v>16</v>
      </c>
    </row>
    <row r="117" spans="1:2" x14ac:dyDescent="0.3">
      <c r="A117" s="7">
        <v>1</v>
      </c>
      <c r="B117">
        <v>12</v>
      </c>
    </row>
    <row r="118" spans="1:2" x14ac:dyDescent="0.3">
      <c r="A118" s="7">
        <v>3</v>
      </c>
      <c r="B118">
        <v>32</v>
      </c>
    </row>
    <row r="119" spans="1:2" x14ac:dyDescent="0.3">
      <c r="A119" s="7">
        <v>2</v>
      </c>
      <c r="B119">
        <v>16</v>
      </c>
    </row>
    <row r="120" spans="1:2" x14ac:dyDescent="0.3">
      <c r="A120" s="7">
        <v>2</v>
      </c>
      <c r="B120">
        <v>12</v>
      </c>
    </row>
    <row r="121" spans="1:2" x14ac:dyDescent="0.3">
      <c r="A121" s="7">
        <v>3</v>
      </c>
      <c r="B121">
        <v>23</v>
      </c>
    </row>
    <row r="122" spans="1:2" x14ac:dyDescent="0.3">
      <c r="A122" s="7">
        <v>1</v>
      </c>
      <c r="B122">
        <v>10</v>
      </c>
    </row>
    <row r="123" spans="1:2" x14ac:dyDescent="0.3">
      <c r="A123" s="7">
        <v>2</v>
      </c>
      <c r="B123">
        <v>24</v>
      </c>
    </row>
    <row r="124" spans="1:2" x14ac:dyDescent="0.3">
      <c r="A124" s="7">
        <v>2</v>
      </c>
      <c r="B124">
        <v>17</v>
      </c>
    </row>
    <row r="125" spans="1:2" x14ac:dyDescent="0.3">
      <c r="A125" s="7">
        <v>2</v>
      </c>
      <c r="B125">
        <v>16</v>
      </c>
    </row>
    <row r="126" spans="1:2" x14ac:dyDescent="0.3">
      <c r="A126" s="7">
        <v>1</v>
      </c>
      <c r="B126">
        <v>10</v>
      </c>
    </row>
    <row r="127" spans="1:2" x14ac:dyDescent="0.3">
      <c r="A127" s="7">
        <v>3</v>
      </c>
      <c r="B127">
        <v>42</v>
      </c>
    </row>
    <row r="128" spans="1:2" x14ac:dyDescent="0.3">
      <c r="A128" s="7">
        <v>3</v>
      </c>
      <c r="B128">
        <v>37</v>
      </c>
    </row>
    <row r="129" spans="1:2" x14ac:dyDescent="0.3">
      <c r="A129" s="7">
        <v>2</v>
      </c>
      <c r="B129">
        <v>20</v>
      </c>
    </row>
    <row r="130" spans="1:2" x14ac:dyDescent="0.3">
      <c r="A130" s="7">
        <v>4</v>
      </c>
      <c r="B130">
        <v>35</v>
      </c>
    </row>
    <row r="131" spans="1:2" x14ac:dyDescent="0.3">
      <c r="A131" s="7">
        <v>3</v>
      </c>
      <c r="B131">
        <v>35</v>
      </c>
    </row>
    <row r="132" spans="1:2" x14ac:dyDescent="0.3">
      <c r="A132" s="7">
        <v>3</v>
      </c>
      <c r="B132">
        <v>40</v>
      </c>
    </row>
    <row r="133" spans="1:2" x14ac:dyDescent="0.3">
      <c r="A133" s="7">
        <v>3</v>
      </c>
      <c r="B133">
        <v>35</v>
      </c>
    </row>
    <row r="134" spans="1:2" x14ac:dyDescent="0.3">
      <c r="A134" s="7">
        <v>4</v>
      </c>
      <c r="B134">
        <v>59</v>
      </c>
    </row>
    <row r="135" spans="1:2" x14ac:dyDescent="0.3">
      <c r="A135">
        <v>1</v>
      </c>
      <c r="B135">
        <v>10</v>
      </c>
    </row>
    <row r="136" spans="1:2" x14ac:dyDescent="0.3">
      <c r="A136">
        <v>1</v>
      </c>
      <c r="B136">
        <v>8</v>
      </c>
    </row>
    <row r="137" spans="1:2" x14ac:dyDescent="0.3">
      <c r="A137">
        <v>3</v>
      </c>
      <c r="B137">
        <v>27</v>
      </c>
    </row>
    <row r="138" spans="1:2" x14ac:dyDescent="0.3">
      <c r="A138">
        <v>3</v>
      </c>
      <c r="B138">
        <v>29</v>
      </c>
    </row>
    <row r="139" spans="1:2" x14ac:dyDescent="0.3">
      <c r="A139">
        <v>1</v>
      </c>
      <c r="B139">
        <v>11</v>
      </c>
    </row>
    <row r="140" spans="1:2" x14ac:dyDescent="0.3">
      <c r="A140">
        <v>2</v>
      </c>
      <c r="B140">
        <v>21</v>
      </c>
    </row>
    <row r="141" spans="1:2" x14ac:dyDescent="0.3">
      <c r="A141">
        <v>3</v>
      </c>
      <c r="B141">
        <v>43</v>
      </c>
    </row>
    <row r="142" spans="1:2" x14ac:dyDescent="0.3">
      <c r="A142">
        <v>3</v>
      </c>
      <c r="B142">
        <v>16</v>
      </c>
    </row>
    <row r="143" spans="1:2" x14ac:dyDescent="0.3">
      <c r="A143">
        <v>2</v>
      </c>
      <c r="B143">
        <v>19</v>
      </c>
    </row>
    <row r="144" spans="1:2" x14ac:dyDescent="0.3">
      <c r="A144">
        <v>2</v>
      </c>
      <c r="B144">
        <v>18</v>
      </c>
    </row>
    <row r="145" spans="1:2" x14ac:dyDescent="0.3">
      <c r="A145">
        <v>1</v>
      </c>
      <c r="B145">
        <v>14</v>
      </c>
    </row>
    <row r="146" spans="1:2" x14ac:dyDescent="0.3">
      <c r="A146">
        <v>1</v>
      </c>
      <c r="B146">
        <v>10</v>
      </c>
    </row>
    <row r="147" spans="1:2" x14ac:dyDescent="0.3">
      <c r="A147">
        <v>1</v>
      </c>
      <c r="B147">
        <v>7</v>
      </c>
    </row>
    <row r="148" spans="1:2" x14ac:dyDescent="0.3">
      <c r="A148">
        <v>2</v>
      </c>
      <c r="B148">
        <v>12</v>
      </c>
    </row>
    <row r="149" spans="1:2" x14ac:dyDescent="0.3">
      <c r="A149">
        <v>2</v>
      </c>
      <c r="B149">
        <v>26</v>
      </c>
    </row>
    <row r="150" spans="1:2" x14ac:dyDescent="0.3">
      <c r="A150">
        <v>4</v>
      </c>
      <c r="B150">
        <v>25</v>
      </c>
    </row>
    <row r="151" spans="1:2" x14ac:dyDescent="0.3">
      <c r="A151">
        <v>2</v>
      </c>
      <c r="B151">
        <v>15</v>
      </c>
    </row>
    <row r="152" spans="1:2" x14ac:dyDescent="0.3">
      <c r="A152">
        <v>1</v>
      </c>
      <c r="B152">
        <v>9</v>
      </c>
    </row>
    <row r="153" spans="1:2" x14ac:dyDescent="0.3">
      <c r="A153">
        <v>2</v>
      </c>
      <c r="B153">
        <v>11</v>
      </c>
    </row>
    <row r="154" spans="1:2" x14ac:dyDescent="0.3">
      <c r="A154">
        <v>1</v>
      </c>
      <c r="B154">
        <v>10</v>
      </c>
    </row>
    <row r="155" spans="1:2" x14ac:dyDescent="0.3">
      <c r="A155">
        <v>2</v>
      </c>
      <c r="B155">
        <v>24</v>
      </c>
    </row>
    <row r="156" spans="1:2" x14ac:dyDescent="0.3">
      <c r="A156">
        <v>1</v>
      </c>
      <c r="B156">
        <v>10</v>
      </c>
    </row>
    <row r="157" spans="1:2" x14ac:dyDescent="0.3">
      <c r="A157">
        <v>2</v>
      </c>
      <c r="B157">
        <v>20</v>
      </c>
    </row>
    <row r="158" spans="1:2" x14ac:dyDescent="0.3">
      <c r="A158">
        <v>2</v>
      </c>
      <c r="B158">
        <v>11</v>
      </c>
    </row>
    <row r="159" spans="1:2" x14ac:dyDescent="0.3">
      <c r="A159">
        <v>2</v>
      </c>
      <c r="B159">
        <v>14</v>
      </c>
    </row>
    <row r="160" spans="1:2" x14ac:dyDescent="0.3">
      <c r="A160">
        <v>1</v>
      </c>
      <c r="B160">
        <v>10</v>
      </c>
    </row>
    <row r="161" spans="1:2" x14ac:dyDescent="0.3">
      <c r="A161">
        <v>1</v>
      </c>
      <c r="B161">
        <v>12</v>
      </c>
    </row>
    <row r="162" spans="1:2" x14ac:dyDescent="0.3">
      <c r="A162">
        <v>3</v>
      </c>
      <c r="B162">
        <v>24</v>
      </c>
    </row>
    <row r="163" spans="1:2" x14ac:dyDescent="0.3">
      <c r="A163">
        <v>2</v>
      </c>
      <c r="B163">
        <v>12</v>
      </c>
    </row>
    <row r="164" spans="1:2" x14ac:dyDescent="0.3">
      <c r="A164">
        <v>1</v>
      </c>
      <c r="B164">
        <v>6</v>
      </c>
    </row>
    <row r="165" spans="1:2" x14ac:dyDescent="0.3">
      <c r="A165">
        <v>1</v>
      </c>
      <c r="B165">
        <v>9</v>
      </c>
    </row>
    <row r="166" spans="1:2" x14ac:dyDescent="0.3">
      <c r="A166">
        <v>2</v>
      </c>
      <c r="B166">
        <v>17</v>
      </c>
    </row>
    <row r="167" spans="1:2" x14ac:dyDescent="0.3">
      <c r="A167">
        <v>2</v>
      </c>
      <c r="B167">
        <v>19</v>
      </c>
    </row>
    <row r="168" spans="1:2" x14ac:dyDescent="0.3">
      <c r="A168">
        <v>2</v>
      </c>
      <c r="B168">
        <v>10</v>
      </c>
    </row>
    <row r="169" spans="1:2" x14ac:dyDescent="0.3">
      <c r="A169">
        <v>1</v>
      </c>
      <c r="B169">
        <v>6</v>
      </c>
    </row>
    <row r="170" spans="1:2" x14ac:dyDescent="0.3">
      <c r="A170">
        <v>2</v>
      </c>
      <c r="B170">
        <v>9</v>
      </c>
    </row>
    <row r="171" spans="1:2" x14ac:dyDescent="0.3">
      <c r="A171">
        <v>2</v>
      </c>
      <c r="B171">
        <v>11</v>
      </c>
    </row>
    <row r="172" spans="1:2" x14ac:dyDescent="0.3">
      <c r="A172">
        <v>1</v>
      </c>
      <c r="B172">
        <v>7</v>
      </c>
    </row>
    <row r="173" spans="1:2" x14ac:dyDescent="0.3">
      <c r="A173">
        <v>1</v>
      </c>
      <c r="B173">
        <v>8</v>
      </c>
    </row>
    <row r="174" spans="1:2" x14ac:dyDescent="0.3">
      <c r="A174">
        <v>2</v>
      </c>
      <c r="B174">
        <v>33</v>
      </c>
    </row>
    <row r="175" spans="1:2" x14ac:dyDescent="0.3">
      <c r="A175">
        <v>2</v>
      </c>
      <c r="B175">
        <v>10</v>
      </c>
    </row>
    <row r="176" spans="1:2" x14ac:dyDescent="0.3">
      <c r="A176">
        <v>1</v>
      </c>
      <c r="B176">
        <v>8</v>
      </c>
    </row>
    <row r="177" spans="1:2" x14ac:dyDescent="0.3">
      <c r="A177">
        <v>2</v>
      </c>
      <c r="B177">
        <v>11</v>
      </c>
    </row>
    <row r="178" spans="1:2" x14ac:dyDescent="0.3">
      <c r="A178">
        <v>2</v>
      </c>
      <c r="B178">
        <v>20</v>
      </c>
    </row>
    <row r="179" spans="1:2" x14ac:dyDescent="0.3">
      <c r="A179">
        <v>2</v>
      </c>
      <c r="B179">
        <v>9</v>
      </c>
    </row>
    <row r="180" spans="1:2" x14ac:dyDescent="0.3">
      <c r="A180">
        <v>2</v>
      </c>
      <c r="B180">
        <v>16</v>
      </c>
    </row>
    <row r="181" spans="1:2" x14ac:dyDescent="0.3">
      <c r="A181">
        <v>3</v>
      </c>
      <c r="B181">
        <v>35</v>
      </c>
    </row>
    <row r="182" spans="1:2" x14ac:dyDescent="0.3">
      <c r="A182">
        <v>2</v>
      </c>
      <c r="B182">
        <v>10</v>
      </c>
    </row>
    <row r="183" spans="1:2" x14ac:dyDescent="0.3">
      <c r="A183">
        <v>3</v>
      </c>
      <c r="B183">
        <v>40</v>
      </c>
    </row>
    <row r="184" spans="1:2" x14ac:dyDescent="0.3">
      <c r="A184">
        <v>2</v>
      </c>
      <c r="B184">
        <v>12</v>
      </c>
    </row>
    <row r="185" spans="1:2" x14ac:dyDescent="0.3">
      <c r="A185">
        <v>1</v>
      </c>
      <c r="B185">
        <v>5</v>
      </c>
    </row>
    <row r="186" spans="1:2" x14ac:dyDescent="0.3">
      <c r="A186">
        <v>4</v>
      </c>
      <c r="B186">
        <v>50</v>
      </c>
    </row>
    <row r="187" spans="1:2" x14ac:dyDescent="0.3">
      <c r="A187">
        <v>2</v>
      </c>
      <c r="B187">
        <v>17</v>
      </c>
    </row>
    <row r="188" spans="1:2" x14ac:dyDescent="0.3">
      <c r="A188">
        <v>1</v>
      </c>
      <c r="B188">
        <v>9</v>
      </c>
    </row>
    <row r="189" spans="1:2" x14ac:dyDescent="0.3">
      <c r="A189">
        <v>1</v>
      </c>
      <c r="B189">
        <v>10</v>
      </c>
    </row>
    <row r="190" spans="1:2" x14ac:dyDescent="0.3">
      <c r="A190">
        <v>2</v>
      </c>
      <c r="B190">
        <v>11</v>
      </c>
    </row>
    <row r="191" spans="1:2" x14ac:dyDescent="0.3">
      <c r="A191">
        <v>1</v>
      </c>
      <c r="B191">
        <v>13</v>
      </c>
    </row>
    <row r="192" spans="1:2" x14ac:dyDescent="0.3">
      <c r="A192">
        <v>2</v>
      </c>
      <c r="B192">
        <v>13</v>
      </c>
    </row>
    <row r="193" spans="1:2" x14ac:dyDescent="0.3">
      <c r="A193">
        <v>2</v>
      </c>
      <c r="B193">
        <v>11</v>
      </c>
    </row>
    <row r="194" spans="1:2" x14ac:dyDescent="0.3">
      <c r="A194">
        <v>2</v>
      </c>
      <c r="B194">
        <v>20</v>
      </c>
    </row>
    <row r="197" spans="1:2" x14ac:dyDescent="0.3">
      <c r="A197">
        <v>2</v>
      </c>
      <c r="B197">
        <v>12</v>
      </c>
    </row>
    <row r="198" spans="1:2" x14ac:dyDescent="0.3">
      <c r="A198">
        <v>2</v>
      </c>
      <c r="B198">
        <v>23</v>
      </c>
    </row>
    <row r="199" spans="1:2" x14ac:dyDescent="0.3">
      <c r="A199">
        <v>2</v>
      </c>
      <c r="B199">
        <v>20</v>
      </c>
    </row>
    <row r="200" spans="1:2" x14ac:dyDescent="0.3">
      <c r="A200">
        <v>2</v>
      </c>
      <c r="B200">
        <v>14</v>
      </c>
    </row>
    <row r="201" spans="1:2" x14ac:dyDescent="0.3">
      <c r="A201">
        <v>2</v>
      </c>
      <c r="B201">
        <v>16</v>
      </c>
    </row>
    <row r="202" spans="1:2" x14ac:dyDescent="0.3">
      <c r="A202">
        <v>2</v>
      </c>
      <c r="B202">
        <v>13</v>
      </c>
    </row>
    <row r="203" spans="1:2" x14ac:dyDescent="0.3">
      <c r="A203">
        <v>3</v>
      </c>
      <c r="B203">
        <v>27</v>
      </c>
    </row>
    <row r="204" spans="1:2" x14ac:dyDescent="0.3">
      <c r="A204">
        <v>2</v>
      </c>
      <c r="B204">
        <v>11</v>
      </c>
    </row>
    <row r="205" spans="1:2" x14ac:dyDescent="0.3">
      <c r="A205">
        <v>2</v>
      </c>
      <c r="B205">
        <v>10</v>
      </c>
    </row>
    <row r="206" spans="1:2" x14ac:dyDescent="0.3">
      <c r="A206">
        <v>2</v>
      </c>
      <c r="B206">
        <v>31</v>
      </c>
    </row>
    <row r="207" spans="1:2" x14ac:dyDescent="0.3">
      <c r="A207">
        <v>1</v>
      </c>
      <c r="B207">
        <v>10</v>
      </c>
    </row>
    <row r="208" spans="1:2" x14ac:dyDescent="0.3">
      <c r="A208">
        <v>2</v>
      </c>
      <c r="B208">
        <v>9</v>
      </c>
    </row>
    <row r="209" spans="1:2" x14ac:dyDescent="0.3">
      <c r="A209">
        <v>3</v>
      </c>
      <c r="B209">
        <v>24</v>
      </c>
    </row>
    <row r="210" spans="1:2" x14ac:dyDescent="0.3">
      <c r="A210">
        <v>1</v>
      </c>
      <c r="B210">
        <v>7</v>
      </c>
    </row>
    <row r="211" spans="1:2" x14ac:dyDescent="0.3">
      <c r="A211">
        <v>2</v>
      </c>
      <c r="B211">
        <v>15</v>
      </c>
    </row>
    <row r="212" spans="1:2" x14ac:dyDescent="0.3">
      <c r="A212">
        <v>2</v>
      </c>
      <c r="B212">
        <v>19</v>
      </c>
    </row>
    <row r="213" spans="1:2" x14ac:dyDescent="0.3">
      <c r="A213">
        <v>6</v>
      </c>
      <c r="B213">
        <v>60</v>
      </c>
    </row>
    <row r="214" spans="1:2" x14ac:dyDescent="0.3">
      <c r="A214">
        <v>7</v>
      </c>
      <c r="B214">
        <v>85</v>
      </c>
    </row>
    <row r="215" spans="1:2" x14ac:dyDescent="0.3">
      <c r="A215">
        <v>6</v>
      </c>
      <c r="B215">
        <v>25</v>
      </c>
    </row>
    <row r="216" spans="1:2" x14ac:dyDescent="0.3">
      <c r="A216">
        <v>4</v>
      </c>
      <c r="B216">
        <v>40</v>
      </c>
    </row>
    <row r="217" spans="1:2" x14ac:dyDescent="0.3">
      <c r="A217">
        <v>3</v>
      </c>
      <c r="B217">
        <v>37</v>
      </c>
    </row>
    <row r="218" spans="1:2" x14ac:dyDescent="0.3">
      <c r="A218">
        <v>6</v>
      </c>
      <c r="B218">
        <v>55</v>
      </c>
    </row>
    <row r="219" spans="1:2" x14ac:dyDescent="0.3">
      <c r="A219">
        <v>3</v>
      </c>
      <c r="B219">
        <v>43</v>
      </c>
    </row>
    <row r="220" spans="1:2" x14ac:dyDescent="0.3">
      <c r="A220">
        <v>2</v>
      </c>
      <c r="B220">
        <v>30</v>
      </c>
    </row>
    <row r="221" spans="1:2" x14ac:dyDescent="0.3">
      <c r="A221">
        <v>3</v>
      </c>
      <c r="B221">
        <v>53</v>
      </c>
    </row>
    <row r="222" spans="1:2" x14ac:dyDescent="0.3">
      <c r="A222">
        <v>2</v>
      </c>
      <c r="B222">
        <v>30</v>
      </c>
    </row>
    <row r="223" spans="1:2" x14ac:dyDescent="0.3">
      <c r="A223">
        <v>2</v>
      </c>
      <c r="B223">
        <v>11</v>
      </c>
    </row>
    <row r="224" spans="1:2" x14ac:dyDescent="0.3">
      <c r="A224">
        <v>2</v>
      </c>
      <c r="B224">
        <v>15</v>
      </c>
    </row>
    <row r="225" spans="1:2" x14ac:dyDescent="0.3">
      <c r="A225">
        <v>2</v>
      </c>
      <c r="B225">
        <v>21</v>
      </c>
    </row>
    <row r="226" spans="1:2" x14ac:dyDescent="0.3">
      <c r="A226">
        <v>2</v>
      </c>
      <c r="B226">
        <v>18</v>
      </c>
    </row>
    <row r="227" spans="1:2" x14ac:dyDescent="0.3">
      <c r="A227">
        <v>2</v>
      </c>
      <c r="B227">
        <v>15</v>
      </c>
    </row>
    <row r="228" spans="1:2" x14ac:dyDescent="0.3">
      <c r="A228">
        <v>2</v>
      </c>
      <c r="B228">
        <v>10</v>
      </c>
    </row>
    <row r="229" spans="1:2" x14ac:dyDescent="0.3">
      <c r="A229">
        <v>2</v>
      </c>
      <c r="B229">
        <v>11</v>
      </c>
    </row>
    <row r="230" spans="1:2" x14ac:dyDescent="0.3">
      <c r="A230" s="7">
        <v>5</v>
      </c>
      <c r="B230">
        <v>78</v>
      </c>
    </row>
    <row r="231" spans="1:2" x14ac:dyDescent="0.3">
      <c r="A231" s="7">
        <v>2</v>
      </c>
      <c r="B231">
        <v>10</v>
      </c>
    </row>
    <row r="232" spans="1:2" x14ac:dyDescent="0.3">
      <c r="A232" s="7">
        <v>3</v>
      </c>
      <c r="B232">
        <v>22</v>
      </c>
    </row>
    <row r="233" spans="1:2" x14ac:dyDescent="0.3">
      <c r="A233" s="7">
        <v>3</v>
      </c>
      <c r="B233">
        <v>25</v>
      </c>
    </row>
    <row r="234" spans="1:2" x14ac:dyDescent="0.3">
      <c r="A234" s="7">
        <v>2</v>
      </c>
      <c r="B234">
        <v>21</v>
      </c>
    </row>
    <row r="235" spans="1:2" x14ac:dyDescent="0.3">
      <c r="A235" s="7">
        <v>1</v>
      </c>
      <c r="B235">
        <v>10</v>
      </c>
    </row>
    <row r="236" spans="1:2" x14ac:dyDescent="0.3">
      <c r="A236" s="7">
        <v>1</v>
      </c>
      <c r="B236">
        <v>10</v>
      </c>
    </row>
    <row r="237" spans="1:2" x14ac:dyDescent="0.3">
      <c r="A237" s="7">
        <v>1</v>
      </c>
      <c r="B237">
        <v>10</v>
      </c>
    </row>
    <row r="238" spans="1:2" x14ac:dyDescent="0.3">
      <c r="A238" s="7">
        <v>1</v>
      </c>
      <c r="B238">
        <v>12</v>
      </c>
    </row>
    <row r="239" spans="1:2" x14ac:dyDescent="0.3">
      <c r="A239" s="7">
        <v>1</v>
      </c>
      <c r="B239">
        <v>12</v>
      </c>
    </row>
    <row r="240" spans="1:2" x14ac:dyDescent="0.3">
      <c r="A240" s="7">
        <v>1</v>
      </c>
      <c r="B240">
        <v>12</v>
      </c>
    </row>
    <row r="241" spans="1:2" x14ac:dyDescent="0.3">
      <c r="A241" s="7">
        <v>1</v>
      </c>
      <c r="B241">
        <v>12</v>
      </c>
    </row>
    <row r="242" spans="1:2" x14ac:dyDescent="0.3">
      <c r="A242" s="7">
        <v>1</v>
      </c>
      <c r="B242">
        <v>12</v>
      </c>
    </row>
    <row r="243" spans="1:2" x14ac:dyDescent="0.3">
      <c r="A243" s="7">
        <v>3</v>
      </c>
      <c r="B243">
        <v>34</v>
      </c>
    </row>
    <row r="244" spans="1:2" x14ac:dyDescent="0.3">
      <c r="A244" s="7">
        <v>1</v>
      </c>
      <c r="B244">
        <v>11</v>
      </c>
    </row>
    <row r="245" spans="1:2" x14ac:dyDescent="0.3">
      <c r="A245" s="7">
        <v>2</v>
      </c>
      <c r="B245">
        <v>20</v>
      </c>
    </row>
    <row r="246" spans="1:2" x14ac:dyDescent="0.3">
      <c r="A246" s="7">
        <v>4</v>
      </c>
      <c r="B246">
        <v>34</v>
      </c>
    </row>
    <row r="247" spans="1:2" x14ac:dyDescent="0.3">
      <c r="A247" s="7">
        <v>3</v>
      </c>
      <c r="B247">
        <v>35</v>
      </c>
    </row>
    <row r="248" spans="1:2" x14ac:dyDescent="0.3">
      <c r="A248" s="7">
        <v>2</v>
      </c>
      <c r="B248">
        <v>16</v>
      </c>
    </row>
    <row r="249" spans="1:2" x14ac:dyDescent="0.3">
      <c r="A249" s="7">
        <v>2</v>
      </c>
      <c r="B249">
        <v>17</v>
      </c>
    </row>
    <row r="250" spans="1:2" x14ac:dyDescent="0.3">
      <c r="A250" s="7">
        <v>1</v>
      </c>
      <c r="B250">
        <v>10</v>
      </c>
    </row>
    <row r="251" spans="1:2" x14ac:dyDescent="0.3">
      <c r="A251" s="7">
        <v>1</v>
      </c>
      <c r="B251">
        <v>10</v>
      </c>
    </row>
    <row r="252" spans="1:2" x14ac:dyDescent="0.3">
      <c r="A252" s="7">
        <v>1</v>
      </c>
      <c r="B252">
        <v>11</v>
      </c>
    </row>
    <row r="253" spans="1:2" x14ac:dyDescent="0.3">
      <c r="A253" s="7">
        <v>1</v>
      </c>
      <c r="B253">
        <v>10</v>
      </c>
    </row>
    <row r="254" spans="1:2" x14ac:dyDescent="0.3">
      <c r="A254" s="7">
        <v>2</v>
      </c>
      <c r="B254">
        <v>21</v>
      </c>
    </row>
    <row r="255" spans="1:2" x14ac:dyDescent="0.3">
      <c r="A255" s="7">
        <v>1</v>
      </c>
      <c r="B255">
        <v>14</v>
      </c>
    </row>
    <row r="256" spans="1:2" x14ac:dyDescent="0.3">
      <c r="A256" s="7">
        <v>1</v>
      </c>
      <c r="B256">
        <v>10</v>
      </c>
    </row>
    <row r="257" spans="1:2" x14ac:dyDescent="0.3">
      <c r="A257" s="7">
        <v>5</v>
      </c>
      <c r="B257">
        <v>50</v>
      </c>
    </row>
    <row r="258" spans="1:2" x14ac:dyDescent="0.3">
      <c r="A258" s="7">
        <v>3</v>
      </c>
      <c r="B258">
        <v>30</v>
      </c>
    </row>
    <row r="259" spans="1:2" x14ac:dyDescent="0.3">
      <c r="A259" s="7">
        <v>3</v>
      </c>
      <c r="B259">
        <v>39</v>
      </c>
    </row>
    <row r="260" spans="1:2" x14ac:dyDescent="0.3">
      <c r="A260" s="7">
        <v>2</v>
      </c>
      <c r="B260">
        <v>10</v>
      </c>
    </row>
    <row r="261" spans="1:2" x14ac:dyDescent="0.3">
      <c r="A261" s="7">
        <v>3</v>
      </c>
      <c r="B261">
        <v>23</v>
      </c>
    </row>
    <row r="262" spans="1:2" x14ac:dyDescent="0.3">
      <c r="A262" s="7">
        <v>1</v>
      </c>
      <c r="B262">
        <v>10</v>
      </c>
    </row>
    <row r="263" spans="1:2" x14ac:dyDescent="0.3">
      <c r="A263" s="7">
        <v>1</v>
      </c>
      <c r="B263">
        <v>10</v>
      </c>
    </row>
    <row r="264" spans="1:2" x14ac:dyDescent="0.3">
      <c r="A264" s="7">
        <v>1</v>
      </c>
      <c r="B264">
        <v>7</v>
      </c>
    </row>
    <row r="265" spans="1:2" x14ac:dyDescent="0.3">
      <c r="A265" s="7">
        <v>3</v>
      </c>
      <c r="B265">
        <v>28</v>
      </c>
    </row>
    <row r="266" spans="1:2" x14ac:dyDescent="0.3">
      <c r="A266" s="7">
        <v>2</v>
      </c>
      <c r="B266">
        <v>19</v>
      </c>
    </row>
    <row r="267" spans="1:2" x14ac:dyDescent="0.3">
      <c r="A267" s="7">
        <v>3</v>
      </c>
      <c r="B267">
        <v>21</v>
      </c>
    </row>
    <row r="268" spans="1:2" x14ac:dyDescent="0.3">
      <c r="A268" s="7">
        <v>2</v>
      </c>
      <c r="B268">
        <v>14</v>
      </c>
    </row>
    <row r="269" spans="1:2" x14ac:dyDescent="0.3">
      <c r="A269" s="7">
        <v>2</v>
      </c>
      <c r="B269">
        <v>13</v>
      </c>
    </row>
    <row r="270" spans="1:2" x14ac:dyDescent="0.3">
      <c r="A270" s="7">
        <v>2</v>
      </c>
      <c r="B270">
        <v>14</v>
      </c>
    </row>
    <row r="271" spans="1:2" x14ac:dyDescent="0.3">
      <c r="A271" s="7">
        <v>3</v>
      </c>
      <c r="B271">
        <v>27</v>
      </c>
    </row>
    <row r="272" spans="1:2" x14ac:dyDescent="0.3">
      <c r="A272" s="7">
        <v>3</v>
      </c>
      <c r="B272">
        <v>31</v>
      </c>
    </row>
    <row r="273" spans="1:2" x14ac:dyDescent="0.3">
      <c r="A273" s="7">
        <v>1</v>
      </c>
      <c r="B273">
        <v>8</v>
      </c>
    </row>
    <row r="274" spans="1:2" x14ac:dyDescent="0.3">
      <c r="A274" s="7">
        <v>2</v>
      </c>
      <c r="B274">
        <v>20</v>
      </c>
    </row>
    <row r="275" spans="1:2" x14ac:dyDescent="0.3">
      <c r="A275" s="7">
        <v>2</v>
      </c>
      <c r="B275">
        <v>11</v>
      </c>
    </row>
    <row r="276" spans="1:2" x14ac:dyDescent="0.3">
      <c r="A276" s="7">
        <v>4</v>
      </c>
      <c r="B276">
        <v>37</v>
      </c>
    </row>
    <row r="277" spans="1:2" x14ac:dyDescent="0.3">
      <c r="A277" s="7">
        <v>1</v>
      </c>
      <c r="B277">
        <v>6</v>
      </c>
    </row>
    <row r="278" spans="1:2" x14ac:dyDescent="0.3">
      <c r="A278" s="7">
        <v>2</v>
      </c>
      <c r="B278">
        <v>15</v>
      </c>
    </row>
    <row r="279" spans="1:2" x14ac:dyDescent="0.3">
      <c r="A279" s="7">
        <v>2</v>
      </c>
      <c r="B279">
        <v>13</v>
      </c>
    </row>
    <row r="280" spans="1:2" x14ac:dyDescent="0.3">
      <c r="A280" s="7">
        <v>2</v>
      </c>
      <c r="B280">
        <v>14</v>
      </c>
    </row>
    <row r="281" spans="1:2" x14ac:dyDescent="0.3">
      <c r="A281" s="7">
        <v>2</v>
      </c>
      <c r="B281">
        <v>15</v>
      </c>
    </row>
    <row r="282" spans="1:2" x14ac:dyDescent="0.3">
      <c r="A282" s="7">
        <v>2</v>
      </c>
      <c r="B282">
        <v>12</v>
      </c>
    </row>
    <row r="283" spans="1:2" x14ac:dyDescent="0.3">
      <c r="A283" s="7">
        <v>5</v>
      </c>
      <c r="B283">
        <v>65</v>
      </c>
    </row>
    <row r="284" spans="1:2" x14ac:dyDescent="0.3">
      <c r="A284" s="7">
        <v>7</v>
      </c>
      <c r="B284">
        <v>88</v>
      </c>
    </row>
    <row r="285" spans="1:2" x14ac:dyDescent="0.3">
      <c r="A285" s="7">
        <v>8</v>
      </c>
      <c r="B285">
        <v>113</v>
      </c>
    </row>
    <row r="286" spans="1:2" x14ac:dyDescent="0.3">
      <c r="A286" s="7">
        <v>7</v>
      </c>
      <c r="B286">
        <v>69</v>
      </c>
    </row>
    <row r="287" spans="1:2" x14ac:dyDescent="0.3">
      <c r="A287" s="7">
        <v>3</v>
      </c>
      <c r="B287">
        <v>33</v>
      </c>
    </row>
    <row r="288" spans="1:2" x14ac:dyDescent="0.3">
      <c r="A288" s="7">
        <v>4</v>
      </c>
      <c r="B288">
        <v>48</v>
      </c>
    </row>
    <row r="289" spans="1:2" x14ac:dyDescent="0.3">
      <c r="A289" s="7">
        <v>6</v>
      </c>
      <c r="B289">
        <v>82</v>
      </c>
    </row>
    <row r="290" spans="1:2" x14ac:dyDescent="0.3">
      <c r="A290" s="7">
        <v>10</v>
      </c>
      <c r="B290">
        <v>135</v>
      </c>
    </row>
    <row r="291" spans="1:2" x14ac:dyDescent="0.3">
      <c r="A291" s="7">
        <v>7</v>
      </c>
      <c r="B291">
        <v>84</v>
      </c>
    </row>
    <row r="292" spans="1:2" x14ac:dyDescent="0.3">
      <c r="A292" s="7">
        <v>2</v>
      </c>
      <c r="B292">
        <v>15</v>
      </c>
    </row>
    <row r="293" spans="1:2" x14ac:dyDescent="0.3">
      <c r="A293" s="7">
        <v>3</v>
      </c>
      <c r="B293">
        <v>37</v>
      </c>
    </row>
    <row r="294" spans="1:2" x14ac:dyDescent="0.3">
      <c r="A294" s="7">
        <v>2</v>
      </c>
      <c r="B294">
        <v>11</v>
      </c>
    </row>
    <row r="295" spans="1:2" x14ac:dyDescent="0.3">
      <c r="A295" s="7">
        <v>3</v>
      </c>
      <c r="B295">
        <v>21</v>
      </c>
    </row>
    <row r="296" spans="1:2" x14ac:dyDescent="0.3">
      <c r="A296" s="7">
        <v>3</v>
      </c>
      <c r="B296">
        <v>23</v>
      </c>
    </row>
    <row r="297" spans="1:2" x14ac:dyDescent="0.3">
      <c r="A297" s="7">
        <v>2</v>
      </c>
      <c r="B297">
        <v>22</v>
      </c>
    </row>
    <row r="298" spans="1:2" x14ac:dyDescent="0.3">
      <c r="A298" s="7">
        <v>2</v>
      </c>
      <c r="B298">
        <v>17</v>
      </c>
    </row>
    <row r="299" spans="1:2" x14ac:dyDescent="0.3">
      <c r="A299" s="7">
        <v>2</v>
      </c>
      <c r="B299">
        <v>21</v>
      </c>
    </row>
    <row r="300" spans="1:2" x14ac:dyDescent="0.3">
      <c r="A300" s="7">
        <v>2</v>
      </c>
      <c r="B300">
        <v>12</v>
      </c>
    </row>
    <row r="301" spans="1:2" x14ac:dyDescent="0.3">
      <c r="A301" s="7">
        <v>2</v>
      </c>
      <c r="B301">
        <v>20</v>
      </c>
    </row>
    <row r="302" spans="1:2" x14ac:dyDescent="0.3">
      <c r="A302" s="7">
        <v>2</v>
      </c>
      <c r="B302">
        <v>18</v>
      </c>
    </row>
    <row r="303" spans="1:2" x14ac:dyDescent="0.3">
      <c r="A303" s="7">
        <v>3</v>
      </c>
      <c r="B303">
        <v>28</v>
      </c>
    </row>
    <row r="304" spans="1:2" x14ac:dyDescent="0.3">
      <c r="A304" s="7">
        <v>2</v>
      </c>
      <c r="B304">
        <v>20</v>
      </c>
    </row>
    <row r="305" spans="1:2" x14ac:dyDescent="0.3">
      <c r="A305" s="7">
        <v>2</v>
      </c>
      <c r="B305">
        <v>10</v>
      </c>
    </row>
    <row r="306" spans="1:2" x14ac:dyDescent="0.3">
      <c r="A306" s="7">
        <v>3</v>
      </c>
      <c r="B306">
        <v>25</v>
      </c>
    </row>
    <row r="307" spans="1:2" x14ac:dyDescent="0.3">
      <c r="A307" s="7">
        <v>5</v>
      </c>
      <c r="B307">
        <v>58</v>
      </c>
    </row>
    <row r="308" spans="1:2" x14ac:dyDescent="0.3">
      <c r="A308" s="7">
        <v>3</v>
      </c>
      <c r="B308">
        <v>25</v>
      </c>
    </row>
    <row r="309" spans="1:2" x14ac:dyDescent="0.3">
      <c r="A309" s="7">
        <v>3</v>
      </c>
      <c r="B309">
        <v>24</v>
      </c>
    </row>
    <row r="310" spans="1:2" x14ac:dyDescent="0.3">
      <c r="A310" s="7">
        <v>3</v>
      </c>
      <c r="B310">
        <v>19</v>
      </c>
    </row>
    <row r="311" spans="1:2" x14ac:dyDescent="0.3">
      <c r="A311" s="7">
        <v>3</v>
      </c>
      <c r="B311">
        <v>26</v>
      </c>
    </row>
    <row r="312" spans="1:2" x14ac:dyDescent="0.3">
      <c r="A312" s="7">
        <v>4</v>
      </c>
      <c r="B312">
        <v>32</v>
      </c>
    </row>
    <row r="313" spans="1:2" x14ac:dyDescent="0.3">
      <c r="A313" s="7">
        <v>2</v>
      </c>
      <c r="B313">
        <v>12</v>
      </c>
    </row>
    <row r="314" spans="1:2" x14ac:dyDescent="0.3">
      <c r="A314" s="7">
        <v>3</v>
      </c>
      <c r="B314">
        <v>22</v>
      </c>
    </row>
    <row r="315" spans="1:2" x14ac:dyDescent="0.3">
      <c r="A315" s="7">
        <v>2</v>
      </c>
      <c r="B315">
        <v>20</v>
      </c>
    </row>
    <row r="316" spans="1:2" x14ac:dyDescent="0.3">
      <c r="A316" s="7">
        <v>2</v>
      </c>
      <c r="B316">
        <v>12</v>
      </c>
    </row>
    <row r="317" spans="1:2" x14ac:dyDescent="0.3">
      <c r="A317" s="7">
        <v>3</v>
      </c>
      <c r="B317">
        <v>26</v>
      </c>
    </row>
    <row r="318" spans="1:2" x14ac:dyDescent="0.3">
      <c r="A318" s="7">
        <v>2</v>
      </c>
      <c r="B318">
        <v>11</v>
      </c>
    </row>
    <row r="319" spans="1:2" x14ac:dyDescent="0.3">
      <c r="A319" s="7">
        <v>3</v>
      </c>
      <c r="B319">
        <v>34</v>
      </c>
    </row>
    <row r="320" spans="1:2" x14ac:dyDescent="0.3">
      <c r="A320" s="7">
        <v>2</v>
      </c>
      <c r="B320">
        <v>16</v>
      </c>
    </row>
    <row r="321" spans="1:2" x14ac:dyDescent="0.3">
      <c r="A321" s="7">
        <v>3</v>
      </c>
      <c r="B321">
        <v>30</v>
      </c>
    </row>
    <row r="322" spans="1:2" x14ac:dyDescent="0.3">
      <c r="A322" s="7">
        <v>3</v>
      </c>
      <c r="B322">
        <v>13</v>
      </c>
    </row>
    <row r="323" spans="1:2" x14ac:dyDescent="0.3">
      <c r="A323" s="7">
        <v>3</v>
      </c>
      <c r="B323">
        <v>20</v>
      </c>
    </row>
    <row r="324" spans="1:2" x14ac:dyDescent="0.3">
      <c r="A324" s="7">
        <v>4</v>
      </c>
      <c r="B324">
        <v>42</v>
      </c>
    </row>
    <row r="325" spans="1:2" x14ac:dyDescent="0.3">
      <c r="A325" s="7">
        <v>2</v>
      </c>
      <c r="B325">
        <v>12</v>
      </c>
    </row>
    <row r="326" spans="1:2" x14ac:dyDescent="0.3">
      <c r="A326" s="7">
        <v>2</v>
      </c>
      <c r="B326">
        <v>13</v>
      </c>
    </row>
    <row r="327" spans="1:2" x14ac:dyDescent="0.3">
      <c r="A327" s="7">
        <v>3</v>
      </c>
      <c r="B327">
        <v>31</v>
      </c>
    </row>
    <row r="328" spans="1:2" x14ac:dyDescent="0.3">
      <c r="A328" s="7">
        <v>2</v>
      </c>
      <c r="B328">
        <v>15</v>
      </c>
    </row>
    <row r="329" spans="1:2" x14ac:dyDescent="0.3">
      <c r="A329" s="7">
        <v>4</v>
      </c>
      <c r="B329">
        <v>41</v>
      </c>
    </row>
    <row r="330" spans="1:2" x14ac:dyDescent="0.3">
      <c r="A330" s="7">
        <v>3</v>
      </c>
      <c r="B330">
        <v>19</v>
      </c>
    </row>
    <row r="331" spans="1:2" x14ac:dyDescent="0.3">
      <c r="A331" s="7">
        <v>3</v>
      </c>
      <c r="B331">
        <v>18</v>
      </c>
    </row>
    <row r="332" spans="1:2" x14ac:dyDescent="0.3">
      <c r="A332" s="7">
        <v>2</v>
      </c>
      <c r="B332">
        <v>15</v>
      </c>
    </row>
    <row r="333" spans="1:2" x14ac:dyDescent="0.3">
      <c r="A333" s="7">
        <v>2</v>
      </c>
      <c r="B333">
        <v>15</v>
      </c>
    </row>
    <row r="334" spans="1:2" x14ac:dyDescent="0.3">
      <c r="A334" s="7">
        <v>3</v>
      </c>
      <c r="B334">
        <v>35</v>
      </c>
    </row>
    <row r="335" spans="1:2" x14ac:dyDescent="0.3">
      <c r="A335" s="7">
        <v>1</v>
      </c>
      <c r="B335">
        <v>10</v>
      </c>
    </row>
    <row r="336" spans="1:2" x14ac:dyDescent="0.3">
      <c r="A336" s="7">
        <v>2</v>
      </c>
      <c r="B336">
        <v>20</v>
      </c>
    </row>
    <row r="337" spans="1:2" x14ac:dyDescent="0.3">
      <c r="A337" s="7">
        <v>2</v>
      </c>
      <c r="B337">
        <v>16</v>
      </c>
    </row>
    <row r="338" spans="1:2" x14ac:dyDescent="0.3">
      <c r="A338" s="7">
        <v>2</v>
      </c>
      <c r="B338">
        <v>15</v>
      </c>
    </row>
    <row r="339" spans="1:2" x14ac:dyDescent="0.3">
      <c r="A339" s="7">
        <v>2</v>
      </c>
      <c r="B339">
        <v>11</v>
      </c>
    </row>
    <row r="340" spans="1:2" x14ac:dyDescent="0.3">
      <c r="A340" s="7">
        <v>2</v>
      </c>
      <c r="B340">
        <v>8</v>
      </c>
    </row>
    <row r="341" spans="1:2" x14ac:dyDescent="0.3">
      <c r="A341" s="7">
        <v>3</v>
      </c>
      <c r="B341">
        <v>38</v>
      </c>
    </row>
    <row r="342" spans="1:2" x14ac:dyDescent="0.3">
      <c r="A342" s="7">
        <v>3</v>
      </c>
      <c r="B342">
        <v>18</v>
      </c>
    </row>
    <row r="343" spans="1:2" x14ac:dyDescent="0.3">
      <c r="A343" s="7">
        <v>3</v>
      </c>
      <c r="B343">
        <v>24</v>
      </c>
    </row>
    <row r="344" spans="1:2" x14ac:dyDescent="0.3">
      <c r="A344" s="7">
        <v>2</v>
      </c>
      <c r="B344">
        <v>17</v>
      </c>
    </row>
    <row r="345" spans="1:2" x14ac:dyDescent="0.3">
      <c r="A345" s="7">
        <v>2</v>
      </c>
      <c r="B345">
        <v>23</v>
      </c>
    </row>
    <row r="346" spans="1:2" x14ac:dyDescent="0.3">
      <c r="A346" s="7">
        <v>3</v>
      </c>
      <c r="B346">
        <v>43</v>
      </c>
    </row>
    <row r="347" spans="1:2" x14ac:dyDescent="0.3">
      <c r="A347" s="7">
        <v>3</v>
      </c>
      <c r="B347">
        <v>16</v>
      </c>
    </row>
    <row r="348" spans="1:2" x14ac:dyDescent="0.3">
      <c r="A348" s="7">
        <v>3</v>
      </c>
      <c r="B348">
        <v>25</v>
      </c>
    </row>
    <row r="349" spans="1:2" x14ac:dyDescent="0.3">
      <c r="A349" s="7">
        <v>4</v>
      </c>
      <c r="B349">
        <v>35</v>
      </c>
    </row>
    <row r="350" spans="1:2" x14ac:dyDescent="0.3">
      <c r="A350" s="7">
        <v>4</v>
      </c>
      <c r="B350">
        <v>43</v>
      </c>
    </row>
    <row r="351" spans="1:2" x14ac:dyDescent="0.3">
      <c r="A351" s="7">
        <v>3</v>
      </c>
      <c r="B351">
        <v>15</v>
      </c>
    </row>
    <row r="352" spans="1:2" x14ac:dyDescent="0.3">
      <c r="A352" s="7">
        <v>3</v>
      </c>
      <c r="B352">
        <v>21</v>
      </c>
    </row>
    <row r="353" spans="1:2" x14ac:dyDescent="0.3">
      <c r="A353" s="7">
        <v>2</v>
      </c>
      <c r="B353">
        <v>18</v>
      </c>
    </row>
    <row r="354" spans="1:2" x14ac:dyDescent="0.3">
      <c r="A354" s="7">
        <v>3</v>
      </c>
      <c r="B354">
        <v>23</v>
      </c>
    </row>
    <row r="355" spans="1:2" x14ac:dyDescent="0.3">
      <c r="A355" s="7">
        <v>2</v>
      </c>
      <c r="B355">
        <v>10</v>
      </c>
    </row>
    <row r="356" spans="1:2" x14ac:dyDescent="0.3">
      <c r="A356" s="7">
        <v>1</v>
      </c>
      <c r="B356">
        <v>8</v>
      </c>
    </row>
    <row r="357" spans="1:2" x14ac:dyDescent="0.3">
      <c r="A357" s="7">
        <v>1</v>
      </c>
      <c r="B357">
        <v>7</v>
      </c>
    </row>
    <row r="358" spans="1:2" x14ac:dyDescent="0.3">
      <c r="A358" s="7">
        <v>3</v>
      </c>
      <c r="B358">
        <v>25</v>
      </c>
    </row>
    <row r="359" spans="1:2" x14ac:dyDescent="0.3">
      <c r="A359" s="7">
        <v>2</v>
      </c>
      <c r="B359">
        <v>12</v>
      </c>
    </row>
    <row r="360" spans="1:2" x14ac:dyDescent="0.3">
      <c r="A360" s="7">
        <v>1</v>
      </c>
      <c r="B360">
        <v>6</v>
      </c>
    </row>
    <row r="361" spans="1:2" x14ac:dyDescent="0.3">
      <c r="A361" s="7">
        <v>1</v>
      </c>
      <c r="B361">
        <v>4</v>
      </c>
    </row>
    <row r="362" spans="1:2" x14ac:dyDescent="0.3">
      <c r="A362" s="7">
        <v>4</v>
      </c>
      <c r="B362">
        <v>38</v>
      </c>
    </row>
    <row r="363" spans="1:2" x14ac:dyDescent="0.3">
      <c r="A363" s="7">
        <v>2</v>
      </c>
      <c r="B363">
        <v>16</v>
      </c>
    </row>
    <row r="364" spans="1:2" x14ac:dyDescent="0.3">
      <c r="A364" s="7">
        <v>1</v>
      </c>
      <c r="B364">
        <v>6</v>
      </c>
    </row>
    <row r="365" spans="1:2" x14ac:dyDescent="0.3">
      <c r="A365" s="7">
        <v>2</v>
      </c>
      <c r="B365">
        <v>11</v>
      </c>
    </row>
    <row r="366" spans="1:2" x14ac:dyDescent="0.3">
      <c r="A366" s="7">
        <v>1</v>
      </c>
      <c r="B366">
        <v>4</v>
      </c>
    </row>
    <row r="367" spans="1:2" x14ac:dyDescent="0.3">
      <c r="A367" s="7">
        <v>2</v>
      </c>
      <c r="B367">
        <v>14</v>
      </c>
    </row>
    <row r="368" spans="1:2" x14ac:dyDescent="0.3">
      <c r="A368" s="7">
        <v>3</v>
      </c>
      <c r="B368">
        <v>29</v>
      </c>
    </row>
    <row r="369" spans="1:2" x14ac:dyDescent="0.3">
      <c r="A369" s="7">
        <v>1</v>
      </c>
      <c r="B369">
        <v>3</v>
      </c>
    </row>
    <row r="370" spans="1:2" x14ac:dyDescent="0.3">
      <c r="A370" s="7">
        <v>4</v>
      </c>
      <c r="B370">
        <v>42</v>
      </c>
    </row>
    <row r="371" spans="1:2" x14ac:dyDescent="0.3">
      <c r="A371" s="7">
        <v>5</v>
      </c>
      <c r="B371">
        <v>58</v>
      </c>
    </row>
    <row r="372" spans="1:2" x14ac:dyDescent="0.3">
      <c r="A372" s="7">
        <v>2</v>
      </c>
      <c r="B372">
        <v>9</v>
      </c>
    </row>
    <row r="373" spans="1:2" x14ac:dyDescent="0.3">
      <c r="A373" s="7">
        <v>2</v>
      </c>
      <c r="B373">
        <v>12</v>
      </c>
    </row>
    <row r="374" spans="1:2" x14ac:dyDescent="0.3">
      <c r="A374" s="7">
        <v>1</v>
      </c>
      <c r="B374">
        <v>4</v>
      </c>
    </row>
    <row r="375" spans="1:2" x14ac:dyDescent="0.3">
      <c r="A375" s="7">
        <v>3</v>
      </c>
      <c r="B375">
        <v>18</v>
      </c>
    </row>
    <row r="376" spans="1:2" x14ac:dyDescent="0.3">
      <c r="A376" s="7">
        <v>1</v>
      </c>
      <c r="B376">
        <v>9</v>
      </c>
    </row>
    <row r="377" spans="1:2" x14ac:dyDescent="0.3">
      <c r="A377" s="7">
        <v>2</v>
      </c>
      <c r="B377">
        <v>23</v>
      </c>
    </row>
    <row r="378" spans="1:2" x14ac:dyDescent="0.3">
      <c r="A378" s="7">
        <v>2</v>
      </c>
      <c r="B378">
        <v>17</v>
      </c>
    </row>
    <row r="379" spans="1:2" x14ac:dyDescent="0.3">
      <c r="A379" s="7">
        <v>2</v>
      </c>
      <c r="B379">
        <v>27</v>
      </c>
    </row>
    <row r="380" spans="1:2" x14ac:dyDescent="0.3">
      <c r="A380" s="7">
        <v>2</v>
      </c>
      <c r="B380">
        <v>10</v>
      </c>
    </row>
    <row r="381" spans="1:2" x14ac:dyDescent="0.3">
      <c r="A381" s="7">
        <v>1</v>
      </c>
      <c r="B381">
        <v>8</v>
      </c>
    </row>
    <row r="382" spans="1:2" x14ac:dyDescent="0.3">
      <c r="A382" s="7">
        <v>2</v>
      </c>
      <c r="B382">
        <v>15</v>
      </c>
    </row>
    <row r="383" spans="1:2" x14ac:dyDescent="0.3">
      <c r="A383" s="7">
        <v>3</v>
      </c>
      <c r="B383">
        <v>27</v>
      </c>
    </row>
    <row r="384" spans="1:2" x14ac:dyDescent="0.3">
      <c r="A384" s="7">
        <v>1</v>
      </c>
      <c r="B384">
        <v>3</v>
      </c>
    </row>
    <row r="385" spans="1:2" x14ac:dyDescent="0.3">
      <c r="A385" s="7">
        <v>3</v>
      </c>
      <c r="B385">
        <v>28</v>
      </c>
    </row>
    <row r="386" spans="1:2" x14ac:dyDescent="0.3">
      <c r="A386" s="7">
        <v>2</v>
      </c>
      <c r="B386">
        <v>17</v>
      </c>
    </row>
    <row r="387" spans="1:2" x14ac:dyDescent="0.3">
      <c r="A387" s="7">
        <v>1</v>
      </c>
      <c r="B387">
        <v>8</v>
      </c>
    </row>
    <row r="388" spans="1:2" x14ac:dyDescent="0.3">
      <c r="A388" s="7">
        <v>2</v>
      </c>
      <c r="B388">
        <v>10</v>
      </c>
    </row>
    <row r="389" spans="1:2" x14ac:dyDescent="0.3">
      <c r="A389" s="7">
        <v>1</v>
      </c>
      <c r="B389">
        <v>6</v>
      </c>
    </row>
    <row r="390" spans="1:2" x14ac:dyDescent="0.3">
      <c r="A390" s="7">
        <v>1</v>
      </c>
      <c r="B390">
        <v>4</v>
      </c>
    </row>
    <row r="391" spans="1:2" x14ac:dyDescent="0.3">
      <c r="A391" s="7">
        <v>3</v>
      </c>
      <c r="B391">
        <v>27</v>
      </c>
    </row>
    <row r="392" spans="1:2" x14ac:dyDescent="0.3">
      <c r="A392" s="7">
        <v>1</v>
      </c>
      <c r="B392">
        <v>5</v>
      </c>
    </row>
    <row r="393" spans="1:2" x14ac:dyDescent="0.3">
      <c r="A393" s="7">
        <v>3</v>
      </c>
      <c r="B393">
        <v>16</v>
      </c>
    </row>
    <row r="394" spans="1:2" x14ac:dyDescent="0.3">
      <c r="A394" s="7">
        <v>2</v>
      </c>
      <c r="B394">
        <v>15</v>
      </c>
    </row>
    <row r="395" spans="1:2" x14ac:dyDescent="0.3">
      <c r="A395" s="7">
        <v>1</v>
      </c>
      <c r="B395">
        <v>11</v>
      </c>
    </row>
    <row r="396" spans="1:2" x14ac:dyDescent="0.3">
      <c r="A396" s="7">
        <v>1</v>
      </c>
      <c r="B396">
        <v>9</v>
      </c>
    </row>
    <row r="397" spans="1:2" x14ac:dyDescent="0.3">
      <c r="A397" s="7">
        <v>1</v>
      </c>
      <c r="B397">
        <v>5</v>
      </c>
    </row>
    <row r="398" spans="1:2" x14ac:dyDescent="0.3">
      <c r="A398" s="7">
        <v>2</v>
      </c>
      <c r="B398">
        <v>20</v>
      </c>
    </row>
    <row r="399" spans="1:2" x14ac:dyDescent="0.3">
      <c r="A399" s="7">
        <v>2</v>
      </c>
      <c r="B399">
        <v>5</v>
      </c>
    </row>
    <row r="400" spans="1:2" x14ac:dyDescent="0.3">
      <c r="A400" s="7">
        <v>1</v>
      </c>
      <c r="B400">
        <v>9</v>
      </c>
    </row>
    <row r="401" spans="1:2" x14ac:dyDescent="0.3">
      <c r="A401" s="7">
        <v>1</v>
      </c>
      <c r="B401">
        <v>4</v>
      </c>
    </row>
    <row r="402" spans="1:2" x14ac:dyDescent="0.3">
      <c r="A402" s="7">
        <v>4</v>
      </c>
      <c r="B402">
        <v>40</v>
      </c>
    </row>
    <row r="403" spans="1:2" x14ac:dyDescent="0.3">
      <c r="A403" s="7">
        <v>1</v>
      </c>
      <c r="B403">
        <v>14</v>
      </c>
    </row>
    <row r="404" spans="1:2" x14ac:dyDescent="0.3">
      <c r="A404">
        <v>1</v>
      </c>
      <c r="B404">
        <v>8</v>
      </c>
    </row>
    <row r="405" spans="1:2" x14ac:dyDescent="0.3">
      <c r="A405">
        <v>2</v>
      </c>
      <c r="B405">
        <v>6</v>
      </c>
    </row>
    <row r="407" spans="1:2" x14ac:dyDescent="0.3">
      <c r="A407">
        <v>4</v>
      </c>
      <c r="B407">
        <v>29</v>
      </c>
    </row>
    <row r="408" spans="1:2" x14ac:dyDescent="0.3">
      <c r="A408">
        <v>3</v>
      </c>
      <c r="B408">
        <v>22</v>
      </c>
    </row>
    <row r="409" spans="1:2" x14ac:dyDescent="0.3">
      <c r="A409">
        <v>5</v>
      </c>
      <c r="B409">
        <v>30</v>
      </c>
    </row>
    <row r="410" spans="1:2" x14ac:dyDescent="0.3">
      <c r="A410">
        <v>3</v>
      </c>
      <c r="B410">
        <v>22</v>
      </c>
    </row>
    <row r="411" spans="1:2" x14ac:dyDescent="0.3">
      <c r="A411">
        <v>6</v>
      </c>
      <c r="B411">
        <v>20</v>
      </c>
    </row>
    <row r="412" spans="1:2" x14ac:dyDescent="0.3">
      <c r="A412">
        <v>2</v>
      </c>
      <c r="B412">
        <v>14</v>
      </c>
    </row>
    <row r="413" spans="1:2" x14ac:dyDescent="0.3">
      <c r="A413">
        <v>5</v>
      </c>
      <c r="B413">
        <v>23</v>
      </c>
    </row>
    <row r="414" spans="1:2" x14ac:dyDescent="0.3">
      <c r="A414">
        <v>1</v>
      </c>
      <c r="B414">
        <v>8</v>
      </c>
    </row>
    <row r="415" spans="1:2" x14ac:dyDescent="0.3">
      <c r="A415">
        <v>5</v>
      </c>
      <c r="B415">
        <v>35</v>
      </c>
    </row>
    <row r="416" spans="1:2" x14ac:dyDescent="0.3">
      <c r="A416">
        <v>10</v>
      </c>
      <c r="B416">
        <v>89</v>
      </c>
    </row>
    <row r="417" spans="1:2" x14ac:dyDescent="0.3">
      <c r="A417">
        <v>3</v>
      </c>
      <c r="B417">
        <v>35</v>
      </c>
    </row>
    <row r="418" spans="1:2" x14ac:dyDescent="0.3">
      <c r="A418">
        <v>2</v>
      </c>
      <c r="B418">
        <v>19</v>
      </c>
    </row>
    <row r="419" spans="1:2" x14ac:dyDescent="0.3">
      <c r="A419">
        <v>5</v>
      </c>
      <c r="B419">
        <v>22</v>
      </c>
    </row>
    <row r="420" spans="1:2" x14ac:dyDescent="0.3">
      <c r="A420">
        <v>3</v>
      </c>
      <c r="B420">
        <v>42</v>
      </c>
    </row>
    <row r="421" spans="1:2" x14ac:dyDescent="0.3">
      <c r="A421">
        <v>9</v>
      </c>
      <c r="B421">
        <v>68</v>
      </c>
    </row>
    <row r="423" spans="1:2" x14ac:dyDescent="0.3">
      <c r="A423">
        <v>4</v>
      </c>
      <c r="B423">
        <v>12</v>
      </c>
    </row>
    <row r="424" spans="1:2" x14ac:dyDescent="0.3">
      <c r="A424">
        <v>4</v>
      </c>
      <c r="B424">
        <v>39</v>
      </c>
    </row>
    <row r="425" spans="1:2" x14ac:dyDescent="0.3">
      <c r="A425">
        <v>2</v>
      </c>
      <c r="B425">
        <v>17</v>
      </c>
    </row>
    <row r="426" spans="1:2" x14ac:dyDescent="0.3">
      <c r="A426">
        <v>1</v>
      </c>
      <c r="B426">
        <v>6</v>
      </c>
    </row>
    <row r="427" spans="1:2" x14ac:dyDescent="0.3">
      <c r="A427">
        <v>2</v>
      </c>
      <c r="B427">
        <v>15</v>
      </c>
    </row>
    <row r="428" spans="1:2" x14ac:dyDescent="0.3">
      <c r="A428">
        <v>2</v>
      </c>
      <c r="B428">
        <v>11</v>
      </c>
    </row>
    <row r="429" spans="1:2" x14ac:dyDescent="0.3">
      <c r="A429">
        <v>4</v>
      </c>
      <c r="B429">
        <v>46</v>
      </c>
    </row>
    <row r="430" spans="1:2" x14ac:dyDescent="0.3">
      <c r="A430">
        <v>3</v>
      </c>
      <c r="B430">
        <v>32</v>
      </c>
    </row>
    <row r="431" spans="1:2" x14ac:dyDescent="0.3">
      <c r="A431">
        <v>1</v>
      </c>
      <c r="B431">
        <v>10</v>
      </c>
    </row>
    <row r="433" spans="1:2" x14ac:dyDescent="0.3">
      <c r="A433">
        <v>4</v>
      </c>
      <c r="B433">
        <v>21</v>
      </c>
    </row>
    <row r="434" spans="1:2" x14ac:dyDescent="0.3">
      <c r="A434">
        <v>5</v>
      </c>
      <c r="B434">
        <v>14</v>
      </c>
    </row>
    <row r="435" spans="1:2" x14ac:dyDescent="0.3">
      <c r="A435">
        <v>1</v>
      </c>
      <c r="B435">
        <v>5</v>
      </c>
    </row>
    <row r="436" spans="1:2" x14ac:dyDescent="0.3">
      <c r="A436">
        <v>2</v>
      </c>
      <c r="B436">
        <v>12</v>
      </c>
    </row>
    <row r="437" spans="1:2" x14ac:dyDescent="0.3">
      <c r="A437">
        <v>5</v>
      </c>
      <c r="B437">
        <v>32</v>
      </c>
    </row>
    <row r="438" spans="1:2" x14ac:dyDescent="0.3">
      <c r="A438">
        <v>4</v>
      </c>
      <c r="B438">
        <v>45</v>
      </c>
    </row>
    <row r="439" spans="1:2" x14ac:dyDescent="0.3">
      <c r="A439">
        <v>5</v>
      </c>
      <c r="B439">
        <v>59</v>
      </c>
    </row>
    <row r="440" spans="1:2" x14ac:dyDescent="0.3">
      <c r="A440">
        <v>6</v>
      </c>
      <c r="B440">
        <v>18</v>
      </c>
    </row>
    <row r="441" spans="1:2" x14ac:dyDescent="0.3">
      <c r="A441">
        <v>2</v>
      </c>
      <c r="B441">
        <v>13</v>
      </c>
    </row>
    <row r="442" spans="1:2" x14ac:dyDescent="0.3">
      <c r="A442">
        <v>3</v>
      </c>
      <c r="B442">
        <v>24</v>
      </c>
    </row>
    <row r="443" spans="1:2" x14ac:dyDescent="0.3">
      <c r="A443">
        <v>2</v>
      </c>
      <c r="B443">
        <v>20</v>
      </c>
    </row>
    <row r="444" spans="1:2" x14ac:dyDescent="0.3">
      <c r="A444">
        <v>4</v>
      </c>
      <c r="B444">
        <v>42</v>
      </c>
    </row>
    <row r="445" spans="1:2" x14ac:dyDescent="0.3">
      <c r="A445">
        <v>2</v>
      </c>
      <c r="B445">
        <v>13</v>
      </c>
    </row>
    <row r="446" spans="1:2" x14ac:dyDescent="0.3">
      <c r="A446">
        <v>2</v>
      </c>
      <c r="B446">
        <v>15</v>
      </c>
    </row>
    <row r="450" spans="1:2" x14ac:dyDescent="0.3">
      <c r="A450">
        <v>6</v>
      </c>
      <c r="B450">
        <v>52</v>
      </c>
    </row>
    <row r="451" spans="1:2" x14ac:dyDescent="0.3">
      <c r="A451">
        <v>7</v>
      </c>
      <c r="B451">
        <v>60</v>
      </c>
    </row>
    <row r="452" spans="1:2" x14ac:dyDescent="0.3">
      <c r="A452">
        <v>3</v>
      </c>
      <c r="B452">
        <v>27</v>
      </c>
    </row>
    <row r="453" spans="1:2" x14ac:dyDescent="0.3">
      <c r="A453">
        <v>6</v>
      </c>
      <c r="B453">
        <v>39</v>
      </c>
    </row>
    <row r="454" spans="1:2" x14ac:dyDescent="0.3">
      <c r="A454">
        <v>2</v>
      </c>
      <c r="B454">
        <v>10</v>
      </c>
    </row>
    <row r="455" spans="1:2" x14ac:dyDescent="0.3">
      <c r="A455">
        <v>3</v>
      </c>
      <c r="B455">
        <v>24</v>
      </c>
    </row>
    <row r="456" spans="1:2" x14ac:dyDescent="0.3">
      <c r="A456">
        <v>2</v>
      </c>
      <c r="B456">
        <v>16</v>
      </c>
    </row>
    <row r="457" spans="1:2" x14ac:dyDescent="0.3">
      <c r="A457">
        <v>3</v>
      </c>
      <c r="B457">
        <v>36</v>
      </c>
    </row>
    <row r="458" spans="1:2" x14ac:dyDescent="0.3">
      <c r="A458">
        <v>3</v>
      </c>
      <c r="B458">
        <v>22</v>
      </c>
    </row>
    <row r="459" spans="1:2" x14ac:dyDescent="0.3">
      <c r="A459">
        <v>2</v>
      </c>
      <c r="B459">
        <v>11</v>
      </c>
    </row>
    <row r="460" spans="1:2" x14ac:dyDescent="0.3">
      <c r="A460">
        <v>3</v>
      </c>
      <c r="B460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799-9B0F-4FB6-BC75-E27671756E32}">
  <dimension ref="A1:B711"/>
  <sheetViews>
    <sheetView topLeftCell="A685" workbookViewId="0">
      <selection activeCell="E11" sqref="E11"/>
    </sheetView>
  </sheetViews>
  <sheetFormatPr defaultRowHeight="14.4" x14ac:dyDescent="0.3"/>
  <cols>
    <col min="1" max="1" width="12.109375" bestFit="1" customWidth="1"/>
  </cols>
  <sheetData>
    <row r="1" spans="1:2" x14ac:dyDescent="0.3">
      <c r="A1" t="s">
        <v>52</v>
      </c>
      <c r="B1" t="s">
        <v>51</v>
      </c>
    </row>
    <row r="2" spans="1:2" x14ac:dyDescent="0.3">
      <c r="A2">
        <v>5</v>
      </c>
      <c r="B2">
        <v>45</v>
      </c>
    </row>
    <row r="3" spans="1:2" x14ac:dyDescent="0.3">
      <c r="A3">
        <v>5</v>
      </c>
      <c r="B3">
        <v>48</v>
      </c>
    </row>
    <row r="4" spans="1:2" x14ac:dyDescent="0.3">
      <c r="A4">
        <v>6</v>
      </c>
      <c r="B4">
        <v>27</v>
      </c>
    </row>
    <row r="5" spans="1:2" x14ac:dyDescent="0.3">
      <c r="A5">
        <v>5</v>
      </c>
      <c r="B5">
        <v>24</v>
      </c>
    </row>
    <row r="6" spans="1:2" x14ac:dyDescent="0.3">
      <c r="A6">
        <v>4</v>
      </c>
      <c r="B6">
        <v>35</v>
      </c>
    </row>
    <row r="7" spans="1:2" x14ac:dyDescent="0.3">
      <c r="A7">
        <v>4</v>
      </c>
      <c r="B7">
        <v>50</v>
      </c>
    </row>
    <row r="8" spans="1:2" x14ac:dyDescent="0.3">
      <c r="A8">
        <v>8</v>
      </c>
      <c r="B8">
        <v>50</v>
      </c>
    </row>
    <row r="9" spans="1:2" x14ac:dyDescent="0.3">
      <c r="A9">
        <v>10</v>
      </c>
      <c r="B9">
        <v>80</v>
      </c>
    </row>
    <row r="10" spans="1:2" x14ac:dyDescent="0.3">
      <c r="A10">
        <v>7</v>
      </c>
      <c r="B10">
        <v>94</v>
      </c>
    </row>
    <row r="11" spans="1:2" x14ac:dyDescent="0.3">
      <c r="A11">
        <v>4</v>
      </c>
      <c r="B11">
        <v>25</v>
      </c>
    </row>
    <row r="12" spans="1:2" x14ac:dyDescent="0.3">
      <c r="A12">
        <v>5</v>
      </c>
      <c r="B12">
        <v>33</v>
      </c>
    </row>
    <row r="13" spans="1:2" x14ac:dyDescent="0.3">
      <c r="A13">
        <v>5</v>
      </c>
      <c r="B13">
        <v>39</v>
      </c>
    </row>
    <row r="14" spans="1:2" x14ac:dyDescent="0.3">
      <c r="A14">
        <v>4</v>
      </c>
      <c r="B14">
        <v>25</v>
      </c>
    </row>
    <row r="15" spans="1:2" x14ac:dyDescent="0.3">
      <c r="A15">
        <v>3</v>
      </c>
      <c r="B15">
        <v>38</v>
      </c>
    </row>
    <row r="16" spans="1:2" x14ac:dyDescent="0.3">
      <c r="A16">
        <v>3</v>
      </c>
      <c r="B16">
        <v>33</v>
      </c>
    </row>
    <row r="17" spans="1:2" x14ac:dyDescent="0.3">
      <c r="A17">
        <v>2</v>
      </c>
      <c r="B17">
        <v>8</v>
      </c>
    </row>
    <row r="18" spans="1:2" x14ac:dyDescent="0.3">
      <c r="A18">
        <v>1</v>
      </c>
      <c r="B18">
        <v>4</v>
      </c>
    </row>
    <row r="19" spans="1:2" x14ac:dyDescent="0.3">
      <c r="A19">
        <v>1</v>
      </c>
      <c r="B19">
        <v>7</v>
      </c>
    </row>
    <row r="20" spans="1:2" x14ac:dyDescent="0.3">
      <c r="A20">
        <v>2</v>
      </c>
      <c r="B20">
        <v>9</v>
      </c>
    </row>
    <row r="21" spans="1:2" x14ac:dyDescent="0.3">
      <c r="A21">
        <v>1</v>
      </c>
      <c r="B21">
        <v>5</v>
      </c>
    </row>
    <row r="22" spans="1:2" x14ac:dyDescent="0.3">
      <c r="A22">
        <v>3</v>
      </c>
      <c r="B22">
        <v>30</v>
      </c>
    </row>
    <row r="23" spans="1:2" x14ac:dyDescent="0.3">
      <c r="A23">
        <v>2</v>
      </c>
      <c r="B23">
        <v>11</v>
      </c>
    </row>
    <row r="24" spans="1:2" x14ac:dyDescent="0.3">
      <c r="A24">
        <v>1</v>
      </c>
      <c r="B24">
        <v>15</v>
      </c>
    </row>
    <row r="25" spans="1:2" x14ac:dyDescent="0.3">
      <c r="A25">
        <v>2</v>
      </c>
      <c r="B25">
        <v>25</v>
      </c>
    </row>
    <row r="26" spans="1:2" x14ac:dyDescent="0.3">
      <c r="A26">
        <v>2</v>
      </c>
      <c r="B26">
        <v>17</v>
      </c>
    </row>
    <row r="27" spans="1:2" x14ac:dyDescent="0.3">
      <c r="A27">
        <v>4</v>
      </c>
      <c r="B27">
        <v>40</v>
      </c>
    </row>
    <row r="28" spans="1:2" x14ac:dyDescent="0.3">
      <c r="A28">
        <v>3</v>
      </c>
      <c r="B28">
        <v>40</v>
      </c>
    </row>
    <row r="29" spans="1:2" x14ac:dyDescent="0.3">
      <c r="A29">
        <v>1</v>
      </c>
      <c r="B29">
        <v>20</v>
      </c>
    </row>
    <row r="30" spans="1:2" x14ac:dyDescent="0.3">
      <c r="A30">
        <v>3</v>
      </c>
      <c r="B30">
        <v>34</v>
      </c>
    </row>
    <row r="31" spans="1:2" x14ac:dyDescent="0.3">
      <c r="A31">
        <v>2</v>
      </c>
      <c r="B31">
        <v>25</v>
      </c>
    </row>
    <row r="32" spans="1:2" x14ac:dyDescent="0.3">
      <c r="A32">
        <v>2</v>
      </c>
      <c r="B32">
        <v>25</v>
      </c>
    </row>
    <row r="33" spans="1:2" x14ac:dyDescent="0.3">
      <c r="A33">
        <v>3</v>
      </c>
      <c r="B33">
        <v>30</v>
      </c>
    </row>
    <row r="34" spans="1:2" x14ac:dyDescent="0.3">
      <c r="A34">
        <v>3</v>
      </c>
      <c r="B34">
        <v>42</v>
      </c>
    </row>
    <row r="35" spans="1:2" x14ac:dyDescent="0.3">
      <c r="A35">
        <v>4</v>
      </c>
      <c r="B35">
        <v>45</v>
      </c>
    </row>
    <row r="36" spans="1:2" x14ac:dyDescent="0.3">
      <c r="A36">
        <v>1</v>
      </c>
      <c r="B36">
        <v>17</v>
      </c>
    </row>
    <row r="37" spans="1:2" x14ac:dyDescent="0.3">
      <c r="A37">
        <v>2</v>
      </c>
      <c r="B37">
        <v>18</v>
      </c>
    </row>
    <row r="38" spans="1:2" x14ac:dyDescent="0.3">
      <c r="A38">
        <v>2</v>
      </c>
      <c r="B38">
        <v>30</v>
      </c>
    </row>
    <row r="39" spans="1:2" x14ac:dyDescent="0.3">
      <c r="A39">
        <v>2</v>
      </c>
      <c r="B39">
        <v>20</v>
      </c>
    </row>
    <row r="40" spans="1:2" x14ac:dyDescent="0.3">
      <c r="A40">
        <v>2</v>
      </c>
      <c r="B40">
        <v>17</v>
      </c>
    </row>
    <row r="41" spans="1:2" x14ac:dyDescent="0.3">
      <c r="A41">
        <v>4</v>
      </c>
      <c r="B41">
        <v>42</v>
      </c>
    </row>
    <row r="42" spans="1:2" x14ac:dyDescent="0.3">
      <c r="A42">
        <v>1</v>
      </c>
      <c r="B42">
        <v>8</v>
      </c>
    </row>
    <row r="43" spans="1:2" x14ac:dyDescent="0.3">
      <c r="A43">
        <v>2</v>
      </c>
      <c r="B43">
        <v>23</v>
      </c>
    </row>
    <row r="44" spans="1:2" x14ac:dyDescent="0.3">
      <c r="A44">
        <v>2</v>
      </c>
      <c r="B44">
        <v>24</v>
      </c>
    </row>
    <row r="45" spans="1:2" x14ac:dyDescent="0.3">
      <c r="A45">
        <v>4</v>
      </c>
      <c r="B45">
        <v>34</v>
      </c>
    </row>
    <row r="46" spans="1:2" x14ac:dyDescent="0.3">
      <c r="A46">
        <v>3</v>
      </c>
      <c r="B46">
        <v>35</v>
      </c>
    </row>
    <row r="47" spans="1:2" x14ac:dyDescent="0.3">
      <c r="A47">
        <v>2</v>
      </c>
      <c r="B47">
        <v>23</v>
      </c>
    </row>
    <row r="48" spans="1:2" x14ac:dyDescent="0.3">
      <c r="A48">
        <v>2</v>
      </c>
      <c r="B48">
        <v>26</v>
      </c>
    </row>
    <row r="49" spans="1:2" x14ac:dyDescent="0.3">
      <c r="A49">
        <v>2</v>
      </c>
      <c r="B49">
        <v>20</v>
      </c>
    </row>
    <row r="50" spans="1:2" x14ac:dyDescent="0.3">
      <c r="A50">
        <v>3</v>
      </c>
      <c r="B50">
        <v>30</v>
      </c>
    </row>
    <row r="51" spans="1:2" x14ac:dyDescent="0.3">
      <c r="A51">
        <v>3</v>
      </c>
      <c r="B51">
        <v>42</v>
      </c>
    </row>
    <row r="52" spans="1:2" x14ac:dyDescent="0.3">
      <c r="A52">
        <v>8</v>
      </c>
      <c r="B52">
        <v>51</v>
      </c>
    </row>
    <row r="53" spans="1:2" x14ac:dyDescent="0.3">
      <c r="A53">
        <v>2</v>
      </c>
      <c r="B53">
        <v>37</v>
      </c>
    </row>
    <row r="55" spans="1:2" x14ac:dyDescent="0.3">
      <c r="A55">
        <v>1</v>
      </c>
      <c r="B55">
        <v>6</v>
      </c>
    </row>
    <row r="56" spans="1:2" x14ac:dyDescent="0.3">
      <c r="A56">
        <v>1</v>
      </c>
      <c r="B56">
        <v>8</v>
      </c>
    </row>
    <row r="57" spans="1:2" x14ac:dyDescent="0.3">
      <c r="A57">
        <v>1</v>
      </c>
      <c r="B57">
        <v>4</v>
      </c>
    </row>
    <row r="58" spans="1:2" x14ac:dyDescent="0.3">
      <c r="A58">
        <v>6</v>
      </c>
      <c r="B58">
        <v>57</v>
      </c>
    </row>
    <row r="59" spans="1:2" x14ac:dyDescent="0.3">
      <c r="A59">
        <v>3</v>
      </c>
      <c r="B59">
        <v>27</v>
      </c>
    </row>
    <row r="60" spans="1:2" x14ac:dyDescent="0.3">
      <c r="A60">
        <v>4</v>
      </c>
      <c r="B60">
        <v>30</v>
      </c>
    </row>
    <row r="61" spans="1:2" x14ac:dyDescent="0.3">
      <c r="A61">
        <v>4</v>
      </c>
      <c r="B61">
        <v>37</v>
      </c>
    </row>
    <row r="62" spans="1:2" x14ac:dyDescent="0.3">
      <c r="A62">
        <v>5</v>
      </c>
      <c r="B62">
        <v>57</v>
      </c>
    </row>
    <row r="63" spans="1:2" x14ac:dyDescent="0.3">
      <c r="A63">
        <v>1</v>
      </c>
      <c r="B63">
        <v>10</v>
      </c>
    </row>
    <row r="64" spans="1:2" x14ac:dyDescent="0.3">
      <c r="A64">
        <v>1</v>
      </c>
      <c r="B64">
        <v>9</v>
      </c>
    </row>
    <row r="65" spans="1:2" x14ac:dyDescent="0.3">
      <c r="A65">
        <v>3</v>
      </c>
      <c r="B65">
        <v>13</v>
      </c>
    </row>
    <row r="66" spans="1:2" x14ac:dyDescent="0.3">
      <c r="A66">
        <v>1</v>
      </c>
      <c r="B66">
        <v>11</v>
      </c>
    </row>
    <row r="67" spans="1:2" x14ac:dyDescent="0.3">
      <c r="A67">
        <v>1</v>
      </c>
      <c r="B67">
        <v>5</v>
      </c>
    </row>
    <row r="68" spans="1:2" x14ac:dyDescent="0.3">
      <c r="A68">
        <v>1</v>
      </c>
      <c r="B68">
        <v>8</v>
      </c>
    </row>
    <row r="69" spans="1:2" x14ac:dyDescent="0.3">
      <c r="A69">
        <v>2</v>
      </c>
      <c r="B69">
        <v>5</v>
      </c>
    </row>
    <row r="70" spans="1:2" x14ac:dyDescent="0.3">
      <c r="A70">
        <v>1</v>
      </c>
      <c r="B70">
        <v>4</v>
      </c>
    </row>
    <row r="71" spans="1:2" x14ac:dyDescent="0.3">
      <c r="A71">
        <v>1</v>
      </c>
      <c r="B71">
        <v>5</v>
      </c>
    </row>
    <row r="72" spans="1:2" x14ac:dyDescent="0.3">
      <c r="A72">
        <v>1</v>
      </c>
      <c r="B72">
        <v>12</v>
      </c>
    </row>
    <row r="73" spans="1:2" x14ac:dyDescent="0.3">
      <c r="A73">
        <v>1</v>
      </c>
      <c r="B73">
        <v>5</v>
      </c>
    </row>
    <row r="75" spans="1:2" x14ac:dyDescent="0.3">
      <c r="A75">
        <v>2</v>
      </c>
      <c r="B75">
        <v>11</v>
      </c>
    </row>
    <row r="76" spans="1:2" x14ac:dyDescent="0.3">
      <c r="A76">
        <v>1</v>
      </c>
      <c r="B76">
        <v>9</v>
      </c>
    </row>
    <row r="77" spans="1:2" x14ac:dyDescent="0.3">
      <c r="A77">
        <v>1</v>
      </c>
      <c r="B77">
        <v>6</v>
      </c>
    </row>
    <row r="78" spans="1:2" x14ac:dyDescent="0.3">
      <c r="A78">
        <v>1</v>
      </c>
      <c r="B78">
        <v>7</v>
      </c>
    </row>
    <row r="79" spans="1:2" x14ac:dyDescent="0.3">
      <c r="A79">
        <v>1</v>
      </c>
      <c r="B79">
        <v>4</v>
      </c>
    </row>
    <row r="80" spans="1:2" x14ac:dyDescent="0.3">
      <c r="A80">
        <v>1</v>
      </c>
      <c r="B80">
        <v>5</v>
      </c>
    </row>
    <row r="81" spans="1:2" x14ac:dyDescent="0.3">
      <c r="A81">
        <v>2</v>
      </c>
      <c r="B81">
        <v>12</v>
      </c>
    </row>
    <row r="82" spans="1:2" x14ac:dyDescent="0.3">
      <c r="A82">
        <v>1</v>
      </c>
      <c r="B82">
        <v>5</v>
      </c>
    </row>
    <row r="83" spans="1:2" x14ac:dyDescent="0.3">
      <c r="A83">
        <v>1</v>
      </c>
      <c r="B83">
        <v>5</v>
      </c>
    </row>
    <row r="84" spans="1:2" x14ac:dyDescent="0.3">
      <c r="A84">
        <v>2</v>
      </c>
      <c r="B84">
        <v>17</v>
      </c>
    </row>
    <row r="85" spans="1:2" x14ac:dyDescent="0.3">
      <c r="A85">
        <v>1</v>
      </c>
      <c r="B85">
        <v>5</v>
      </c>
    </row>
    <row r="86" spans="1:2" x14ac:dyDescent="0.3">
      <c r="A86">
        <v>2</v>
      </c>
      <c r="B86">
        <v>15</v>
      </c>
    </row>
    <row r="87" spans="1:2" x14ac:dyDescent="0.3">
      <c r="A87">
        <v>1</v>
      </c>
      <c r="B87">
        <v>8</v>
      </c>
    </row>
    <row r="88" spans="1:2" x14ac:dyDescent="0.3">
      <c r="A88">
        <v>1</v>
      </c>
      <c r="B88">
        <v>7</v>
      </c>
    </row>
    <row r="89" spans="1:2" x14ac:dyDescent="0.3">
      <c r="A89">
        <v>1</v>
      </c>
      <c r="B89">
        <v>10</v>
      </c>
    </row>
    <row r="90" spans="1:2" x14ac:dyDescent="0.3">
      <c r="A90">
        <v>3</v>
      </c>
      <c r="B90">
        <v>19</v>
      </c>
    </row>
    <row r="91" spans="1:2" x14ac:dyDescent="0.3">
      <c r="A91">
        <v>1</v>
      </c>
      <c r="B91">
        <v>9</v>
      </c>
    </row>
    <row r="92" spans="1:2" x14ac:dyDescent="0.3">
      <c r="A92">
        <v>1</v>
      </c>
      <c r="B92">
        <v>7</v>
      </c>
    </row>
    <row r="93" spans="1:2" x14ac:dyDescent="0.3">
      <c r="A93">
        <v>1</v>
      </c>
      <c r="B93">
        <v>4</v>
      </c>
    </row>
    <row r="94" spans="1:2" x14ac:dyDescent="0.3">
      <c r="A94">
        <v>1</v>
      </c>
      <c r="B94">
        <v>6</v>
      </c>
    </row>
    <row r="95" spans="1:2" x14ac:dyDescent="0.3">
      <c r="A95">
        <v>1</v>
      </c>
      <c r="B95">
        <v>10</v>
      </c>
    </row>
    <row r="96" spans="1:2" x14ac:dyDescent="0.3">
      <c r="A96">
        <v>3</v>
      </c>
      <c r="B96">
        <v>45</v>
      </c>
    </row>
    <row r="97" spans="1:2" x14ac:dyDescent="0.3">
      <c r="A97">
        <v>1</v>
      </c>
      <c r="B97">
        <v>10</v>
      </c>
    </row>
    <row r="98" spans="1:2" x14ac:dyDescent="0.3">
      <c r="A98">
        <v>2</v>
      </c>
      <c r="B98">
        <v>29</v>
      </c>
    </row>
    <row r="99" spans="1:2" x14ac:dyDescent="0.3">
      <c r="A99">
        <v>4</v>
      </c>
      <c r="B99">
        <v>36</v>
      </c>
    </row>
    <row r="100" spans="1:2" x14ac:dyDescent="0.3">
      <c r="A100">
        <v>2</v>
      </c>
      <c r="B100">
        <v>25</v>
      </c>
    </row>
    <row r="101" spans="1:2" x14ac:dyDescent="0.3">
      <c r="A101">
        <v>1</v>
      </c>
      <c r="B101">
        <v>12</v>
      </c>
    </row>
    <row r="102" spans="1:2" x14ac:dyDescent="0.3">
      <c r="A102">
        <v>4</v>
      </c>
      <c r="B102">
        <v>47</v>
      </c>
    </row>
    <row r="103" spans="1:2" x14ac:dyDescent="0.3">
      <c r="A103">
        <v>3</v>
      </c>
      <c r="B103">
        <v>33</v>
      </c>
    </row>
    <row r="104" spans="1:2" x14ac:dyDescent="0.3">
      <c r="A104">
        <v>1</v>
      </c>
      <c r="B104">
        <v>11</v>
      </c>
    </row>
    <row r="105" spans="1:2" x14ac:dyDescent="0.3">
      <c r="A105">
        <v>3</v>
      </c>
      <c r="B105">
        <v>52</v>
      </c>
    </row>
    <row r="106" spans="1:2" x14ac:dyDescent="0.3">
      <c r="A106">
        <v>2</v>
      </c>
      <c r="B106">
        <v>20</v>
      </c>
    </row>
    <row r="107" spans="1:2" x14ac:dyDescent="0.3">
      <c r="A107">
        <v>1</v>
      </c>
      <c r="B107">
        <v>13</v>
      </c>
    </row>
    <row r="108" spans="1:2" x14ac:dyDescent="0.3">
      <c r="A108">
        <v>1</v>
      </c>
      <c r="B108">
        <v>12</v>
      </c>
    </row>
    <row r="109" spans="1:2" x14ac:dyDescent="0.3">
      <c r="A109">
        <v>2</v>
      </c>
      <c r="B109">
        <v>18</v>
      </c>
    </row>
    <row r="110" spans="1:2" x14ac:dyDescent="0.3">
      <c r="A110">
        <v>2</v>
      </c>
      <c r="B110">
        <v>20</v>
      </c>
    </row>
    <row r="111" spans="1:2" x14ac:dyDescent="0.3">
      <c r="A111">
        <v>3</v>
      </c>
      <c r="B111">
        <v>34</v>
      </c>
    </row>
    <row r="114" spans="1:2" x14ac:dyDescent="0.3">
      <c r="A114">
        <v>2</v>
      </c>
      <c r="B114">
        <v>16</v>
      </c>
    </row>
    <row r="115" spans="1:2" x14ac:dyDescent="0.3">
      <c r="A115">
        <v>1</v>
      </c>
      <c r="B115">
        <v>10</v>
      </c>
    </row>
    <row r="116" spans="1:2" x14ac:dyDescent="0.3">
      <c r="A116">
        <v>2</v>
      </c>
      <c r="B116">
        <v>17</v>
      </c>
    </row>
    <row r="117" spans="1:2" x14ac:dyDescent="0.3">
      <c r="A117">
        <v>4</v>
      </c>
      <c r="B117">
        <v>57</v>
      </c>
    </row>
    <row r="118" spans="1:2" x14ac:dyDescent="0.3">
      <c r="A118">
        <v>1</v>
      </c>
      <c r="B118">
        <v>6</v>
      </c>
    </row>
    <row r="119" spans="1:2" x14ac:dyDescent="0.3">
      <c r="A119">
        <v>3</v>
      </c>
      <c r="B119">
        <v>54</v>
      </c>
    </row>
    <row r="120" spans="1:2" x14ac:dyDescent="0.3">
      <c r="A120">
        <v>6</v>
      </c>
      <c r="B120">
        <v>70</v>
      </c>
    </row>
    <row r="121" spans="1:2" x14ac:dyDescent="0.3">
      <c r="A121">
        <v>1</v>
      </c>
      <c r="B121">
        <v>15</v>
      </c>
    </row>
    <row r="122" spans="1:2" x14ac:dyDescent="0.3">
      <c r="A122">
        <v>4</v>
      </c>
      <c r="B122">
        <v>65</v>
      </c>
    </row>
    <row r="123" spans="1:2" x14ac:dyDescent="0.3">
      <c r="A123">
        <v>4</v>
      </c>
      <c r="B123">
        <v>83</v>
      </c>
    </row>
    <row r="124" spans="1:2" x14ac:dyDescent="0.3">
      <c r="A124">
        <v>12</v>
      </c>
      <c r="B124">
        <v>117</v>
      </c>
    </row>
    <row r="125" spans="1:2" x14ac:dyDescent="0.3">
      <c r="A125">
        <v>7</v>
      </c>
      <c r="B125">
        <v>95</v>
      </c>
    </row>
    <row r="126" spans="1:2" x14ac:dyDescent="0.3">
      <c r="A126">
        <v>2</v>
      </c>
      <c r="B126">
        <v>34</v>
      </c>
    </row>
    <row r="127" spans="1:2" x14ac:dyDescent="0.3">
      <c r="A127">
        <v>2</v>
      </c>
      <c r="B127">
        <v>26</v>
      </c>
    </row>
    <row r="128" spans="1:2" x14ac:dyDescent="0.3">
      <c r="A128">
        <v>6</v>
      </c>
      <c r="B128">
        <v>85</v>
      </c>
    </row>
    <row r="129" spans="1:2" x14ac:dyDescent="0.3">
      <c r="A129">
        <v>7</v>
      </c>
      <c r="B129">
        <v>80</v>
      </c>
    </row>
    <row r="130" spans="1:2" x14ac:dyDescent="0.3">
      <c r="A130">
        <v>4</v>
      </c>
      <c r="B130">
        <v>75</v>
      </c>
    </row>
    <row r="131" spans="1:2" x14ac:dyDescent="0.3">
      <c r="A131">
        <v>4</v>
      </c>
      <c r="B131">
        <v>85</v>
      </c>
    </row>
    <row r="132" spans="1:2" x14ac:dyDescent="0.3">
      <c r="A132">
        <v>5</v>
      </c>
      <c r="B132">
        <v>95</v>
      </c>
    </row>
    <row r="133" spans="1:2" x14ac:dyDescent="0.3">
      <c r="A133">
        <v>7</v>
      </c>
      <c r="B133">
        <v>103</v>
      </c>
    </row>
    <row r="134" spans="1:2" x14ac:dyDescent="0.3">
      <c r="A134">
        <v>12</v>
      </c>
      <c r="B134">
        <v>112</v>
      </c>
    </row>
    <row r="135" spans="1:2" x14ac:dyDescent="0.3">
      <c r="A135">
        <v>4</v>
      </c>
      <c r="B135">
        <v>45</v>
      </c>
    </row>
    <row r="136" spans="1:2" x14ac:dyDescent="0.3">
      <c r="A136">
        <v>3</v>
      </c>
      <c r="B136">
        <v>40</v>
      </c>
    </row>
    <row r="137" spans="1:2" x14ac:dyDescent="0.3">
      <c r="A137">
        <v>1</v>
      </c>
      <c r="B137">
        <v>10</v>
      </c>
    </row>
    <row r="138" spans="1:2" x14ac:dyDescent="0.3">
      <c r="A138">
        <v>2</v>
      </c>
      <c r="B138">
        <v>25</v>
      </c>
    </row>
    <row r="139" spans="1:2" x14ac:dyDescent="0.3">
      <c r="A139">
        <v>5</v>
      </c>
      <c r="B139">
        <v>75</v>
      </c>
    </row>
    <row r="140" spans="1:2" x14ac:dyDescent="0.3">
      <c r="A140">
        <v>3</v>
      </c>
      <c r="B140">
        <v>51</v>
      </c>
    </row>
    <row r="141" spans="1:2" x14ac:dyDescent="0.3">
      <c r="A141">
        <v>8</v>
      </c>
      <c r="B141">
        <v>98</v>
      </c>
    </row>
    <row r="142" spans="1:2" x14ac:dyDescent="0.3">
      <c r="A142">
        <v>8</v>
      </c>
      <c r="B142">
        <v>135</v>
      </c>
    </row>
    <row r="143" spans="1:2" x14ac:dyDescent="0.3">
      <c r="A143">
        <v>9</v>
      </c>
      <c r="B143">
        <v>110</v>
      </c>
    </row>
    <row r="144" spans="1:2" x14ac:dyDescent="0.3">
      <c r="A144">
        <v>6</v>
      </c>
      <c r="B144">
        <v>81</v>
      </c>
    </row>
    <row r="145" spans="1:2" x14ac:dyDescent="0.3">
      <c r="A145">
        <v>11</v>
      </c>
      <c r="B145">
        <v>94</v>
      </c>
    </row>
    <row r="146" spans="1:2" x14ac:dyDescent="0.3">
      <c r="A146">
        <v>7</v>
      </c>
      <c r="B146">
        <v>77</v>
      </c>
    </row>
    <row r="147" spans="1:2" x14ac:dyDescent="0.3">
      <c r="A147">
        <v>5</v>
      </c>
      <c r="B147">
        <v>68</v>
      </c>
    </row>
    <row r="148" spans="1:2" x14ac:dyDescent="0.3">
      <c r="A148">
        <v>3</v>
      </c>
      <c r="B148">
        <v>42</v>
      </c>
    </row>
    <row r="149" spans="1:2" x14ac:dyDescent="0.3">
      <c r="A149">
        <v>4</v>
      </c>
      <c r="B149">
        <v>73</v>
      </c>
    </row>
    <row r="150" spans="1:2" x14ac:dyDescent="0.3">
      <c r="A150">
        <v>10</v>
      </c>
      <c r="B150">
        <v>120</v>
      </c>
    </row>
    <row r="151" spans="1:2" x14ac:dyDescent="0.3">
      <c r="A151">
        <v>10</v>
      </c>
      <c r="B151">
        <v>98</v>
      </c>
    </row>
    <row r="152" spans="1:2" x14ac:dyDescent="0.3">
      <c r="A152">
        <v>13</v>
      </c>
      <c r="B152">
        <v>88</v>
      </c>
    </row>
    <row r="153" spans="1:2" x14ac:dyDescent="0.3">
      <c r="A153">
        <v>5</v>
      </c>
      <c r="B153">
        <v>70</v>
      </c>
    </row>
    <row r="154" spans="1:2" x14ac:dyDescent="0.3">
      <c r="A154">
        <v>4</v>
      </c>
      <c r="B154">
        <v>37</v>
      </c>
    </row>
    <row r="155" spans="1:2" x14ac:dyDescent="0.3">
      <c r="A155">
        <v>2</v>
      </c>
      <c r="B155">
        <v>28</v>
      </c>
    </row>
    <row r="156" spans="1:2" x14ac:dyDescent="0.3">
      <c r="A156">
        <v>9</v>
      </c>
      <c r="B156">
        <v>70</v>
      </c>
    </row>
    <row r="157" spans="1:2" x14ac:dyDescent="0.3">
      <c r="A157">
        <v>4</v>
      </c>
      <c r="B157">
        <v>65</v>
      </c>
    </row>
    <row r="158" spans="1:2" x14ac:dyDescent="0.3">
      <c r="A158">
        <v>4</v>
      </c>
      <c r="B158">
        <v>80</v>
      </c>
    </row>
    <row r="159" spans="1:2" x14ac:dyDescent="0.3">
      <c r="A159">
        <v>8</v>
      </c>
      <c r="B159">
        <v>115</v>
      </c>
    </row>
    <row r="160" spans="1:2" x14ac:dyDescent="0.3">
      <c r="A160">
        <v>6</v>
      </c>
      <c r="B160">
        <v>80</v>
      </c>
    </row>
    <row r="161" spans="1:2" x14ac:dyDescent="0.3">
      <c r="A161">
        <v>6</v>
      </c>
      <c r="B161">
        <v>60</v>
      </c>
    </row>
    <row r="162" spans="1:2" x14ac:dyDescent="0.3">
      <c r="A162">
        <v>13</v>
      </c>
      <c r="B162">
        <v>138</v>
      </c>
    </row>
    <row r="163" spans="1:2" x14ac:dyDescent="0.3">
      <c r="A163">
        <v>2</v>
      </c>
      <c r="B163">
        <v>13</v>
      </c>
    </row>
    <row r="164" spans="1:2" x14ac:dyDescent="0.3">
      <c r="A164">
        <v>1</v>
      </c>
      <c r="B164">
        <v>20</v>
      </c>
    </row>
    <row r="165" spans="1:2" x14ac:dyDescent="0.3">
      <c r="A165">
        <v>7</v>
      </c>
      <c r="B165">
        <v>74</v>
      </c>
    </row>
    <row r="166" spans="1:2" x14ac:dyDescent="0.3">
      <c r="A166">
        <v>3</v>
      </c>
      <c r="B166">
        <v>60</v>
      </c>
    </row>
    <row r="167" spans="1:2" x14ac:dyDescent="0.3">
      <c r="A167">
        <v>11</v>
      </c>
      <c r="B167">
        <v>125</v>
      </c>
    </row>
    <row r="168" spans="1:2" x14ac:dyDescent="0.3">
      <c r="A168">
        <v>10</v>
      </c>
      <c r="B168">
        <v>94</v>
      </c>
    </row>
    <row r="169" spans="1:2" x14ac:dyDescent="0.3">
      <c r="A169">
        <v>4</v>
      </c>
      <c r="B169">
        <v>52</v>
      </c>
    </row>
    <row r="170" spans="1:2" x14ac:dyDescent="0.3">
      <c r="A170">
        <v>1</v>
      </c>
      <c r="B170">
        <v>6</v>
      </c>
    </row>
    <row r="171" spans="1:2" x14ac:dyDescent="0.3">
      <c r="A171">
        <v>2</v>
      </c>
      <c r="B171">
        <v>16</v>
      </c>
    </row>
    <row r="172" spans="1:2" x14ac:dyDescent="0.3">
      <c r="A172">
        <v>1</v>
      </c>
      <c r="B172">
        <v>8</v>
      </c>
    </row>
    <row r="173" spans="1:2" x14ac:dyDescent="0.3">
      <c r="A173">
        <v>1</v>
      </c>
      <c r="B173">
        <v>6</v>
      </c>
    </row>
    <row r="174" spans="1:2" x14ac:dyDescent="0.3">
      <c r="A174">
        <v>1</v>
      </c>
      <c r="B174">
        <v>13</v>
      </c>
    </row>
    <row r="175" spans="1:2" x14ac:dyDescent="0.3">
      <c r="A175">
        <v>2</v>
      </c>
      <c r="B175">
        <v>9</v>
      </c>
    </row>
    <row r="176" spans="1:2" x14ac:dyDescent="0.3">
      <c r="A176">
        <v>2</v>
      </c>
      <c r="B176">
        <v>22</v>
      </c>
    </row>
    <row r="177" spans="1:2" x14ac:dyDescent="0.3">
      <c r="A177">
        <v>1</v>
      </c>
      <c r="B177">
        <v>3</v>
      </c>
    </row>
    <row r="178" spans="1:2" x14ac:dyDescent="0.3">
      <c r="A178">
        <v>4</v>
      </c>
      <c r="B178">
        <v>45</v>
      </c>
    </row>
    <row r="179" spans="1:2" x14ac:dyDescent="0.3">
      <c r="A179">
        <v>1</v>
      </c>
      <c r="B179">
        <v>15</v>
      </c>
    </row>
    <row r="180" spans="1:2" x14ac:dyDescent="0.3">
      <c r="A180">
        <v>4</v>
      </c>
      <c r="B180">
        <v>42</v>
      </c>
    </row>
    <row r="181" spans="1:2" x14ac:dyDescent="0.3">
      <c r="A181">
        <v>2</v>
      </c>
      <c r="B181">
        <v>16</v>
      </c>
    </row>
    <row r="182" spans="1:2" x14ac:dyDescent="0.3">
      <c r="A182">
        <v>3</v>
      </c>
      <c r="B182">
        <v>20</v>
      </c>
    </row>
    <row r="183" spans="1:2" x14ac:dyDescent="0.3">
      <c r="A183">
        <v>4</v>
      </c>
      <c r="B183">
        <v>39</v>
      </c>
    </row>
    <row r="184" spans="1:2" x14ac:dyDescent="0.3">
      <c r="A184">
        <v>1</v>
      </c>
      <c r="B184">
        <v>10</v>
      </c>
    </row>
    <row r="185" spans="1:2" x14ac:dyDescent="0.3">
      <c r="A185">
        <v>3</v>
      </c>
      <c r="B185">
        <v>26</v>
      </c>
    </row>
    <row r="186" spans="1:2" x14ac:dyDescent="0.3">
      <c r="A186">
        <v>1</v>
      </c>
      <c r="B186">
        <v>16</v>
      </c>
    </row>
    <row r="187" spans="1:2" x14ac:dyDescent="0.3">
      <c r="A187">
        <v>1</v>
      </c>
      <c r="B187">
        <v>8</v>
      </c>
    </row>
    <row r="188" spans="1:2" x14ac:dyDescent="0.3">
      <c r="A188">
        <v>1</v>
      </c>
      <c r="B188">
        <v>7</v>
      </c>
    </row>
    <row r="189" spans="1:2" x14ac:dyDescent="0.3">
      <c r="A189">
        <v>1</v>
      </c>
      <c r="B189">
        <v>10</v>
      </c>
    </row>
    <row r="190" spans="1:2" x14ac:dyDescent="0.3">
      <c r="A190">
        <v>1</v>
      </c>
      <c r="B190">
        <v>11</v>
      </c>
    </row>
    <row r="191" spans="1:2" x14ac:dyDescent="0.3">
      <c r="A191">
        <v>1</v>
      </c>
      <c r="B191">
        <v>4</v>
      </c>
    </row>
    <row r="192" spans="1:2" x14ac:dyDescent="0.3">
      <c r="A192">
        <v>4</v>
      </c>
      <c r="B192">
        <v>46</v>
      </c>
    </row>
    <row r="193" spans="1:2" x14ac:dyDescent="0.3">
      <c r="A193">
        <v>1</v>
      </c>
      <c r="B193">
        <v>9</v>
      </c>
    </row>
    <row r="194" spans="1:2" x14ac:dyDescent="0.3">
      <c r="A194">
        <v>4</v>
      </c>
      <c r="B194">
        <v>30</v>
      </c>
    </row>
    <row r="195" spans="1:2" x14ac:dyDescent="0.3">
      <c r="A195">
        <v>1</v>
      </c>
      <c r="B195">
        <v>10</v>
      </c>
    </row>
    <row r="196" spans="1:2" x14ac:dyDescent="0.3">
      <c r="A196">
        <v>1</v>
      </c>
      <c r="B196">
        <v>9</v>
      </c>
    </row>
    <row r="197" spans="1:2" x14ac:dyDescent="0.3">
      <c r="A197">
        <v>3</v>
      </c>
      <c r="B197">
        <v>19</v>
      </c>
    </row>
    <row r="198" spans="1:2" x14ac:dyDescent="0.3">
      <c r="A198">
        <v>2</v>
      </c>
      <c r="B198">
        <v>17</v>
      </c>
    </row>
    <row r="199" spans="1:2" x14ac:dyDescent="0.3">
      <c r="A199">
        <v>1</v>
      </c>
      <c r="B199">
        <v>17</v>
      </c>
    </row>
    <row r="200" spans="1:2" x14ac:dyDescent="0.3">
      <c r="A200">
        <v>1</v>
      </c>
      <c r="B200">
        <v>12</v>
      </c>
    </row>
    <row r="201" spans="1:2" x14ac:dyDescent="0.3">
      <c r="A201">
        <v>3</v>
      </c>
      <c r="B201">
        <v>12</v>
      </c>
    </row>
    <row r="202" spans="1:2" x14ac:dyDescent="0.3">
      <c r="A202">
        <v>2</v>
      </c>
      <c r="B202">
        <v>23</v>
      </c>
    </row>
    <row r="203" spans="1:2" x14ac:dyDescent="0.3">
      <c r="A203">
        <v>1</v>
      </c>
      <c r="B203">
        <v>13</v>
      </c>
    </row>
    <row r="204" spans="1:2" x14ac:dyDescent="0.3">
      <c r="A204">
        <v>2</v>
      </c>
      <c r="B204">
        <v>16</v>
      </c>
    </row>
    <row r="205" spans="1:2" x14ac:dyDescent="0.3">
      <c r="A205">
        <v>6</v>
      </c>
      <c r="B205">
        <v>59</v>
      </c>
    </row>
    <row r="206" spans="1:2" x14ac:dyDescent="0.3">
      <c r="A206">
        <v>8</v>
      </c>
      <c r="B206">
        <v>37</v>
      </c>
    </row>
    <row r="207" spans="1:2" x14ac:dyDescent="0.3">
      <c r="A207">
        <v>6</v>
      </c>
      <c r="B207">
        <v>77</v>
      </c>
    </row>
    <row r="208" spans="1:2" x14ac:dyDescent="0.3">
      <c r="A208">
        <v>4</v>
      </c>
      <c r="B208">
        <v>48</v>
      </c>
    </row>
    <row r="209" spans="1:2" x14ac:dyDescent="0.3">
      <c r="A209">
        <v>1</v>
      </c>
      <c r="B209">
        <v>7</v>
      </c>
    </row>
    <row r="210" spans="1:2" x14ac:dyDescent="0.3">
      <c r="A210">
        <v>1</v>
      </c>
      <c r="B210">
        <v>9</v>
      </c>
    </row>
    <row r="211" spans="1:2" x14ac:dyDescent="0.3">
      <c r="A211">
        <v>4</v>
      </c>
      <c r="B211">
        <v>51</v>
      </c>
    </row>
    <row r="212" spans="1:2" x14ac:dyDescent="0.3">
      <c r="A212">
        <v>1</v>
      </c>
      <c r="B212">
        <v>13</v>
      </c>
    </row>
    <row r="213" spans="1:2" x14ac:dyDescent="0.3">
      <c r="A213">
        <v>3</v>
      </c>
      <c r="B213">
        <v>20</v>
      </c>
    </row>
    <row r="214" spans="1:2" x14ac:dyDescent="0.3">
      <c r="A214">
        <v>2</v>
      </c>
      <c r="B214">
        <v>18</v>
      </c>
    </row>
    <row r="215" spans="1:2" x14ac:dyDescent="0.3">
      <c r="A215">
        <v>3</v>
      </c>
      <c r="B215">
        <v>28</v>
      </c>
    </row>
    <row r="216" spans="1:2" x14ac:dyDescent="0.3">
      <c r="A216">
        <v>1</v>
      </c>
      <c r="B216">
        <v>6</v>
      </c>
    </row>
    <row r="217" spans="1:2" x14ac:dyDescent="0.3">
      <c r="A217">
        <v>4</v>
      </c>
      <c r="B217">
        <v>48</v>
      </c>
    </row>
    <row r="218" spans="1:2" x14ac:dyDescent="0.3">
      <c r="A218">
        <v>2</v>
      </c>
      <c r="B218">
        <v>18</v>
      </c>
    </row>
    <row r="219" spans="1:2" x14ac:dyDescent="0.3">
      <c r="A219">
        <v>2</v>
      </c>
      <c r="B219">
        <v>14</v>
      </c>
    </row>
    <row r="220" spans="1:2" x14ac:dyDescent="0.3">
      <c r="A220">
        <v>5</v>
      </c>
      <c r="B220">
        <v>39</v>
      </c>
    </row>
    <row r="221" spans="1:2" x14ac:dyDescent="0.3">
      <c r="A221">
        <v>1</v>
      </c>
      <c r="B221">
        <v>17</v>
      </c>
    </row>
    <row r="222" spans="1:2" x14ac:dyDescent="0.3">
      <c r="A222">
        <v>4</v>
      </c>
      <c r="B222">
        <v>46</v>
      </c>
    </row>
    <row r="223" spans="1:2" x14ac:dyDescent="0.3">
      <c r="A223">
        <v>3</v>
      </c>
      <c r="B223">
        <v>19</v>
      </c>
    </row>
    <row r="224" spans="1:2" x14ac:dyDescent="0.3">
      <c r="A224">
        <v>2</v>
      </c>
      <c r="B224">
        <v>16</v>
      </c>
    </row>
    <row r="225" spans="1:2" x14ac:dyDescent="0.3">
      <c r="A225">
        <v>1</v>
      </c>
      <c r="B225">
        <v>7</v>
      </c>
    </row>
    <row r="226" spans="1:2" x14ac:dyDescent="0.3">
      <c r="A226">
        <v>1</v>
      </c>
      <c r="B226">
        <v>5</v>
      </c>
    </row>
    <row r="227" spans="1:2" x14ac:dyDescent="0.3">
      <c r="A227">
        <v>4</v>
      </c>
      <c r="B227">
        <v>43</v>
      </c>
    </row>
    <row r="228" spans="1:2" x14ac:dyDescent="0.3">
      <c r="A228">
        <v>6</v>
      </c>
      <c r="B228">
        <v>64</v>
      </c>
    </row>
    <row r="229" spans="1:2" x14ac:dyDescent="0.3">
      <c r="A229">
        <v>3</v>
      </c>
      <c r="B229">
        <v>33</v>
      </c>
    </row>
    <row r="230" spans="1:2" x14ac:dyDescent="0.3">
      <c r="A230">
        <v>7</v>
      </c>
      <c r="B230">
        <v>95</v>
      </c>
    </row>
    <row r="231" spans="1:2" x14ac:dyDescent="0.3">
      <c r="A231">
        <v>2</v>
      </c>
      <c r="B231">
        <v>26</v>
      </c>
    </row>
    <row r="232" spans="1:2" x14ac:dyDescent="0.3">
      <c r="A232">
        <v>1</v>
      </c>
      <c r="B232">
        <v>20</v>
      </c>
    </row>
    <row r="233" spans="1:2" x14ac:dyDescent="0.3">
      <c r="A233">
        <v>4</v>
      </c>
      <c r="B233">
        <v>64</v>
      </c>
    </row>
    <row r="234" spans="1:2" x14ac:dyDescent="0.3">
      <c r="A234">
        <v>6</v>
      </c>
      <c r="B234">
        <v>105</v>
      </c>
    </row>
    <row r="235" spans="1:2" x14ac:dyDescent="0.3">
      <c r="A235">
        <v>3</v>
      </c>
      <c r="B235">
        <v>37</v>
      </c>
    </row>
    <row r="236" spans="1:2" x14ac:dyDescent="0.3">
      <c r="A236">
        <v>5</v>
      </c>
      <c r="B236">
        <v>60</v>
      </c>
    </row>
    <row r="237" spans="1:2" x14ac:dyDescent="0.3">
      <c r="A237">
        <v>4</v>
      </c>
      <c r="B237">
        <v>77</v>
      </c>
    </row>
    <row r="238" spans="1:2" x14ac:dyDescent="0.3">
      <c r="A238">
        <v>2</v>
      </c>
      <c r="B238">
        <v>22</v>
      </c>
    </row>
    <row r="239" spans="1:2" x14ac:dyDescent="0.3">
      <c r="A239">
        <v>6</v>
      </c>
      <c r="B239">
        <v>74</v>
      </c>
    </row>
    <row r="240" spans="1:2" x14ac:dyDescent="0.3">
      <c r="A240">
        <v>5</v>
      </c>
      <c r="B240">
        <v>88</v>
      </c>
    </row>
    <row r="241" spans="1:2" x14ac:dyDescent="0.3">
      <c r="A241">
        <v>3</v>
      </c>
      <c r="B241">
        <v>34</v>
      </c>
    </row>
    <row r="242" spans="1:2" x14ac:dyDescent="0.3">
      <c r="A242">
        <v>5</v>
      </c>
      <c r="B242">
        <v>71</v>
      </c>
    </row>
    <row r="243" spans="1:2" x14ac:dyDescent="0.3">
      <c r="A243">
        <v>10</v>
      </c>
      <c r="B243">
        <v>119</v>
      </c>
    </row>
    <row r="244" spans="1:2" x14ac:dyDescent="0.3">
      <c r="A244">
        <v>1</v>
      </c>
      <c r="B244">
        <v>15</v>
      </c>
    </row>
    <row r="245" spans="1:2" x14ac:dyDescent="0.3">
      <c r="A245">
        <v>3</v>
      </c>
      <c r="B245">
        <v>33</v>
      </c>
    </row>
    <row r="246" spans="1:2" x14ac:dyDescent="0.3">
      <c r="A246">
        <v>5</v>
      </c>
      <c r="B246">
        <v>107</v>
      </c>
    </row>
    <row r="247" spans="1:2" x14ac:dyDescent="0.3">
      <c r="A247">
        <v>4</v>
      </c>
      <c r="B247">
        <v>64</v>
      </c>
    </row>
    <row r="248" spans="1:2" x14ac:dyDescent="0.3">
      <c r="A248">
        <v>3</v>
      </c>
      <c r="B248">
        <v>34</v>
      </c>
    </row>
    <row r="249" spans="1:2" x14ac:dyDescent="0.3">
      <c r="A249">
        <v>3</v>
      </c>
      <c r="B249">
        <v>52</v>
      </c>
    </row>
    <row r="250" spans="1:2" x14ac:dyDescent="0.3">
      <c r="A250">
        <v>3</v>
      </c>
      <c r="B250">
        <v>50</v>
      </c>
    </row>
    <row r="251" spans="1:2" x14ac:dyDescent="0.3">
      <c r="A251">
        <v>3</v>
      </c>
      <c r="B251">
        <v>56</v>
      </c>
    </row>
    <row r="252" spans="1:2" x14ac:dyDescent="0.3">
      <c r="A252">
        <v>1</v>
      </c>
      <c r="B252">
        <v>12</v>
      </c>
    </row>
    <row r="253" spans="1:2" x14ac:dyDescent="0.3">
      <c r="A253">
        <v>7</v>
      </c>
      <c r="B253">
        <v>75</v>
      </c>
    </row>
    <row r="254" spans="1:2" x14ac:dyDescent="0.3">
      <c r="A254">
        <v>5</v>
      </c>
      <c r="B254">
        <v>82</v>
      </c>
    </row>
    <row r="255" spans="1:2" x14ac:dyDescent="0.3">
      <c r="A255">
        <v>9</v>
      </c>
      <c r="B255">
        <v>64</v>
      </c>
    </row>
    <row r="256" spans="1:2" x14ac:dyDescent="0.3">
      <c r="A256">
        <v>3</v>
      </c>
      <c r="B256">
        <v>29</v>
      </c>
    </row>
    <row r="257" spans="1:2" x14ac:dyDescent="0.3">
      <c r="A257">
        <v>5</v>
      </c>
      <c r="B257">
        <v>83</v>
      </c>
    </row>
    <row r="258" spans="1:2" x14ac:dyDescent="0.3">
      <c r="A258">
        <v>3</v>
      </c>
      <c r="B258">
        <v>57</v>
      </c>
    </row>
    <row r="259" spans="1:2" x14ac:dyDescent="0.3">
      <c r="A259">
        <v>1</v>
      </c>
      <c r="B259">
        <v>10</v>
      </c>
    </row>
    <row r="260" spans="1:2" x14ac:dyDescent="0.3">
      <c r="A260">
        <v>2</v>
      </c>
      <c r="B260">
        <v>22</v>
      </c>
    </row>
    <row r="261" spans="1:2" x14ac:dyDescent="0.3">
      <c r="A261">
        <v>4</v>
      </c>
      <c r="B261">
        <v>60</v>
      </c>
    </row>
    <row r="262" spans="1:2" x14ac:dyDescent="0.3">
      <c r="A262">
        <v>11</v>
      </c>
      <c r="B262">
        <v>112</v>
      </c>
    </row>
    <row r="263" spans="1:2" x14ac:dyDescent="0.3">
      <c r="A263">
        <v>1</v>
      </c>
      <c r="B263">
        <v>10</v>
      </c>
    </row>
    <row r="264" spans="1:2" x14ac:dyDescent="0.3">
      <c r="A264">
        <v>6</v>
      </c>
      <c r="B264">
        <v>105</v>
      </c>
    </row>
    <row r="265" spans="1:2" x14ac:dyDescent="0.3">
      <c r="A265">
        <v>5</v>
      </c>
      <c r="B265">
        <v>63</v>
      </c>
    </row>
    <row r="266" spans="1:2" x14ac:dyDescent="0.3">
      <c r="A266">
        <v>5</v>
      </c>
      <c r="B266">
        <v>64</v>
      </c>
    </row>
    <row r="267" spans="1:2" x14ac:dyDescent="0.3">
      <c r="A267">
        <v>2</v>
      </c>
      <c r="B267">
        <v>28</v>
      </c>
    </row>
    <row r="268" spans="1:2" x14ac:dyDescent="0.3">
      <c r="A268">
        <v>2</v>
      </c>
      <c r="B268">
        <v>27</v>
      </c>
    </row>
    <row r="269" spans="1:2" x14ac:dyDescent="0.3">
      <c r="A269">
        <v>6</v>
      </c>
      <c r="B269">
        <v>101</v>
      </c>
    </row>
    <row r="270" spans="1:2" x14ac:dyDescent="0.3">
      <c r="A270">
        <v>1</v>
      </c>
      <c r="B270">
        <v>10</v>
      </c>
    </row>
    <row r="271" spans="1:2" x14ac:dyDescent="0.3">
      <c r="A271">
        <v>3</v>
      </c>
      <c r="B271">
        <v>36</v>
      </c>
    </row>
    <row r="272" spans="1:2" x14ac:dyDescent="0.3">
      <c r="A272">
        <v>7</v>
      </c>
      <c r="B272">
        <v>72</v>
      </c>
    </row>
    <row r="273" spans="1:2" x14ac:dyDescent="0.3">
      <c r="A273">
        <v>4</v>
      </c>
      <c r="B273">
        <v>49</v>
      </c>
    </row>
    <row r="274" spans="1:2" x14ac:dyDescent="0.3">
      <c r="A274">
        <v>6</v>
      </c>
      <c r="B274">
        <v>39</v>
      </c>
    </row>
    <row r="275" spans="1:2" x14ac:dyDescent="0.3">
      <c r="A275">
        <v>7</v>
      </c>
      <c r="B275">
        <v>65</v>
      </c>
    </row>
    <row r="276" spans="1:2" x14ac:dyDescent="0.3">
      <c r="A276">
        <v>4</v>
      </c>
      <c r="B276">
        <v>29</v>
      </c>
    </row>
    <row r="277" spans="1:2" x14ac:dyDescent="0.3">
      <c r="A277">
        <v>3</v>
      </c>
      <c r="B277">
        <v>22</v>
      </c>
    </row>
    <row r="278" spans="1:2" x14ac:dyDescent="0.3">
      <c r="A278">
        <v>4</v>
      </c>
      <c r="B278">
        <v>53</v>
      </c>
    </row>
    <row r="279" spans="1:2" x14ac:dyDescent="0.3">
      <c r="A279">
        <v>2</v>
      </c>
      <c r="B279">
        <v>18</v>
      </c>
    </row>
    <row r="280" spans="1:2" x14ac:dyDescent="0.3">
      <c r="A280">
        <v>7</v>
      </c>
      <c r="B280">
        <v>60</v>
      </c>
    </row>
    <row r="281" spans="1:2" x14ac:dyDescent="0.3">
      <c r="A281">
        <v>1</v>
      </c>
      <c r="B281">
        <v>14</v>
      </c>
    </row>
    <row r="282" spans="1:2" x14ac:dyDescent="0.3">
      <c r="A282">
        <v>5</v>
      </c>
      <c r="B282">
        <v>66</v>
      </c>
    </row>
    <row r="283" spans="1:2" x14ac:dyDescent="0.3">
      <c r="A283">
        <v>2</v>
      </c>
      <c r="B283">
        <v>33</v>
      </c>
    </row>
    <row r="284" spans="1:2" x14ac:dyDescent="0.3">
      <c r="A284">
        <v>6</v>
      </c>
      <c r="B284">
        <v>60</v>
      </c>
    </row>
    <row r="285" spans="1:2" x14ac:dyDescent="0.3">
      <c r="A285">
        <v>3</v>
      </c>
      <c r="B285">
        <v>33</v>
      </c>
    </row>
    <row r="286" spans="1:2" x14ac:dyDescent="0.3">
      <c r="A286">
        <v>4</v>
      </c>
      <c r="B286">
        <v>33</v>
      </c>
    </row>
    <row r="287" spans="1:2" x14ac:dyDescent="0.3">
      <c r="A287">
        <v>4</v>
      </c>
      <c r="B287">
        <v>45</v>
      </c>
    </row>
    <row r="288" spans="1:2" x14ac:dyDescent="0.3">
      <c r="A288">
        <v>3</v>
      </c>
      <c r="B288">
        <v>39</v>
      </c>
    </row>
    <row r="289" spans="1:2" x14ac:dyDescent="0.3">
      <c r="A289">
        <v>3</v>
      </c>
      <c r="B289">
        <v>31</v>
      </c>
    </row>
    <row r="290" spans="1:2" x14ac:dyDescent="0.3">
      <c r="A290">
        <v>7</v>
      </c>
      <c r="B290">
        <v>68</v>
      </c>
    </row>
    <row r="291" spans="1:2" x14ac:dyDescent="0.3">
      <c r="A291">
        <v>3</v>
      </c>
      <c r="B291">
        <v>35</v>
      </c>
    </row>
    <row r="292" spans="1:2" x14ac:dyDescent="0.3">
      <c r="A292">
        <v>2</v>
      </c>
      <c r="B292">
        <v>25</v>
      </c>
    </row>
    <row r="293" spans="1:2" x14ac:dyDescent="0.3">
      <c r="A293">
        <v>2</v>
      </c>
      <c r="B293">
        <v>26</v>
      </c>
    </row>
    <row r="294" spans="1:2" x14ac:dyDescent="0.3">
      <c r="A294">
        <v>3</v>
      </c>
      <c r="B294">
        <v>30</v>
      </c>
    </row>
    <row r="295" spans="1:2" x14ac:dyDescent="0.3">
      <c r="A295">
        <v>5</v>
      </c>
      <c r="B295">
        <v>63</v>
      </c>
    </row>
    <row r="296" spans="1:2" x14ac:dyDescent="0.3">
      <c r="A296">
        <v>2</v>
      </c>
      <c r="B296">
        <v>15</v>
      </c>
    </row>
    <row r="297" spans="1:2" x14ac:dyDescent="0.3">
      <c r="A297">
        <v>5</v>
      </c>
      <c r="B297">
        <v>64</v>
      </c>
    </row>
    <row r="298" spans="1:2" x14ac:dyDescent="0.3">
      <c r="A298">
        <v>1</v>
      </c>
      <c r="B298">
        <v>19</v>
      </c>
    </row>
    <row r="299" spans="1:2" x14ac:dyDescent="0.3">
      <c r="A299">
        <v>7</v>
      </c>
      <c r="B299">
        <v>53</v>
      </c>
    </row>
    <row r="300" spans="1:2" x14ac:dyDescent="0.3">
      <c r="A300">
        <v>3</v>
      </c>
      <c r="B300">
        <v>22</v>
      </c>
    </row>
    <row r="301" spans="1:2" x14ac:dyDescent="0.3">
      <c r="A301">
        <v>3</v>
      </c>
      <c r="B301">
        <v>26</v>
      </c>
    </row>
    <row r="302" spans="1:2" x14ac:dyDescent="0.3">
      <c r="A302">
        <v>5</v>
      </c>
      <c r="B302">
        <v>43</v>
      </c>
    </row>
    <row r="303" spans="1:2" x14ac:dyDescent="0.3">
      <c r="A303">
        <v>5</v>
      </c>
      <c r="B303">
        <v>44</v>
      </c>
    </row>
    <row r="304" spans="1:2" x14ac:dyDescent="0.3">
      <c r="A304">
        <v>6</v>
      </c>
      <c r="B304">
        <v>62</v>
      </c>
    </row>
    <row r="305" spans="1:2" x14ac:dyDescent="0.3">
      <c r="A305">
        <v>3</v>
      </c>
      <c r="B305">
        <v>23</v>
      </c>
    </row>
    <row r="306" spans="1:2" x14ac:dyDescent="0.3">
      <c r="A306">
        <v>4</v>
      </c>
      <c r="B306">
        <v>35</v>
      </c>
    </row>
    <row r="307" spans="1:2" x14ac:dyDescent="0.3">
      <c r="A307">
        <v>7</v>
      </c>
      <c r="B307">
        <v>86</v>
      </c>
    </row>
    <row r="308" spans="1:2" x14ac:dyDescent="0.3">
      <c r="A308">
        <v>3</v>
      </c>
      <c r="B308">
        <v>29</v>
      </c>
    </row>
    <row r="309" spans="1:2" x14ac:dyDescent="0.3">
      <c r="A309">
        <v>2</v>
      </c>
      <c r="B309">
        <v>25</v>
      </c>
    </row>
    <row r="310" spans="1:2" x14ac:dyDescent="0.3">
      <c r="A310">
        <v>4</v>
      </c>
      <c r="B310">
        <v>20</v>
      </c>
    </row>
    <row r="311" spans="1:2" x14ac:dyDescent="0.3">
      <c r="A311">
        <v>4</v>
      </c>
      <c r="B311">
        <v>34</v>
      </c>
    </row>
    <row r="312" spans="1:2" x14ac:dyDescent="0.3">
      <c r="A312">
        <v>1</v>
      </c>
      <c r="B312">
        <v>8</v>
      </c>
    </row>
    <row r="313" spans="1:2" x14ac:dyDescent="0.3">
      <c r="A313">
        <v>2</v>
      </c>
      <c r="B313">
        <v>11</v>
      </c>
    </row>
    <row r="314" spans="1:2" x14ac:dyDescent="0.3">
      <c r="A314">
        <v>2</v>
      </c>
      <c r="B314">
        <v>15</v>
      </c>
    </row>
    <row r="315" spans="1:2" x14ac:dyDescent="0.3">
      <c r="A315">
        <v>1</v>
      </c>
      <c r="B315">
        <v>5</v>
      </c>
    </row>
    <row r="316" spans="1:2" x14ac:dyDescent="0.3">
      <c r="A316">
        <v>1</v>
      </c>
      <c r="B316">
        <v>5</v>
      </c>
    </row>
    <row r="317" spans="1:2" x14ac:dyDescent="0.3">
      <c r="A317">
        <v>1</v>
      </c>
      <c r="B317">
        <v>6</v>
      </c>
    </row>
    <row r="318" spans="1:2" x14ac:dyDescent="0.3">
      <c r="A318">
        <v>1</v>
      </c>
      <c r="B318">
        <v>6</v>
      </c>
    </row>
    <row r="319" spans="1:2" x14ac:dyDescent="0.3">
      <c r="A319">
        <v>1</v>
      </c>
      <c r="B319">
        <v>4</v>
      </c>
    </row>
    <row r="320" spans="1:2" x14ac:dyDescent="0.3">
      <c r="A320">
        <v>1</v>
      </c>
      <c r="B320">
        <v>8</v>
      </c>
    </row>
    <row r="321" spans="1:2" x14ac:dyDescent="0.3">
      <c r="A321">
        <v>2</v>
      </c>
      <c r="B321">
        <v>16</v>
      </c>
    </row>
    <row r="322" spans="1:2" x14ac:dyDescent="0.3">
      <c r="A322">
        <v>2</v>
      </c>
      <c r="B322">
        <v>18</v>
      </c>
    </row>
    <row r="323" spans="1:2" x14ac:dyDescent="0.3">
      <c r="A323">
        <v>1</v>
      </c>
      <c r="B323">
        <v>3</v>
      </c>
    </row>
    <row r="324" spans="1:2" x14ac:dyDescent="0.3">
      <c r="A324">
        <v>1</v>
      </c>
      <c r="B324">
        <v>5</v>
      </c>
    </row>
    <row r="325" spans="1:2" x14ac:dyDescent="0.3">
      <c r="A325">
        <v>1</v>
      </c>
      <c r="B325">
        <v>10</v>
      </c>
    </row>
    <row r="326" spans="1:2" x14ac:dyDescent="0.3">
      <c r="A326">
        <v>1</v>
      </c>
      <c r="B326">
        <v>8</v>
      </c>
    </row>
    <row r="327" spans="1:2" x14ac:dyDescent="0.3">
      <c r="A327">
        <v>1</v>
      </c>
      <c r="B327">
        <v>4</v>
      </c>
    </row>
    <row r="328" spans="1:2" x14ac:dyDescent="0.3">
      <c r="A328">
        <v>1</v>
      </c>
      <c r="B328">
        <v>4</v>
      </c>
    </row>
    <row r="329" spans="1:2" x14ac:dyDescent="0.3">
      <c r="A329">
        <v>1</v>
      </c>
      <c r="B329">
        <v>9</v>
      </c>
    </row>
    <row r="330" spans="1:2" x14ac:dyDescent="0.3">
      <c r="A330">
        <v>1</v>
      </c>
      <c r="B330">
        <v>8</v>
      </c>
    </row>
    <row r="331" spans="1:2" x14ac:dyDescent="0.3">
      <c r="A331">
        <v>2</v>
      </c>
      <c r="B331">
        <v>8</v>
      </c>
    </row>
    <row r="332" spans="1:2" x14ac:dyDescent="0.3">
      <c r="A332">
        <v>1</v>
      </c>
      <c r="B332">
        <v>5</v>
      </c>
    </row>
    <row r="333" spans="1:2" x14ac:dyDescent="0.3">
      <c r="A333">
        <v>2</v>
      </c>
      <c r="B333">
        <v>22</v>
      </c>
    </row>
    <row r="334" spans="1:2" x14ac:dyDescent="0.3">
      <c r="A334">
        <v>1</v>
      </c>
      <c r="B334">
        <v>7</v>
      </c>
    </row>
    <row r="335" spans="1:2" x14ac:dyDescent="0.3">
      <c r="A335">
        <v>1</v>
      </c>
      <c r="B335">
        <v>6</v>
      </c>
    </row>
    <row r="336" spans="1:2" x14ac:dyDescent="0.3">
      <c r="A336">
        <v>1</v>
      </c>
      <c r="B336">
        <v>7</v>
      </c>
    </row>
    <row r="337" spans="1:2" x14ac:dyDescent="0.3">
      <c r="A337">
        <v>1</v>
      </c>
      <c r="B337">
        <v>11</v>
      </c>
    </row>
    <row r="338" spans="1:2" x14ac:dyDescent="0.3">
      <c r="A338">
        <v>1</v>
      </c>
      <c r="B338">
        <v>7</v>
      </c>
    </row>
    <row r="339" spans="1:2" x14ac:dyDescent="0.3">
      <c r="A339">
        <v>1</v>
      </c>
      <c r="B339">
        <v>4</v>
      </c>
    </row>
    <row r="340" spans="1:2" x14ac:dyDescent="0.3">
      <c r="A340">
        <v>1</v>
      </c>
      <c r="B340">
        <v>5</v>
      </c>
    </row>
    <row r="341" spans="1:2" x14ac:dyDescent="0.3">
      <c r="A341">
        <v>1</v>
      </c>
      <c r="B341">
        <v>2</v>
      </c>
    </row>
    <row r="342" spans="1:2" x14ac:dyDescent="0.3">
      <c r="A342">
        <v>1</v>
      </c>
      <c r="B342">
        <v>8</v>
      </c>
    </row>
    <row r="343" spans="1:2" x14ac:dyDescent="0.3">
      <c r="A343">
        <v>1</v>
      </c>
      <c r="B343">
        <v>6</v>
      </c>
    </row>
    <row r="344" spans="1:2" x14ac:dyDescent="0.3">
      <c r="A344">
        <v>1</v>
      </c>
      <c r="B344">
        <v>5</v>
      </c>
    </row>
    <row r="345" spans="1:2" x14ac:dyDescent="0.3">
      <c r="A345">
        <v>1</v>
      </c>
      <c r="B345">
        <v>7</v>
      </c>
    </row>
    <row r="346" spans="1:2" x14ac:dyDescent="0.3">
      <c r="A346">
        <v>1</v>
      </c>
      <c r="B346">
        <v>9</v>
      </c>
    </row>
    <row r="347" spans="1:2" x14ac:dyDescent="0.3">
      <c r="A347">
        <v>2</v>
      </c>
      <c r="B347">
        <v>22</v>
      </c>
    </row>
    <row r="348" spans="1:2" x14ac:dyDescent="0.3">
      <c r="A348">
        <v>1</v>
      </c>
      <c r="B348">
        <v>4</v>
      </c>
    </row>
    <row r="349" spans="1:2" x14ac:dyDescent="0.3">
      <c r="A349">
        <v>1</v>
      </c>
      <c r="B349">
        <v>5</v>
      </c>
    </row>
    <row r="350" spans="1:2" x14ac:dyDescent="0.3">
      <c r="A350">
        <v>2</v>
      </c>
      <c r="B350">
        <v>15</v>
      </c>
    </row>
    <row r="351" spans="1:2" x14ac:dyDescent="0.3">
      <c r="A351">
        <v>1</v>
      </c>
      <c r="B351">
        <v>10</v>
      </c>
    </row>
    <row r="352" spans="1:2" x14ac:dyDescent="0.3">
      <c r="A352">
        <v>1</v>
      </c>
      <c r="B352">
        <v>4</v>
      </c>
    </row>
    <row r="353" spans="1:2" x14ac:dyDescent="0.3">
      <c r="A353">
        <v>1</v>
      </c>
      <c r="B353">
        <v>9</v>
      </c>
    </row>
    <row r="354" spans="1:2" x14ac:dyDescent="0.3">
      <c r="A354">
        <v>1</v>
      </c>
      <c r="B354">
        <v>13</v>
      </c>
    </row>
    <row r="355" spans="1:2" x14ac:dyDescent="0.3">
      <c r="A355">
        <v>1</v>
      </c>
      <c r="B355">
        <v>3</v>
      </c>
    </row>
    <row r="356" spans="1:2" x14ac:dyDescent="0.3">
      <c r="A356">
        <v>1</v>
      </c>
      <c r="B356">
        <v>4</v>
      </c>
    </row>
    <row r="357" spans="1:2" x14ac:dyDescent="0.3">
      <c r="A357">
        <v>1</v>
      </c>
      <c r="B357">
        <v>4</v>
      </c>
    </row>
    <row r="358" spans="1:2" x14ac:dyDescent="0.3">
      <c r="A358">
        <v>1</v>
      </c>
      <c r="B358">
        <v>9</v>
      </c>
    </row>
    <row r="359" spans="1:2" x14ac:dyDescent="0.3">
      <c r="A359">
        <v>1</v>
      </c>
      <c r="B359">
        <v>6</v>
      </c>
    </row>
    <row r="360" spans="1:2" x14ac:dyDescent="0.3">
      <c r="A360">
        <v>1</v>
      </c>
      <c r="B360">
        <v>8</v>
      </c>
    </row>
    <row r="361" spans="1:2" x14ac:dyDescent="0.3">
      <c r="A361">
        <v>1</v>
      </c>
      <c r="B361">
        <v>9</v>
      </c>
    </row>
    <row r="362" spans="1:2" x14ac:dyDescent="0.3">
      <c r="A362">
        <v>1</v>
      </c>
      <c r="B362">
        <v>6</v>
      </c>
    </row>
    <row r="363" spans="1:2" x14ac:dyDescent="0.3">
      <c r="A363">
        <v>1</v>
      </c>
      <c r="B363">
        <v>4</v>
      </c>
    </row>
    <row r="364" spans="1:2" x14ac:dyDescent="0.3">
      <c r="A364">
        <v>1</v>
      </c>
      <c r="B364">
        <v>3</v>
      </c>
    </row>
    <row r="365" spans="1:2" x14ac:dyDescent="0.3">
      <c r="A365">
        <v>1</v>
      </c>
      <c r="B365">
        <v>7</v>
      </c>
    </row>
    <row r="366" spans="1:2" x14ac:dyDescent="0.3">
      <c r="A366">
        <v>1</v>
      </c>
      <c r="B366">
        <v>7</v>
      </c>
    </row>
    <row r="367" spans="1:2" x14ac:dyDescent="0.3">
      <c r="A367">
        <v>1</v>
      </c>
      <c r="B367">
        <v>4</v>
      </c>
    </row>
    <row r="368" spans="1:2" x14ac:dyDescent="0.3">
      <c r="A368">
        <v>1</v>
      </c>
      <c r="B368">
        <v>9</v>
      </c>
    </row>
    <row r="369" spans="1:2" x14ac:dyDescent="0.3">
      <c r="A369">
        <v>2</v>
      </c>
      <c r="B369">
        <v>12</v>
      </c>
    </row>
    <row r="370" spans="1:2" x14ac:dyDescent="0.3">
      <c r="A370">
        <v>1</v>
      </c>
      <c r="B370">
        <v>5</v>
      </c>
    </row>
    <row r="371" spans="1:2" x14ac:dyDescent="0.3">
      <c r="A371">
        <v>1</v>
      </c>
      <c r="B371">
        <v>6</v>
      </c>
    </row>
    <row r="372" spans="1:2" x14ac:dyDescent="0.3">
      <c r="A372">
        <v>1</v>
      </c>
      <c r="B372">
        <v>10</v>
      </c>
    </row>
    <row r="373" spans="1:2" x14ac:dyDescent="0.3">
      <c r="A373">
        <v>1</v>
      </c>
      <c r="B373">
        <v>6</v>
      </c>
    </row>
    <row r="374" spans="1:2" x14ac:dyDescent="0.3">
      <c r="A374">
        <v>1</v>
      </c>
      <c r="B374">
        <v>12</v>
      </c>
    </row>
    <row r="375" spans="1:2" x14ac:dyDescent="0.3">
      <c r="A375">
        <v>1</v>
      </c>
      <c r="B375">
        <v>5</v>
      </c>
    </row>
    <row r="376" spans="1:2" x14ac:dyDescent="0.3">
      <c r="A376">
        <v>1</v>
      </c>
      <c r="B376">
        <v>5</v>
      </c>
    </row>
    <row r="377" spans="1:2" x14ac:dyDescent="0.3">
      <c r="A377">
        <v>1</v>
      </c>
      <c r="B377">
        <v>7</v>
      </c>
    </row>
    <row r="378" spans="1:2" x14ac:dyDescent="0.3">
      <c r="A378">
        <v>1</v>
      </c>
      <c r="B378">
        <v>14</v>
      </c>
    </row>
    <row r="379" spans="1:2" x14ac:dyDescent="0.3">
      <c r="A379">
        <v>1</v>
      </c>
      <c r="B379">
        <v>5</v>
      </c>
    </row>
    <row r="380" spans="1:2" x14ac:dyDescent="0.3">
      <c r="A380">
        <v>1</v>
      </c>
      <c r="B380">
        <v>8</v>
      </c>
    </row>
    <row r="381" spans="1:2" x14ac:dyDescent="0.3">
      <c r="A381">
        <v>1</v>
      </c>
      <c r="B381">
        <v>4</v>
      </c>
    </row>
    <row r="382" spans="1:2" x14ac:dyDescent="0.3">
      <c r="A382">
        <v>1</v>
      </c>
      <c r="B382">
        <v>5</v>
      </c>
    </row>
    <row r="383" spans="1:2" x14ac:dyDescent="0.3">
      <c r="A383">
        <v>1</v>
      </c>
      <c r="B383">
        <v>6</v>
      </c>
    </row>
    <row r="384" spans="1:2" x14ac:dyDescent="0.3">
      <c r="A384">
        <v>2</v>
      </c>
      <c r="B384">
        <v>10</v>
      </c>
    </row>
    <row r="385" spans="1:2" x14ac:dyDescent="0.3">
      <c r="A385">
        <v>1</v>
      </c>
      <c r="B385">
        <v>4</v>
      </c>
    </row>
    <row r="386" spans="1:2" x14ac:dyDescent="0.3">
      <c r="A386">
        <v>1</v>
      </c>
      <c r="B386">
        <v>9</v>
      </c>
    </row>
    <row r="387" spans="1:2" x14ac:dyDescent="0.3">
      <c r="A387">
        <v>1</v>
      </c>
      <c r="B387">
        <v>5</v>
      </c>
    </row>
    <row r="388" spans="1:2" x14ac:dyDescent="0.3">
      <c r="A388">
        <v>1</v>
      </c>
      <c r="B388">
        <v>5</v>
      </c>
    </row>
    <row r="389" spans="1:2" x14ac:dyDescent="0.3">
      <c r="A389">
        <v>1</v>
      </c>
      <c r="B389">
        <v>6</v>
      </c>
    </row>
    <row r="390" spans="1:2" x14ac:dyDescent="0.3">
      <c r="A390">
        <v>1</v>
      </c>
      <c r="B390">
        <v>4</v>
      </c>
    </row>
    <row r="391" spans="1:2" x14ac:dyDescent="0.3">
      <c r="A391">
        <v>1</v>
      </c>
      <c r="B391">
        <v>6</v>
      </c>
    </row>
    <row r="392" spans="1:2" x14ac:dyDescent="0.3">
      <c r="A392">
        <v>5</v>
      </c>
      <c r="B392">
        <v>40</v>
      </c>
    </row>
    <row r="393" spans="1:2" x14ac:dyDescent="0.3">
      <c r="A393">
        <v>2</v>
      </c>
      <c r="B393">
        <v>29</v>
      </c>
    </row>
    <row r="394" spans="1:2" x14ac:dyDescent="0.3">
      <c r="A394">
        <v>4</v>
      </c>
      <c r="B394">
        <v>51</v>
      </c>
    </row>
    <row r="395" spans="1:2" x14ac:dyDescent="0.3">
      <c r="A395">
        <v>2</v>
      </c>
      <c r="B395">
        <v>27</v>
      </c>
    </row>
    <row r="396" spans="1:2" x14ac:dyDescent="0.3">
      <c r="A396">
        <v>5</v>
      </c>
      <c r="B396">
        <v>56</v>
      </c>
    </row>
    <row r="397" spans="1:2" x14ac:dyDescent="0.3">
      <c r="A397">
        <v>3</v>
      </c>
      <c r="B397">
        <v>29</v>
      </c>
    </row>
    <row r="398" spans="1:2" x14ac:dyDescent="0.3">
      <c r="A398">
        <v>3</v>
      </c>
      <c r="B398">
        <v>39</v>
      </c>
    </row>
    <row r="399" spans="1:2" x14ac:dyDescent="0.3">
      <c r="A399">
        <v>4</v>
      </c>
      <c r="B399">
        <v>46</v>
      </c>
    </row>
    <row r="400" spans="1:2" x14ac:dyDescent="0.3">
      <c r="A400">
        <v>2</v>
      </c>
      <c r="B400">
        <v>25</v>
      </c>
    </row>
    <row r="401" spans="1:2" x14ac:dyDescent="0.3">
      <c r="A401">
        <v>2</v>
      </c>
      <c r="B401">
        <v>26</v>
      </c>
    </row>
    <row r="402" spans="1:2" x14ac:dyDescent="0.3">
      <c r="A402">
        <v>3</v>
      </c>
      <c r="B402">
        <v>35</v>
      </c>
    </row>
    <row r="403" spans="1:2" x14ac:dyDescent="0.3">
      <c r="A403">
        <v>1</v>
      </c>
      <c r="B403">
        <v>10</v>
      </c>
    </row>
    <row r="404" spans="1:2" x14ac:dyDescent="0.3">
      <c r="A404">
        <v>3</v>
      </c>
      <c r="B404">
        <v>40</v>
      </c>
    </row>
    <row r="405" spans="1:2" x14ac:dyDescent="0.3">
      <c r="A405">
        <v>5</v>
      </c>
      <c r="B405">
        <v>50</v>
      </c>
    </row>
    <row r="406" spans="1:2" x14ac:dyDescent="0.3">
      <c r="A406">
        <v>2</v>
      </c>
      <c r="B406">
        <v>37</v>
      </c>
    </row>
    <row r="407" spans="1:2" x14ac:dyDescent="0.3">
      <c r="A407">
        <v>2</v>
      </c>
      <c r="B407">
        <v>21</v>
      </c>
    </row>
    <row r="408" spans="1:2" x14ac:dyDescent="0.3">
      <c r="A408">
        <v>5</v>
      </c>
      <c r="B408">
        <v>26</v>
      </c>
    </row>
    <row r="409" spans="1:2" x14ac:dyDescent="0.3">
      <c r="A409">
        <v>3</v>
      </c>
      <c r="B409">
        <v>37</v>
      </c>
    </row>
    <row r="410" spans="1:2" x14ac:dyDescent="0.3">
      <c r="A410">
        <v>4</v>
      </c>
      <c r="B410">
        <v>42</v>
      </c>
    </row>
    <row r="411" spans="1:2" x14ac:dyDescent="0.3">
      <c r="A411">
        <v>3</v>
      </c>
      <c r="B411">
        <v>30</v>
      </c>
    </row>
    <row r="412" spans="1:2" x14ac:dyDescent="0.3">
      <c r="A412">
        <v>3</v>
      </c>
      <c r="B412">
        <v>27</v>
      </c>
    </row>
    <row r="413" spans="1:2" x14ac:dyDescent="0.3">
      <c r="A413">
        <v>4</v>
      </c>
      <c r="B413">
        <v>50</v>
      </c>
    </row>
    <row r="414" spans="1:2" x14ac:dyDescent="0.3">
      <c r="A414">
        <v>5</v>
      </c>
      <c r="B414">
        <v>52</v>
      </c>
    </row>
    <row r="415" spans="1:2" x14ac:dyDescent="0.3">
      <c r="A415">
        <v>3</v>
      </c>
      <c r="B415">
        <v>38</v>
      </c>
    </row>
    <row r="416" spans="1:2" x14ac:dyDescent="0.3">
      <c r="A416">
        <v>3</v>
      </c>
      <c r="B416">
        <v>33</v>
      </c>
    </row>
    <row r="417" spans="1:2" x14ac:dyDescent="0.3">
      <c r="A417">
        <v>2</v>
      </c>
      <c r="B417">
        <v>24</v>
      </c>
    </row>
    <row r="418" spans="1:2" x14ac:dyDescent="0.3">
      <c r="A418">
        <v>3</v>
      </c>
      <c r="B418">
        <v>35</v>
      </c>
    </row>
    <row r="419" spans="1:2" x14ac:dyDescent="0.3">
      <c r="A419">
        <v>2</v>
      </c>
      <c r="B419">
        <v>20</v>
      </c>
    </row>
    <row r="420" spans="1:2" x14ac:dyDescent="0.3">
      <c r="A420">
        <v>4</v>
      </c>
      <c r="B420">
        <v>44</v>
      </c>
    </row>
    <row r="421" spans="1:2" x14ac:dyDescent="0.3">
      <c r="A421">
        <v>8</v>
      </c>
      <c r="B421">
        <v>73</v>
      </c>
    </row>
    <row r="422" spans="1:2" x14ac:dyDescent="0.3">
      <c r="A422">
        <v>3</v>
      </c>
      <c r="B422">
        <v>37</v>
      </c>
    </row>
    <row r="423" spans="1:2" x14ac:dyDescent="0.3">
      <c r="A423">
        <v>1</v>
      </c>
      <c r="B423">
        <v>16</v>
      </c>
    </row>
    <row r="424" spans="1:2" x14ac:dyDescent="0.3">
      <c r="A424">
        <v>3</v>
      </c>
      <c r="B424">
        <v>25</v>
      </c>
    </row>
    <row r="425" spans="1:2" x14ac:dyDescent="0.3">
      <c r="A425">
        <v>2</v>
      </c>
      <c r="B425">
        <v>26</v>
      </c>
    </row>
    <row r="426" spans="1:2" x14ac:dyDescent="0.3">
      <c r="A426">
        <v>5</v>
      </c>
      <c r="B426">
        <v>48</v>
      </c>
    </row>
    <row r="427" spans="1:2" x14ac:dyDescent="0.3">
      <c r="A427">
        <v>4</v>
      </c>
      <c r="B427">
        <v>52</v>
      </c>
    </row>
    <row r="428" spans="1:2" x14ac:dyDescent="0.3">
      <c r="A428">
        <v>2</v>
      </c>
      <c r="B428">
        <v>43</v>
      </c>
    </row>
    <row r="429" spans="1:2" x14ac:dyDescent="0.3">
      <c r="A429">
        <v>3</v>
      </c>
      <c r="B429">
        <v>36</v>
      </c>
    </row>
    <row r="430" spans="1:2" x14ac:dyDescent="0.3">
      <c r="A430">
        <v>4</v>
      </c>
      <c r="B430">
        <v>48</v>
      </c>
    </row>
    <row r="431" spans="1:2" x14ac:dyDescent="0.3">
      <c r="A431">
        <v>3</v>
      </c>
      <c r="B431">
        <v>30</v>
      </c>
    </row>
    <row r="432" spans="1:2" x14ac:dyDescent="0.3">
      <c r="A432">
        <v>2</v>
      </c>
      <c r="B432">
        <v>29</v>
      </c>
    </row>
    <row r="433" spans="1:2" x14ac:dyDescent="0.3">
      <c r="A433">
        <v>2</v>
      </c>
      <c r="B433">
        <v>27</v>
      </c>
    </row>
    <row r="434" spans="1:2" x14ac:dyDescent="0.3">
      <c r="A434">
        <v>2</v>
      </c>
      <c r="B434">
        <v>30</v>
      </c>
    </row>
    <row r="435" spans="1:2" x14ac:dyDescent="0.3">
      <c r="A435">
        <v>2</v>
      </c>
      <c r="B435">
        <v>26</v>
      </c>
    </row>
    <row r="436" spans="1:2" x14ac:dyDescent="0.3">
      <c r="A436">
        <v>2</v>
      </c>
      <c r="B436">
        <v>28</v>
      </c>
    </row>
    <row r="437" spans="1:2" x14ac:dyDescent="0.3">
      <c r="A437">
        <v>3</v>
      </c>
      <c r="B437">
        <v>43</v>
      </c>
    </row>
    <row r="438" spans="1:2" x14ac:dyDescent="0.3">
      <c r="A438">
        <v>1</v>
      </c>
      <c r="B438">
        <v>19</v>
      </c>
    </row>
    <row r="439" spans="1:2" x14ac:dyDescent="0.3">
      <c r="A439">
        <v>2</v>
      </c>
      <c r="B439">
        <v>20</v>
      </c>
    </row>
    <row r="440" spans="1:2" x14ac:dyDescent="0.3">
      <c r="A440">
        <v>2</v>
      </c>
      <c r="B440">
        <v>18</v>
      </c>
    </row>
    <row r="441" spans="1:2" x14ac:dyDescent="0.3">
      <c r="A441">
        <v>2</v>
      </c>
      <c r="B441">
        <v>27</v>
      </c>
    </row>
    <row r="442" spans="1:2" x14ac:dyDescent="0.3">
      <c r="A442">
        <v>5</v>
      </c>
      <c r="B442">
        <v>69</v>
      </c>
    </row>
    <row r="443" spans="1:2" x14ac:dyDescent="0.3">
      <c r="A443">
        <v>2</v>
      </c>
      <c r="B443">
        <v>25</v>
      </c>
    </row>
    <row r="444" spans="1:2" x14ac:dyDescent="0.3">
      <c r="A444">
        <v>6</v>
      </c>
      <c r="B444">
        <v>55</v>
      </c>
    </row>
    <row r="445" spans="1:2" x14ac:dyDescent="0.3">
      <c r="A445">
        <v>3</v>
      </c>
      <c r="B445">
        <v>39</v>
      </c>
    </row>
    <row r="446" spans="1:2" x14ac:dyDescent="0.3">
      <c r="A446">
        <v>5</v>
      </c>
      <c r="B446">
        <v>72</v>
      </c>
    </row>
    <row r="447" spans="1:2" x14ac:dyDescent="0.3">
      <c r="A447">
        <v>2</v>
      </c>
      <c r="B447">
        <v>25</v>
      </c>
    </row>
    <row r="448" spans="1:2" x14ac:dyDescent="0.3">
      <c r="A448">
        <v>3</v>
      </c>
      <c r="B448">
        <v>29</v>
      </c>
    </row>
    <row r="449" spans="1:2" x14ac:dyDescent="0.3">
      <c r="A449">
        <v>1</v>
      </c>
      <c r="B449">
        <v>11</v>
      </c>
    </row>
    <row r="450" spans="1:2" x14ac:dyDescent="0.3">
      <c r="A450">
        <v>3</v>
      </c>
      <c r="B450">
        <v>32</v>
      </c>
    </row>
    <row r="451" spans="1:2" x14ac:dyDescent="0.3">
      <c r="A451">
        <v>5</v>
      </c>
      <c r="B451">
        <v>75</v>
      </c>
    </row>
    <row r="452" spans="1:2" x14ac:dyDescent="0.3">
      <c r="A452">
        <v>1</v>
      </c>
      <c r="B452">
        <v>22</v>
      </c>
    </row>
    <row r="453" spans="1:2" x14ac:dyDescent="0.3">
      <c r="A453">
        <v>2</v>
      </c>
      <c r="B453">
        <v>31</v>
      </c>
    </row>
    <row r="454" spans="1:2" x14ac:dyDescent="0.3">
      <c r="A454">
        <v>2</v>
      </c>
      <c r="B454">
        <v>23</v>
      </c>
    </row>
    <row r="455" spans="1:2" x14ac:dyDescent="0.3">
      <c r="A455">
        <v>2</v>
      </c>
      <c r="B455">
        <v>27</v>
      </c>
    </row>
    <row r="456" spans="1:2" x14ac:dyDescent="0.3">
      <c r="A456">
        <v>3</v>
      </c>
      <c r="B456">
        <v>32</v>
      </c>
    </row>
    <row r="457" spans="1:2" x14ac:dyDescent="0.3">
      <c r="A457">
        <v>2</v>
      </c>
      <c r="B457">
        <v>20</v>
      </c>
    </row>
    <row r="458" spans="1:2" x14ac:dyDescent="0.3">
      <c r="A458">
        <v>4</v>
      </c>
      <c r="B458">
        <v>54</v>
      </c>
    </row>
    <row r="459" spans="1:2" x14ac:dyDescent="0.3">
      <c r="A459">
        <v>1</v>
      </c>
      <c r="B459">
        <v>15</v>
      </c>
    </row>
    <row r="460" spans="1:2" x14ac:dyDescent="0.3">
      <c r="A460">
        <v>3</v>
      </c>
      <c r="B460">
        <v>50</v>
      </c>
    </row>
    <row r="461" spans="1:2" x14ac:dyDescent="0.3">
      <c r="A461">
        <v>2</v>
      </c>
      <c r="B461">
        <v>28</v>
      </c>
    </row>
    <row r="462" spans="1:2" x14ac:dyDescent="0.3">
      <c r="A462">
        <v>5</v>
      </c>
      <c r="B462">
        <v>67</v>
      </c>
    </row>
    <row r="463" spans="1:2" x14ac:dyDescent="0.3">
      <c r="A463">
        <v>2</v>
      </c>
      <c r="B463">
        <v>29</v>
      </c>
    </row>
    <row r="464" spans="1:2" x14ac:dyDescent="0.3">
      <c r="A464">
        <v>3</v>
      </c>
      <c r="B464">
        <v>37</v>
      </c>
    </row>
    <row r="465" spans="1:2" x14ac:dyDescent="0.3">
      <c r="A465">
        <v>1</v>
      </c>
      <c r="B465">
        <v>19</v>
      </c>
    </row>
    <row r="466" spans="1:2" x14ac:dyDescent="0.3">
      <c r="A466">
        <v>1</v>
      </c>
      <c r="B466">
        <v>11</v>
      </c>
    </row>
    <row r="467" spans="1:2" x14ac:dyDescent="0.3">
      <c r="A467">
        <v>5</v>
      </c>
      <c r="B467">
        <v>65</v>
      </c>
    </row>
    <row r="468" spans="1:2" x14ac:dyDescent="0.3">
      <c r="A468">
        <v>1</v>
      </c>
      <c r="B468">
        <v>10</v>
      </c>
    </row>
    <row r="469" spans="1:2" x14ac:dyDescent="0.3">
      <c r="A469">
        <v>2</v>
      </c>
      <c r="B469">
        <v>29</v>
      </c>
    </row>
    <row r="470" spans="1:2" x14ac:dyDescent="0.3">
      <c r="A470">
        <v>2</v>
      </c>
      <c r="B470">
        <v>20</v>
      </c>
    </row>
    <row r="471" spans="1:2" x14ac:dyDescent="0.3">
      <c r="A471">
        <v>2</v>
      </c>
      <c r="B471">
        <v>33</v>
      </c>
    </row>
    <row r="472" spans="1:2" x14ac:dyDescent="0.3">
      <c r="A472">
        <v>3</v>
      </c>
      <c r="B472">
        <v>41</v>
      </c>
    </row>
    <row r="473" spans="1:2" x14ac:dyDescent="0.3">
      <c r="A473">
        <v>5</v>
      </c>
      <c r="B473">
        <v>54</v>
      </c>
    </row>
    <row r="474" spans="1:2" x14ac:dyDescent="0.3">
      <c r="A474">
        <v>2</v>
      </c>
      <c r="B474">
        <v>37</v>
      </c>
    </row>
    <row r="475" spans="1:2" x14ac:dyDescent="0.3">
      <c r="A475">
        <v>6</v>
      </c>
      <c r="B475">
        <v>68</v>
      </c>
    </row>
    <row r="476" spans="1:2" x14ac:dyDescent="0.3">
      <c r="A476">
        <v>3</v>
      </c>
      <c r="B476">
        <v>35</v>
      </c>
    </row>
    <row r="477" spans="1:2" x14ac:dyDescent="0.3">
      <c r="A477">
        <v>3</v>
      </c>
      <c r="B477">
        <v>39</v>
      </c>
    </row>
    <row r="478" spans="1:2" x14ac:dyDescent="0.3">
      <c r="A478">
        <v>3</v>
      </c>
      <c r="B478">
        <v>42</v>
      </c>
    </row>
    <row r="479" spans="1:2" x14ac:dyDescent="0.3">
      <c r="A479">
        <v>3</v>
      </c>
      <c r="B479">
        <v>34</v>
      </c>
    </row>
    <row r="480" spans="1:2" x14ac:dyDescent="0.3">
      <c r="A480">
        <v>2</v>
      </c>
      <c r="B480">
        <v>26</v>
      </c>
    </row>
    <row r="481" spans="1:2" x14ac:dyDescent="0.3">
      <c r="A481">
        <v>1</v>
      </c>
      <c r="B481">
        <v>9</v>
      </c>
    </row>
    <row r="482" spans="1:2" x14ac:dyDescent="0.3">
      <c r="A482">
        <v>3</v>
      </c>
      <c r="B482">
        <v>29</v>
      </c>
    </row>
    <row r="483" spans="1:2" x14ac:dyDescent="0.3">
      <c r="A483">
        <v>1</v>
      </c>
      <c r="B483">
        <v>10</v>
      </c>
    </row>
    <row r="484" spans="1:2" x14ac:dyDescent="0.3">
      <c r="A484">
        <v>3</v>
      </c>
      <c r="B484">
        <v>27</v>
      </c>
    </row>
    <row r="485" spans="1:2" x14ac:dyDescent="0.3">
      <c r="A485">
        <v>2</v>
      </c>
      <c r="B485">
        <v>25</v>
      </c>
    </row>
    <row r="486" spans="1:2" x14ac:dyDescent="0.3">
      <c r="A486">
        <v>3</v>
      </c>
      <c r="B486">
        <v>39</v>
      </c>
    </row>
    <row r="487" spans="1:2" x14ac:dyDescent="0.3">
      <c r="A487">
        <v>3</v>
      </c>
      <c r="B487">
        <v>37</v>
      </c>
    </row>
    <row r="488" spans="1:2" x14ac:dyDescent="0.3">
      <c r="A488">
        <v>4</v>
      </c>
      <c r="B488">
        <v>47</v>
      </c>
    </row>
    <row r="489" spans="1:2" x14ac:dyDescent="0.3">
      <c r="A489">
        <v>6</v>
      </c>
      <c r="B489">
        <v>64</v>
      </c>
    </row>
    <row r="490" spans="1:2" x14ac:dyDescent="0.3">
      <c r="A490">
        <v>6</v>
      </c>
      <c r="B490">
        <v>68</v>
      </c>
    </row>
    <row r="491" spans="1:2" x14ac:dyDescent="0.3">
      <c r="A491">
        <v>5</v>
      </c>
      <c r="B491">
        <v>62</v>
      </c>
    </row>
    <row r="492" spans="1:2" x14ac:dyDescent="0.3">
      <c r="A492">
        <v>5</v>
      </c>
      <c r="B492">
        <v>53</v>
      </c>
    </row>
    <row r="493" spans="1:2" x14ac:dyDescent="0.3">
      <c r="A493">
        <v>2</v>
      </c>
      <c r="B493">
        <v>18</v>
      </c>
    </row>
    <row r="494" spans="1:2" x14ac:dyDescent="0.3">
      <c r="A494">
        <v>2</v>
      </c>
      <c r="B494">
        <v>23</v>
      </c>
    </row>
    <row r="495" spans="1:2" x14ac:dyDescent="0.3">
      <c r="A495">
        <v>2</v>
      </c>
      <c r="B495">
        <v>16</v>
      </c>
    </row>
    <row r="496" spans="1:2" x14ac:dyDescent="0.3">
      <c r="A496">
        <v>2</v>
      </c>
      <c r="B496">
        <v>19</v>
      </c>
    </row>
    <row r="497" spans="1:2" x14ac:dyDescent="0.3">
      <c r="A497">
        <v>2</v>
      </c>
      <c r="B497">
        <v>27</v>
      </c>
    </row>
    <row r="498" spans="1:2" x14ac:dyDescent="0.3">
      <c r="A498">
        <v>3</v>
      </c>
      <c r="B498">
        <v>25</v>
      </c>
    </row>
    <row r="499" spans="1:2" x14ac:dyDescent="0.3">
      <c r="A499">
        <v>2</v>
      </c>
      <c r="B499">
        <v>32</v>
      </c>
    </row>
    <row r="500" spans="1:2" x14ac:dyDescent="0.3">
      <c r="A500">
        <v>2</v>
      </c>
      <c r="B500">
        <v>14</v>
      </c>
    </row>
    <row r="501" spans="1:2" x14ac:dyDescent="0.3">
      <c r="A501">
        <v>1</v>
      </c>
      <c r="B501">
        <v>16</v>
      </c>
    </row>
    <row r="502" spans="1:2" x14ac:dyDescent="0.3">
      <c r="A502">
        <v>3</v>
      </c>
      <c r="B502">
        <v>30</v>
      </c>
    </row>
    <row r="503" spans="1:2" x14ac:dyDescent="0.3">
      <c r="A503">
        <v>3</v>
      </c>
      <c r="B503">
        <v>29</v>
      </c>
    </row>
    <row r="504" spans="1:2" x14ac:dyDescent="0.3">
      <c r="A504">
        <v>2</v>
      </c>
      <c r="B504">
        <v>33</v>
      </c>
    </row>
    <row r="505" spans="1:2" x14ac:dyDescent="0.3">
      <c r="A505">
        <v>4</v>
      </c>
      <c r="B505">
        <v>47</v>
      </c>
    </row>
    <row r="506" spans="1:2" x14ac:dyDescent="0.3">
      <c r="A506">
        <v>2</v>
      </c>
      <c r="B506">
        <v>25</v>
      </c>
    </row>
    <row r="507" spans="1:2" x14ac:dyDescent="0.3">
      <c r="A507">
        <v>4</v>
      </c>
      <c r="B507">
        <v>45</v>
      </c>
    </row>
    <row r="508" spans="1:2" x14ac:dyDescent="0.3">
      <c r="A508">
        <v>2</v>
      </c>
      <c r="B508">
        <v>29</v>
      </c>
    </row>
    <row r="509" spans="1:2" x14ac:dyDescent="0.3">
      <c r="A509">
        <v>2</v>
      </c>
      <c r="B509">
        <v>22</v>
      </c>
    </row>
    <row r="510" spans="1:2" x14ac:dyDescent="0.3">
      <c r="A510">
        <v>3</v>
      </c>
      <c r="B510">
        <v>35</v>
      </c>
    </row>
    <row r="511" spans="1:2" x14ac:dyDescent="0.3">
      <c r="A511">
        <v>3</v>
      </c>
      <c r="B511">
        <v>40</v>
      </c>
    </row>
    <row r="512" spans="1:2" x14ac:dyDescent="0.3">
      <c r="A512">
        <v>3</v>
      </c>
      <c r="B512">
        <v>33</v>
      </c>
    </row>
    <row r="513" spans="1:2" x14ac:dyDescent="0.3">
      <c r="A513">
        <v>5</v>
      </c>
      <c r="B513">
        <v>72</v>
      </c>
    </row>
    <row r="514" spans="1:2" x14ac:dyDescent="0.3">
      <c r="A514">
        <v>3</v>
      </c>
      <c r="B514">
        <v>40</v>
      </c>
    </row>
    <row r="515" spans="1:2" x14ac:dyDescent="0.3">
      <c r="A515">
        <v>1</v>
      </c>
      <c r="B515">
        <v>12</v>
      </c>
    </row>
    <row r="516" spans="1:2" x14ac:dyDescent="0.3">
      <c r="A516">
        <v>4</v>
      </c>
      <c r="B516">
        <v>46</v>
      </c>
    </row>
    <row r="517" spans="1:2" x14ac:dyDescent="0.3">
      <c r="A517">
        <v>2</v>
      </c>
      <c r="B517">
        <v>34</v>
      </c>
    </row>
    <row r="518" spans="1:2" x14ac:dyDescent="0.3">
      <c r="A518">
        <v>2</v>
      </c>
      <c r="B518">
        <v>30</v>
      </c>
    </row>
    <row r="519" spans="1:2" x14ac:dyDescent="0.3">
      <c r="A519">
        <v>5</v>
      </c>
      <c r="B519">
        <v>47</v>
      </c>
    </row>
    <row r="520" spans="1:2" x14ac:dyDescent="0.3">
      <c r="A520">
        <v>4</v>
      </c>
      <c r="B520">
        <v>50</v>
      </c>
    </row>
    <row r="521" spans="1:2" x14ac:dyDescent="0.3">
      <c r="A521">
        <v>2</v>
      </c>
      <c r="B521">
        <v>34</v>
      </c>
    </row>
    <row r="522" spans="1:2" x14ac:dyDescent="0.3">
      <c r="A522">
        <v>3</v>
      </c>
      <c r="B522">
        <v>46</v>
      </c>
    </row>
    <row r="523" spans="1:2" x14ac:dyDescent="0.3">
      <c r="A523">
        <v>3</v>
      </c>
      <c r="B523">
        <v>27</v>
      </c>
    </row>
    <row r="524" spans="1:2" x14ac:dyDescent="0.3">
      <c r="A524">
        <v>3</v>
      </c>
      <c r="B524">
        <v>35</v>
      </c>
    </row>
    <row r="525" spans="1:2" x14ac:dyDescent="0.3">
      <c r="A525">
        <v>3</v>
      </c>
      <c r="B525">
        <v>44</v>
      </c>
    </row>
    <row r="526" spans="1:2" x14ac:dyDescent="0.3">
      <c r="A526">
        <v>1</v>
      </c>
      <c r="B526">
        <v>5</v>
      </c>
    </row>
    <row r="527" spans="1:2" x14ac:dyDescent="0.3">
      <c r="A527">
        <v>3</v>
      </c>
      <c r="B527">
        <v>36</v>
      </c>
    </row>
    <row r="528" spans="1:2" x14ac:dyDescent="0.3">
      <c r="A528">
        <v>2</v>
      </c>
      <c r="B528">
        <v>16</v>
      </c>
    </row>
    <row r="529" spans="1:2" x14ac:dyDescent="0.3">
      <c r="A529">
        <v>3</v>
      </c>
      <c r="B529">
        <v>49</v>
      </c>
    </row>
    <row r="530" spans="1:2" x14ac:dyDescent="0.3">
      <c r="A530">
        <v>3</v>
      </c>
      <c r="B530">
        <v>25</v>
      </c>
    </row>
    <row r="531" spans="1:2" x14ac:dyDescent="0.3">
      <c r="A531">
        <v>1</v>
      </c>
      <c r="B531">
        <v>21</v>
      </c>
    </row>
    <row r="532" spans="1:2" x14ac:dyDescent="0.3">
      <c r="A532">
        <v>3</v>
      </c>
      <c r="B532">
        <v>40</v>
      </c>
    </row>
    <row r="533" spans="1:2" x14ac:dyDescent="0.3">
      <c r="A533">
        <v>4</v>
      </c>
      <c r="B533">
        <v>60</v>
      </c>
    </row>
    <row r="534" spans="1:2" x14ac:dyDescent="0.3">
      <c r="A534">
        <v>1</v>
      </c>
      <c r="B534">
        <v>10</v>
      </c>
    </row>
    <row r="535" spans="1:2" x14ac:dyDescent="0.3">
      <c r="A535">
        <v>1</v>
      </c>
      <c r="B535">
        <v>10</v>
      </c>
    </row>
    <row r="536" spans="1:2" x14ac:dyDescent="0.3">
      <c r="A536">
        <v>1</v>
      </c>
      <c r="B536">
        <v>11</v>
      </c>
    </row>
    <row r="537" spans="1:2" x14ac:dyDescent="0.3">
      <c r="A537">
        <v>1</v>
      </c>
      <c r="B537">
        <v>18</v>
      </c>
    </row>
    <row r="538" spans="1:2" x14ac:dyDescent="0.3">
      <c r="A538">
        <v>1</v>
      </c>
      <c r="B538">
        <v>12</v>
      </c>
    </row>
    <row r="539" spans="1:2" x14ac:dyDescent="0.3">
      <c r="A539">
        <v>2</v>
      </c>
      <c r="B539">
        <v>25</v>
      </c>
    </row>
    <row r="540" spans="1:2" x14ac:dyDescent="0.3">
      <c r="A540">
        <v>2</v>
      </c>
      <c r="B540">
        <v>27</v>
      </c>
    </row>
    <row r="541" spans="1:2" x14ac:dyDescent="0.3">
      <c r="A541">
        <v>3</v>
      </c>
      <c r="B541">
        <v>40</v>
      </c>
    </row>
    <row r="542" spans="1:2" x14ac:dyDescent="0.3">
      <c r="A542">
        <v>2</v>
      </c>
      <c r="B542">
        <v>35</v>
      </c>
    </row>
    <row r="543" spans="1:2" x14ac:dyDescent="0.3">
      <c r="A543">
        <v>4</v>
      </c>
      <c r="B543">
        <v>42</v>
      </c>
    </row>
    <row r="544" spans="1:2" x14ac:dyDescent="0.3">
      <c r="A544">
        <v>4</v>
      </c>
      <c r="B544">
        <v>46</v>
      </c>
    </row>
    <row r="545" spans="1:2" x14ac:dyDescent="0.3">
      <c r="A545">
        <v>1</v>
      </c>
      <c r="B545">
        <v>7</v>
      </c>
    </row>
    <row r="546" spans="1:2" x14ac:dyDescent="0.3">
      <c r="A546">
        <v>1</v>
      </c>
      <c r="B546">
        <v>12</v>
      </c>
    </row>
    <row r="547" spans="1:2" x14ac:dyDescent="0.3">
      <c r="A547">
        <v>3</v>
      </c>
      <c r="B547">
        <v>37</v>
      </c>
    </row>
    <row r="548" spans="1:2" x14ac:dyDescent="0.3">
      <c r="A548">
        <v>2</v>
      </c>
      <c r="B548">
        <v>15</v>
      </c>
    </row>
    <row r="549" spans="1:2" x14ac:dyDescent="0.3">
      <c r="A549">
        <v>2</v>
      </c>
      <c r="B549">
        <v>20</v>
      </c>
    </row>
    <row r="550" spans="1:2" x14ac:dyDescent="0.3">
      <c r="A550">
        <v>3</v>
      </c>
      <c r="B550">
        <v>43</v>
      </c>
    </row>
    <row r="551" spans="1:2" x14ac:dyDescent="0.3">
      <c r="A551">
        <v>1</v>
      </c>
      <c r="B551">
        <v>8</v>
      </c>
    </row>
    <row r="552" spans="1:2" x14ac:dyDescent="0.3">
      <c r="A552">
        <v>2</v>
      </c>
      <c r="B552">
        <v>20</v>
      </c>
    </row>
    <row r="553" spans="1:2" x14ac:dyDescent="0.3">
      <c r="A553">
        <v>3</v>
      </c>
      <c r="B553">
        <v>40</v>
      </c>
    </row>
    <row r="554" spans="1:2" x14ac:dyDescent="0.3">
      <c r="A554">
        <v>3</v>
      </c>
      <c r="B554">
        <v>40</v>
      </c>
    </row>
    <row r="555" spans="1:2" x14ac:dyDescent="0.3">
      <c r="A555">
        <v>5</v>
      </c>
      <c r="B555">
        <v>45</v>
      </c>
    </row>
    <row r="556" spans="1:2" x14ac:dyDescent="0.3">
      <c r="A556">
        <v>1</v>
      </c>
      <c r="B556">
        <v>10</v>
      </c>
    </row>
    <row r="557" spans="1:2" x14ac:dyDescent="0.3">
      <c r="A557">
        <v>2</v>
      </c>
      <c r="B557">
        <v>18</v>
      </c>
    </row>
    <row r="558" spans="1:2" x14ac:dyDescent="0.3">
      <c r="A558">
        <v>5</v>
      </c>
      <c r="B558">
        <v>47</v>
      </c>
    </row>
    <row r="559" spans="1:2" x14ac:dyDescent="0.3">
      <c r="A559">
        <v>3</v>
      </c>
      <c r="B559">
        <v>26</v>
      </c>
    </row>
    <row r="560" spans="1:2" x14ac:dyDescent="0.3">
      <c r="A560">
        <v>4</v>
      </c>
      <c r="B560">
        <v>45</v>
      </c>
    </row>
    <row r="561" spans="1:2" x14ac:dyDescent="0.3">
      <c r="A561">
        <v>3</v>
      </c>
      <c r="B561">
        <v>31</v>
      </c>
    </row>
    <row r="562" spans="1:2" x14ac:dyDescent="0.3">
      <c r="A562">
        <v>3</v>
      </c>
      <c r="B562">
        <v>40</v>
      </c>
    </row>
    <row r="563" spans="1:2" x14ac:dyDescent="0.3">
      <c r="A563">
        <v>4</v>
      </c>
      <c r="B563">
        <v>41</v>
      </c>
    </row>
    <row r="564" spans="1:2" x14ac:dyDescent="0.3">
      <c r="A564">
        <v>1</v>
      </c>
      <c r="B564">
        <v>8</v>
      </c>
    </row>
    <row r="565" spans="1:2" x14ac:dyDescent="0.3">
      <c r="A565">
        <v>3</v>
      </c>
      <c r="B565">
        <v>41</v>
      </c>
    </row>
    <row r="566" spans="1:2" x14ac:dyDescent="0.3">
      <c r="A566">
        <v>1</v>
      </c>
      <c r="B566">
        <v>10</v>
      </c>
    </row>
    <row r="567" spans="1:2" x14ac:dyDescent="0.3">
      <c r="A567">
        <v>2</v>
      </c>
      <c r="B567">
        <v>20</v>
      </c>
    </row>
    <row r="568" spans="1:2" x14ac:dyDescent="0.3">
      <c r="A568">
        <v>1</v>
      </c>
      <c r="B568">
        <v>14</v>
      </c>
    </row>
    <row r="569" spans="1:2" x14ac:dyDescent="0.3">
      <c r="A569">
        <v>1</v>
      </c>
      <c r="B569">
        <v>10</v>
      </c>
    </row>
    <row r="570" spans="1:2" x14ac:dyDescent="0.3">
      <c r="A570">
        <v>1</v>
      </c>
      <c r="B570">
        <v>6</v>
      </c>
    </row>
    <row r="571" spans="1:2" x14ac:dyDescent="0.3">
      <c r="A571">
        <v>3</v>
      </c>
      <c r="B571">
        <v>35</v>
      </c>
    </row>
    <row r="572" spans="1:2" x14ac:dyDescent="0.3">
      <c r="A572">
        <v>1</v>
      </c>
      <c r="B572">
        <v>12</v>
      </c>
    </row>
    <row r="573" spans="1:2" x14ac:dyDescent="0.3">
      <c r="A573">
        <v>4</v>
      </c>
      <c r="B573">
        <v>47</v>
      </c>
    </row>
    <row r="574" spans="1:2" x14ac:dyDescent="0.3">
      <c r="A574">
        <v>1</v>
      </c>
      <c r="B574">
        <v>12</v>
      </c>
    </row>
    <row r="575" spans="1:2" x14ac:dyDescent="0.3">
      <c r="A575">
        <v>4</v>
      </c>
      <c r="B575">
        <v>47</v>
      </c>
    </row>
    <row r="576" spans="1:2" x14ac:dyDescent="0.3">
      <c r="A576">
        <v>3</v>
      </c>
      <c r="B576">
        <v>43</v>
      </c>
    </row>
    <row r="577" spans="1:2" x14ac:dyDescent="0.3">
      <c r="A577">
        <v>2</v>
      </c>
      <c r="B577">
        <v>24</v>
      </c>
    </row>
    <row r="578" spans="1:2" x14ac:dyDescent="0.3">
      <c r="A578">
        <v>2</v>
      </c>
      <c r="B578">
        <v>18</v>
      </c>
    </row>
    <row r="579" spans="1:2" x14ac:dyDescent="0.3">
      <c r="A579">
        <v>1</v>
      </c>
      <c r="B579">
        <v>5</v>
      </c>
    </row>
    <row r="580" spans="1:2" x14ac:dyDescent="0.3">
      <c r="A580">
        <v>4</v>
      </c>
      <c r="B580">
        <v>50</v>
      </c>
    </row>
    <row r="581" spans="1:2" x14ac:dyDescent="0.3">
      <c r="A581">
        <v>3</v>
      </c>
      <c r="B581">
        <v>34</v>
      </c>
    </row>
    <row r="582" spans="1:2" x14ac:dyDescent="0.3">
      <c r="A582">
        <v>1</v>
      </c>
      <c r="B582">
        <v>11</v>
      </c>
    </row>
    <row r="583" spans="1:2" x14ac:dyDescent="0.3">
      <c r="A583">
        <v>4</v>
      </c>
      <c r="B583">
        <v>51</v>
      </c>
    </row>
    <row r="584" spans="1:2" x14ac:dyDescent="0.3">
      <c r="A584">
        <v>4</v>
      </c>
      <c r="B584">
        <v>52</v>
      </c>
    </row>
    <row r="585" spans="1:2" x14ac:dyDescent="0.3">
      <c r="A585">
        <v>2</v>
      </c>
      <c r="B585">
        <v>12</v>
      </c>
    </row>
    <row r="586" spans="1:2" x14ac:dyDescent="0.3">
      <c r="A586">
        <v>3</v>
      </c>
      <c r="B586">
        <v>20</v>
      </c>
    </row>
    <row r="587" spans="1:2" x14ac:dyDescent="0.3">
      <c r="A587">
        <v>4</v>
      </c>
      <c r="B587">
        <v>36</v>
      </c>
    </row>
    <row r="588" spans="1:2" x14ac:dyDescent="0.3">
      <c r="A588">
        <v>3</v>
      </c>
      <c r="B588">
        <v>26</v>
      </c>
    </row>
    <row r="589" spans="1:2" x14ac:dyDescent="0.3">
      <c r="A589">
        <v>2</v>
      </c>
      <c r="B589">
        <v>22</v>
      </c>
    </row>
    <row r="590" spans="1:2" x14ac:dyDescent="0.3">
      <c r="A590">
        <v>4</v>
      </c>
      <c r="B590">
        <v>55</v>
      </c>
    </row>
    <row r="591" spans="1:2" x14ac:dyDescent="0.3">
      <c r="A591">
        <v>4</v>
      </c>
      <c r="B591">
        <v>35</v>
      </c>
    </row>
    <row r="592" spans="1:2" x14ac:dyDescent="0.3">
      <c r="A592">
        <v>1</v>
      </c>
      <c r="B592">
        <v>10</v>
      </c>
    </row>
    <row r="593" spans="1:2" x14ac:dyDescent="0.3">
      <c r="A593">
        <v>3</v>
      </c>
      <c r="B593">
        <v>31</v>
      </c>
    </row>
    <row r="594" spans="1:2" x14ac:dyDescent="0.3">
      <c r="A594">
        <v>5</v>
      </c>
      <c r="B594">
        <v>60</v>
      </c>
    </row>
    <row r="595" spans="1:2" x14ac:dyDescent="0.3">
      <c r="A595">
        <v>2</v>
      </c>
      <c r="B595">
        <v>20</v>
      </c>
    </row>
    <row r="596" spans="1:2" x14ac:dyDescent="0.3">
      <c r="A596">
        <v>2</v>
      </c>
      <c r="B596">
        <v>32</v>
      </c>
    </row>
    <row r="597" spans="1:2" x14ac:dyDescent="0.3">
      <c r="A597">
        <v>3</v>
      </c>
      <c r="B597">
        <v>30</v>
      </c>
    </row>
    <row r="598" spans="1:2" x14ac:dyDescent="0.3">
      <c r="A598">
        <v>2</v>
      </c>
      <c r="B598">
        <v>26</v>
      </c>
    </row>
    <row r="599" spans="1:2" x14ac:dyDescent="0.3">
      <c r="A599">
        <v>1</v>
      </c>
      <c r="B599">
        <v>10</v>
      </c>
    </row>
    <row r="600" spans="1:2" x14ac:dyDescent="0.3">
      <c r="A600">
        <v>4</v>
      </c>
      <c r="B600">
        <v>39</v>
      </c>
    </row>
    <row r="601" spans="1:2" x14ac:dyDescent="0.3">
      <c r="A601">
        <v>5</v>
      </c>
      <c r="B601">
        <v>50</v>
      </c>
    </row>
    <row r="602" spans="1:2" x14ac:dyDescent="0.3">
      <c r="A602">
        <v>3</v>
      </c>
      <c r="B602">
        <v>43</v>
      </c>
    </row>
    <row r="603" spans="1:2" x14ac:dyDescent="0.3">
      <c r="A603">
        <v>1</v>
      </c>
      <c r="B603">
        <v>16</v>
      </c>
    </row>
    <row r="604" spans="1:2" x14ac:dyDescent="0.3">
      <c r="A604">
        <v>4</v>
      </c>
      <c r="B604">
        <v>32</v>
      </c>
    </row>
    <row r="605" spans="1:2" x14ac:dyDescent="0.3">
      <c r="A605">
        <v>5</v>
      </c>
      <c r="B605">
        <v>50</v>
      </c>
    </row>
    <row r="606" spans="1:2" x14ac:dyDescent="0.3">
      <c r="A606">
        <v>2</v>
      </c>
      <c r="B606">
        <v>16</v>
      </c>
    </row>
    <row r="607" spans="1:2" x14ac:dyDescent="0.3">
      <c r="A607">
        <v>3</v>
      </c>
      <c r="B607">
        <v>32</v>
      </c>
    </row>
    <row r="608" spans="1:2" x14ac:dyDescent="0.3">
      <c r="A608">
        <v>4</v>
      </c>
      <c r="B608">
        <v>42</v>
      </c>
    </row>
    <row r="609" spans="1:2" x14ac:dyDescent="0.3">
      <c r="A609">
        <v>3</v>
      </c>
      <c r="B609">
        <v>40</v>
      </c>
    </row>
    <row r="610" spans="1:2" x14ac:dyDescent="0.3">
      <c r="A610">
        <v>2</v>
      </c>
      <c r="B610">
        <v>11</v>
      </c>
    </row>
    <row r="611" spans="1:2" x14ac:dyDescent="0.3">
      <c r="A611">
        <v>2</v>
      </c>
      <c r="B611">
        <v>20</v>
      </c>
    </row>
    <row r="612" spans="1:2" x14ac:dyDescent="0.3">
      <c r="A612">
        <v>3</v>
      </c>
      <c r="B612">
        <v>35</v>
      </c>
    </row>
    <row r="613" spans="1:2" x14ac:dyDescent="0.3">
      <c r="A613">
        <v>4</v>
      </c>
      <c r="B613">
        <v>26</v>
      </c>
    </row>
    <row r="614" spans="1:2" x14ac:dyDescent="0.3">
      <c r="A614">
        <v>1</v>
      </c>
      <c r="B614">
        <v>16</v>
      </c>
    </row>
    <row r="615" spans="1:2" x14ac:dyDescent="0.3">
      <c r="A615">
        <v>1</v>
      </c>
      <c r="B615">
        <v>13</v>
      </c>
    </row>
    <row r="616" spans="1:2" x14ac:dyDescent="0.3">
      <c r="A616">
        <v>3</v>
      </c>
      <c r="B616">
        <v>25</v>
      </c>
    </row>
    <row r="617" spans="1:2" x14ac:dyDescent="0.3">
      <c r="A617">
        <v>1</v>
      </c>
      <c r="B617">
        <v>10</v>
      </c>
    </row>
    <row r="618" spans="1:2" x14ac:dyDescent="0.3">
      <c r="A618">
        <v>1</v>
      </c>
      <c r="B618">
        <v>11</v>
      </c>
    </row>
    <row r="619" spans="1:2" x14ac:dyDescent="0.3">
      <c r="A619">
        <v>1</v>
      </c>
      <c r="B619">
        <v>10</v>
      </c>
    </row>
    <row r="620" spans="1:2" x14ac:dyDescent="0.3">
      <c r="A620">
        <v>4</v>
      </c>
      <c r="B620">
        <v>39</v>
      </c>
    </row>
    <row r="621" spans="1:2" x14ac:dyDescent="0.3">
      <c r="A621">
        <v>3</v>
      </c>
      <c r="B621">
        <v>25</v>
      </c>
    </row>
    <row r="622" spans="1:2" x14ac:dyDescent="0.3">
      <c r="A622">
        <v>3</v>
      </c>
      <c r="B622">
        <v>36</v>
      </c>
    </row>
    <row r="623" spans="1:2" x14ac:dyDescent="0.3">
      <c r="A623">
        <v>1</v>
      </c>
      <c r="B623">
        <v>10</v>
      </c>
    </row>
    <row r="624" spans="1:2" x14ac:dyDescent="0.3">
      <c r="A624">
        <v>2</v>
      </c>
      <c r="B624">
        <v>17</v>
      </c>
    </row>
    <row r="625" spans="1:2" x14ac:dyDescent="0.3">
      <c r="A625">
        <v>1</v>
      </c>
      <c r="B625">
        <v>9</v>
      </c>
    </row>
    <row r="626" spans="1:2" x14ac:dyDescent="0.3">
      <c r="A626">
        <v>4</v>
      </c>
      <c r="B626">
        <v>39</v>
      </c>
    </row>
    <row r="627" spans="1:2" x14ac:dyDescent="0.3">
      <c r="A627">
        <v>5</v>
      </c>
      <c r="B627">
        <v>50</v>
      </c>
    </row>
    <row r="628" spans="1:2" x14ac:dyDescent="0.3">
      <c r="A628">
        <v>4</v>
      </c>
      <c r="B628">
        <v>43</v>
      </c>
    </row>
    <row r="629" spans="1:2" x14ac:dyDescent="0.3">
      <c r="A629">
        <v>5</v>
      </c>
      <c r="B629">
        <v>43</v>
      </c>
    </row>
    <row r="630" spans="1:2" x14ac:dyDescent="0.3">
      <c r="A630">
        <v>1</v>
      </c>
      <c r="B630">
        <v>10</v>
      </c>
    </row>
    <row r="631" spans="1:2" x14ac:dyDescent="0.3">
      <c r="A631">
        <v>2</v>
      </c>
      <c r="B631">
        <v>22</v>
      </c>
    </row>
    <row r="632" spans="1:2" x14ac:dyDescent="0.3">
      <c r="A632">
        <v>2</v>
      </c>
      <c r="B632">
        <v>19</v>
      </c>
    </row>
    <row r="633" spans="1:2" x14ac:dyDescent="0.3">
      <c r="A633">
        <v>3</v>
      </c>
      <c r="B633">
        <v>17</v>
      </c>
    </row>
    <row r="634" spans="1:2" x14ac:dyDescent="0.3">
      <c r="A634">
        <v>3</v>
      </c>
      <c r="B634">
        <v>25</v>
      </c>
    </row>
    <row r="635" spans="1:2" x14ac:dyDescent="0.3">
      <c r="A635">
        <v>3</v>
      </c>
      <c r="B635">
        <v>31</v>
      </c>
    </row>
    <row r="636" spans="1:2" x14ac:dyDescent="0.3">
      <c r="A636">
        <v>5</v>
      </c>
      <c r="B636">
        <v>52</v>
      </c>
    </row>
    <row r="637" spans="1:2" x14ac:dyDescent="0.3">
      <c r="A637">
        <v>5</v>
      </c>
      <c r="B637">
        <v>55</v>
      </c>
    </row>
    <row r="638" spans="1:2" x14ac:dyDescent="0.3">
      <c r="A638">
        <v>2</v>
      </c>
      <c r="B638">
        <v>27</v>
      </c>
    </row>
    <row r="639" spans="1:2" x14ac:dyDescent="0.3">
      <c r="A639">
        <v>3</v>
      </c>
      <c r="B639">
        <v>40</v>
      </c>
    </row>
    <row r="640" spans="1:2" x14ac:dyDescent="0.3">
      <c r="A640">
        <v>4</v>
      </c>
      <c r="B640">
        <v>30</v>
      </c>
    </row>
    <row r="641" spans="1:2" x14ac:dyDescent="0.3">
      <c r="A641">
        <v>1</v>
      </c>
      <c r="B641">
        <v>10</v>
      </c>
    </row>
    <row r="642" spans="1:2" x14ac:dyDescent="0.3">
      <c r="A642">
        <v>4</v>
      </c>
      <c r="B642">
        <v>38</v>
      </c>
    </row>
    <row r="643" spans="1:2" x14ac:dyDescent="0.3">
      <c r="A643">
        <v>3</v>
      </c>
      <c r="B643">
        <v>31</v>
      </c>
    </row>
    <row r="644" spans="1:2" x14ac:dyDescent="0.3">
      <c r="A644">
        <v>3</v>
      </c>
      <c r="B644">
        <v>31</v>
      </c>
    </row>
    <row r="645" spans="1:2" x14ac:dyDescent="0.3">
      <c r="A645">
        <v>5</v>
      </c>
      <c r="B645">
        <v>53</v>
      </c>
    </row>
    <row r="646" spans="1:2" x14ac:dyDescent="0.3">
      <c r="A646">
        <v>2</v>
      </c>
      <c r="B646">
        <v>32</v>
      </c>
    </row>
    <row r="647" spans="1:2" x14ac:dyDescent="0.3">
      <c r="A647">
        <v>3</v>
      </c>
      <c r="B647">
        <v>22</v>
      </c>
    </row>
    <row r="648" spans="1:2" x14ac:dyDescent="0.3">
      <c r="A648">
        <v>1</v>
      </c>
      <c r="B648">
        <v>11</v>
      </c>
    </row>
    <row r="649" spans="1:2" x14ac:dyDescent="0.3">
      <c r="A649">
        <v>7</v>
      </c>
      <c r="B649">
        <v>85</v>
      </c>
    </row>
    <row r="650" spans="1:2" x14ac:dyDescent="0.3">
      <c r="A650">
        <v>2</v>
      </c>
      <c r="B650">
        <v>29</v>
      </c>
    </row>
    <row r="651" spans="1:2" x14ac:dyDescent="0.3">
      <c r="A651">
        <v>2</v>
      </c>
      <c r="B651">
        <v>18</v>
      </c>
    </row>
    <row r="652" spans="1:2" x14ac:dyDescent="0.3">
      <c r="A652">
        <v>3</v>
      </c>
      <c r="B652">
        <v>24</v>
      </c>
    </row>
    <row r="653" spans="1:2" x14ac:dyDescent="0.3">
      <c r="A653">
        <v>5</v>
      </c>
      <c r="B653">
        <v>61</v>
      </c>
    </row>
    <row r="654" spans="1:2" x14ac:dyDescent="0.3">
      <c r="A654">
        <v>2</v>
      </c>
      <c r="B654">
        <v>18</v>
      </c>
    </row>
    <row r="655" spans="1:2" x14ac:dyDescent="0.3">
      <c r="A655">
        <v>1</v>
      </c>
      <c r="B655">
        <v>15</v>
      </c>
    </row>
    <row r="656" spans="1:2" x14ac:dyDescent="0.3">
      <c r="A656">
        <v>4</v>
      </c>
      <c r="B656">
        <v>53</v>
      </c>
    </row>
    <row r="657" spans="1:2" x14ac:dyDescent="0.3">
      <c r="A657">
        <v>2</v>
      </c>
      <c r="B657">
        <v>28</v>
      </c>
    </row>
    <row r="658" spans="1:2" x14ac:dyDescent="0.3">
      <c r="A658">
        <v>1</v>
      </c>
      <c r="B658">
        <v>14</v>
      </c>
    </row>
    <row r="659" spans="1:2" x14ac:dyDescent="0.3">
      <c r="A659">
        <v>2</v>
      </c>
      <c r="B659">
        <v>29</v>
      </c>
    </row>
    <row r="660" spans="1:2" x14ac:dyDescent="0.3">
      <c r="A660">
        <v>1</v>
      </c>
      <c r="B660">
        <v>27</v>
      </c>
    </row>
    <row r="661" spans="1:2" x14ac:dyDescent="0.3">
      <c r="A661">
        <v>7</v>
      </c>
      <c r="B661">
        <v>100</v>
      </c>
    </row>
    <row r="662" spans="1:2" x14ac:dyDescent="0.3">
      <c r="A662">
        <v>3</v>
      </c>
      <c r="B662">
        <v>41</v>
      </c>
    </row>
    <row r="663" spans="1:2" x14ac:dyDescent="0.3">
      <c r="A663">
        <v>2</v>
      </c>
      <c r="B663">
        <v>20</v>
      </c>
    </row>
    <row r="664" spans="1:2" x14ac:dyDescent="0.3">
      <c r="A664">
        <v>5</v>
      </c>
      <c r="B664">
        <v>55</v>
      </c>
    </row>
    <row r="665" spans="1:2" x14ac:dyDescent="0.3">
      <c r="A665">
        <v>2</v>
      </c>
      <c r="B665">
        <v>18</v>
      </c>
    </row>
    <row r="666" spans="1:2" x14ac:dyDescent="0.3">
      <c r="A666">
        <v>3</v>
      </c>
      <c r="B666">
        <v>65</v>
      </c>
    </row>
    <row r="667" spans="1:2" x14ac:dyDescent="0.3">
      <c r="A667">
        <v>3</v>
      </c>
      <c r="B667">
        <v>83</v>
      </c>
    </row>
    <row r="668" spans="1:2" x14ac:dyDescent="0.3">
      <c r="A668">
        <v>2</v>
      </c>
      <c r="B668">
        <v>40</v>
      </c>
    </row>
    <row r="669" spans="1:2" x14ac:dyDescent="0.3">
      <c r="A669">
        <v>5</v>
      </c>
      <c r="B669">
        <v>83</v>
      </c>
    </row>
    <row r="670" spans="1:2" x14ac:dyDescent="0.3">
      <c r="A670">
        <v>2</v>
      </c>
      <c r="B670">
        <v>13</v>
      </c>
    </row>
    <row r="671" spans="1:2" x14ac:dyDescent="0.3">
      <c r="A671">
        <v>4</v>
      </c>
      <c r="B671">
        <v>68</v>
      </c>
    </row>
    <row r="672" spans="1:2" x14ac:dyDescent="0.3">
      <c r="A672">
        <v>3</v>
      </c>
      <c r="B672">
        <v>31</v>
      </c>
    </row>
    <row r="673" spans="1:2" x14ac:dyDescent="0.3">
      <c r="A673">
        <v>3</v>
      </c>
      <c r="B673">
        <v>49</v>
      </c>
    </row>
    <row r="674" spans="1:2" x14ac:dyDescent="0.3">
      <c r="A674">
        <v>3</v>
      </c>
      <c r="B674">
        <v>35</v>
      </c>
    </row>
    <row r="675" spans="1:2" x14ac:dyDescent="0.3">
      <c r="A675">
        <v>3</v>
      </c>
      <c r="B675">
        <v>55</v>
      </c>
    </row>
    <row r="676" spans="1:2" x14ac:dyDescent="0.3">
      <c r="A676">
        <v>4</v>
      </c>
      <c r="B676">
        <v>62</v>
      </c>
    </row>
    <row r="677" spans="1:2" x14ac:dyDescent="0.3">
      <c r="A677">
        <v>1</v>
      </c>
      <c r="B677">
        <v>12</v>
      </c>
    </row>
    <row r="678" spans="1:2" x14ac:dyDescent="0.3">
      <c r="A678">
        <v>3</v>
      </c>
      <c r="B678">
        <v>40</v>
      </c>
    </row>
    <row r="679" spans="1:2" x14ac:dyDescent="0.3">
      <c r="A679">
        <v>2</v>
      </c>
      <c r="B679">
        <v>21</v>
      </c>
    </row>
    <row r="680" spans="1:2" x14ac:dyDescent="0.3">
      <c r="A680">
        <v>3</v>
      </c>
      <c r="B680">
        <v>45</v>
      </c>
    </row>
    <row r="681" spans="1:2" x14ac:dyDescent="0.3">
      <c r="A681">
        <v>2</v>
      </c>
      <c r="B681">
        <v>23</v>
      </c>
    </row>
    <row r="682" spans="1:2" x14ac:dyDescent="0.3">
      <c r="A682">
        <v>5</v>
      </c>
      <c r="B682">
        <v>89</v>
      </c>
    </row>
    <row r="683" spans="1:2" x14ac:dyDescent="0.3">
      <c r="A683">
        <v>4</v>
      </c>
      <c r="B683">
        <v>52</v>
      </c>
    </row>
    <row r="684" spans="1:2" x14ac:dyDescent="0.3">
      <c r="A684">
        <v>2</v>
      </c>
      <c r="B684">
        <v>18</v>
      </c>
    </row>
    <row r="685" spans="1:2" x14ac:dyDescent="0.3">
      <c r="A685">
        <v>2</v>
      </c>
      <c r="B685">
        <v>30</v>
      </c>
    </row>
    <row r="686" spans="1:2" x14ac:dyDescent="0.3">
      <c r="A686">
        <v>2</v>
      </c>
      <c r="B686">
        <v>25</v>
      </c>
    </row>
    <row r="687" spans="1:2" x14ac:dyDescent="0.3">
      <c r="A687">
        <v>4</v>
      </c>
      <c r="B687">
        <v>50</v>
      </c>
    </row>
    <row r="688" spans="1:2" x14ac:dyDescent="0.3">
      <c r="A688">
        <v>3</v>
      </c>
      <c r="B688">
        <v>35</v>
      </c>
    </row>
    <row r="689" spans="1:2" x14ac:dyDescent="0.3">
      <c r="A689">
        <v>5</v>
      </c>
      <c r="B689">
        <v>72</v>
      </c>
    </row>
    <row r="690" spans="1:2" x14ac:dyDescent="0.3">
      <c r="A690">
        <v>2</v>
      </c>
      <c r="B690">
        <v>24</v>
      </c>
    </row>
    <row r="691" spans="1:2" x14ac:dyDescent="0.3">
      <c r="A691">
        <v>2</v>
      </c>
      <c r="B691">
        <v>22</v>
      </c>
    </row>
    <row r="692" spans="1:2" x14ac:dyDescent="0.3">
      <c r="A692">
        <v>3</v>
      </c>
      <c r="B692">
        <v>39</v>
      </c>
    </row>
    <row r="693" spans="1:2" x14ac:dyDescent="0.3">
      <c r="A693">
        <v>2</v>
      </c>
      <c r="B693">
        <v>25</v>
      </c>
    </row>
    <row r="694" spans="1:2" x14ac:dyDescent="0.3">
      <c r="A694">
        <v>1</v>
      </c>
      <c r="B694">
        <v>15</v>
      </c>
    </row>
    <row r="695" spans="1:2" x14ac:dyDescent="0.3">
      <c r="A695">
        <v>2</v>
      </c>
      <c r="B695">
        <v>29</v>
      </c>
    </row>
    <row r="696" spans="1:2" x14ac:dyDescent="0.3">
      <c r="A696">
        <v>3</v>
      </c>
      <c r="B696">
        <v>37</v>
      </c>
    </row>
    <row r="697" spans="1:2" x14ac:dyDescent="0.3">
      <c r="A697">
        <v>2</v>
      </c>
      <c r="B697">
        <v>24</v>
      </c>
    </row>
    <row r="698" spans="1:2" x14ac:dyDescent="0.3">
      <c r="A698">
        <v>3</v>
      </c>
      <c r="B698">
        <v>37</v>
      </c>
    </row>
    <row r="699" spans="1:2" x14ac:dyDescent="0.3">
      <c r="A699">
        <v>3</v>
      </c>
      <c r="B699">
        <v>29</v>
      </c>
    </row>
    <row r="700" spans="1:2" x14ac:dyDescent="0.3">
      <c r="A700">
        <v>2</v>
      </c>
      <c r="B700">
        <v>21</v>
      </c>
    </row>
    <row r="701" spans="1:2" x14ac:dyDescent="0.3">
      <c r="A701">
        <v>3</v>
      </c>
      <c r="B701">
        <v>27</v>
      </c>
    </row>
    <row r="702" spans="1:2" x14ac:dyDescent="0.3">
      <c r="A702">
        <v>1</v>
      </c>
      <c r="B702">
        <v>12</v>
      </c>
    </row>
    <row r="703" spans="1:2" x14ac:dyDescent="0.3">
      <c r="A703">
        <v>3</v>
      </c>
      <c r="B703">
        <v>32</v>
      </c>
    </row>
    <row r="704" spans="1:2" x14ac:dyDescent="0.3">
      <c r="A704">
        <v>2</v>
      </c>
      <c r="B704">
        <v>19</v>
      </c>
    </row>
    <row r="705" spans="1:2" x14ac:dyDescent="0.3">
      <c r="A705">
        <v>4</v>
      </c>
      <c r="B705">
        <v>52</v>
      </c>
    </row>
    <row r="706" spans="1:2" x14ac:dyDescent="0.3">
      <c r="A706">
        <v>4</v>
      </c>
      <c r="B706">
        <v>36</v>
      </c>
    </row>
    <row r="707" spans="1:2" x14ac:dyDescent="0.3">
      <c r="A707">
        <v>3</v>
      </c>
      <c r="B707">
        <v>30</v>
      </c>
    </row>
    <row r="708" spans="1:2" x14ac:dyDescent="0.3">
      <c r="A708">
        <v>2</v>
      </c>
      <c r="B708">
        <v>23</v>
      </c>
    </row>
    <row r="709" spans="1:2" x14ac:dyDescent="0.3">
      <c r="A709">
        <v>1</v>
      </c>
      <c r="B709">
        <v>19</v>
      </c>
    </row>
    <row r="710" spans="1:2" x14ac:dyDescent="0.3">
      <c r="A710">
        <v>2</v>
      </c>
      <c r="B710">
        <v>20</v>
      </c>
    </row>
    <row r="711" spans="1:2" x14ac:dyDescent="0.3">
      <c r="A711">
        <v>3</v>
      </c>
      <c r="B7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F0965-FC0A-4CDE-859E-E43108456C37}">
  <dimension ref="A1:AE64"/>
  <sheetViews>
    <sheetView topLeftCell="I15" workbookViewId="0">
      <selection activeCell="AC8" sqref="AC8:AD34"/>
    </sheetView>
  </sheetViews>
  <sheetFormatPr defaultRowHeight="14.4" x14ac:dyDescent="0.3"/>
  <cols>
    <col min="2" max="2" width="12" bestFit="1" customWidth="1"/>
  </cols>
  <sheetData>
    <row r="1" spans="1:31" ht="22.2" thickTop="1" thickBot="1" x14ac:dyDescent="0.45">
      <c r="A1" s="8" t="s">
        <v>0</v>
      </c>
      <c r="B1" s="9"/>
      <c r="D1" s="1" t="s">
        <v>3</v>
      </c>
      <c r="F1" s="1" t="s">
        <v>6</v>
      </c>
      <c r="H1" t="s">
        <v>18</v>
      </c>
      <c r="I1" s="6">
        <f>COUNT(G$9:G$1048576)</f>
        <v>45</v>
      </c>
      <c r="J1" s="1" t="s">
        <v>10</v>
      </c>
      <c r="L1" t="s">
        <v>18</v>
      </c>
      <c r="M1" s="6">
        <f>COUNT(K:K)</f>
        <v>45</v>
      </c>
      <c r="N1" s="1" t="s">
        <v>11</v>
      </c>
      <c r="O1" t="s">
        <v>18</v>
      </c>
      <c r="P1" s="6">
        <f>COUNT(N:N)</f>
        <v>45</v>
      </c>
      <c r="Q1" s="1" t="s">
        <v>12</v>
      </c>
      <c r="R1" t="s">
        <v>18</v>
      </c>
      <c r="S1" s="6">
        <f>COUNT(Q:Q)</f>
        <v>9</v>
      </c>
      <c r="T1" s="1" t="s">
        <v>13</v>
      </c>
      <c r="U1" t="s">
        <v>18</v>
      </c>
      <c r="V1" s="6">
        <f>COUNT(T:T)</f>
        <v>8</v>
      </c>
      <c r="W1" s="1" t="s">
        <v>15</v>
      </c>
      <c r="X1" t="s">
        <v>18</v>
      </c>
      <c r="Y1" s="6">
        <f>COUNT(W:W)</f>
        <v>29</v>
      </c>
      <c r="Z1" s="1" t="s">
        <v>16</v>
      </c>
      <c r="AA1" t="s">
        <v>18</v>
      </c>
      <c r="AB1" s="6">
        <f>COUNT(Z:Z)</f>
        <v>57</v>
      </c>
      <c r="AC1" s="1" t="s">
        <v>17</v>
      </c>
      <c r="AD1" t="s">
        <v>18</v>
      </c>
      <c r="AE1">
        <f>COUNT(AD$8:AD$1048576)</f>
        <v>21</v>
      </c>
    </row>
    <row r="2" spans="1:31" ht="15" thickTop="1" x14ac:dyDescent="0.3">
      <c r="A2" s="7" t="s">
        <v>18</v>
      </c>
      <c r="B2" s="6">
        <f>COUNT(B8:B11)</f>
        <v>2</v>
      </c>
      <c r="D2" t="s">
        <v>18</v>
      </c>
      <c r="E2">
        <f>COUNT(E8:E9)</f>
        <v>2</v>
      </c>
      <c r="F2" s="7"/>
      <c r="H2" t="s">
        <v>8</v>
      </c>
      <c r="I2" s="6">
        <v>88</v>
      </c>
      <c r="L2" t="s">
        <v>8</v>
      </c>
      <c r="M2" s="6">
        <v>42</v>
      </c>
      <c r="N2" s="7"/>
      <c r="O2" t="s">
        <v>8</v>
      </c>
      <c r="P2" s="6">
        <f>1.5*1.5*3.14</f>
        <v>7.0650000000000004</v>
      </c>
      <c r="Q2" s="7"/>
      <c r="R2" t="s">
        <v>8</v>
      </c>
      <c r="S2" s="6">
        <v>7.0650000000000004</v>
      </c>
      <c r="T2" s="7"/>
      <c r="U2" t="s">
        <v>8</v>
      </c>
      <c r="V2" s="6">
        <f>2*2*3.14</f>
        <v>12.56</v>
      </c>
      <c r="W2" s="7"/>
      <c r="X2" t="s">
        <v>8</v>
      </c>
      <c r="Y2" s="6">
        <v>12.56</v>
      </c>
      <c r="Z2" s="7"/>
      <c r="AA2" t="s">
        <v>8</v>
      </c>
      <c r="AB2" s="6">
        <f>1.5*1.5*3.14</f>
        <v>7.0650000000000004</v>
      </c>
      <c r="AD2" t="s">
        <v>8</v>
      </c>
      <c r="AE2">
        <v>82</v>
      </c>
    </row>
    <row r="3" spans="1:31" x14ac:dyDescent="0.3">
      <c r="A3" s="7" t="s">
        <v>8</v>
      </c>
      <c r="B3" s="6">
        <f>1*1*3.14</f>
        <v>3.14</v>
      </c>
      <c r="D3" t="s">
        <v>8</v>
      </c>
      <c r="E3">
        <f>0.5*0.5*3.14</f>
        <v>0.78500000000000003</v>
      </c>
      <c r="F3" s="7"/>
      <c r="H3" t="s">
        <v>9</v>
      </c>
      <c r="I3" s="6">
        <v>17</v>
      </c>
      <c r="L3" t="s">
        <v>9</v>
      </c>
      <c r="M3" s="6">
        <v>15</v>
      </c>
      <c r="N3" s="7"/>
      <c r="O3" t="s">
        <v>9</v>
      </c>
      <c r="P3" s="6">
        <f>1.5*1.5*3.14</f>
        <v>7.0650000000000004</v>
      </c>
      <c r="Q3" s="7"/>
      <c r="R3" t="s">
        <v>9</v>
      </c>
      <c r="S3" s="6">
        <v>7.0650000000000004</v>
      </c>
      <c r="T3" s="7"/>
      <c r="U3" t="s">
        <v>9</v>
      </c>
      <c r="V3" s="6">
        <v>12.56</v>
      </c>
      <c r="W3" s="7"/>
      <c r="X3" t="s">
        <v>9</v>
      </c>
      <c r="Y3" s="6">
        <v>12.56</v>
      </c>
      <c r="Z3" s="7"/>
      <c r="AA3" t="s">
        <v>9</v>
      </c>
      <c r="AB3" s="6">
        <f>1.5*1.5*3.14</f>
        <v>7.0650000000000004</v>
      </c>
      <c r="AD3" t="s">
        <v>9</v>
      </c>
      <c r="AE3">
        <v>23</v>
      </c>
    </row>
    <row r="4" spans="1:31" x14ac:dyDescent="0.3">
      <c r="A4" s="7" t="s">
        <v>9</v>
      </c>
      <c r="B4" s="6">
        <f>1*1*3.14</f>
        <v>3.14</v>
      </c>
      <c r="D4" t="s">
        <v>9</v>
      </c>
      <c r="E4">
        <f>0.5*0.5*3.14</f>
        <v>0.78500000000000003</v>
      </c>
      <c r="F4" s="7"/>
      <c r="I4" s="6"/>
      <c r="M4" s="6"/>
      <c r="N4" s="7"/>
      <c r="P4" s="6"/>
      <c r="Q4" s="7"/>
      <c r="S4" s="6"/>
      <c r="T4" s="7"/>
      <c r="V4" s="6"/>
      <c r="W4" s="7"/>
      <c r="Y4" s="6"/>
      <c r="Z4" s="7"/>
      <c r="AB4" s="6"/>
    </row>
    <row r="5" spans="1:31" x14ac:dyDescent="0.3">
      <c r="A5" s="7" t="s">
        <v>14</v>
      </c>
      <c r="B5" s="6">
        <f>B3/B4</f>
        <v>1</v>
      </c>
      <c r="D5" t="s">
        <v>14</v>
      </c>
      <c r="E5">
        <f>E3/E4</f>
        <v>1</v>
      </c>
      <c r="F5" s="7"/>
      <c r="H5" t="s">
        <v>14</v>
      </c>
      <c r="I5" s="6">
        <f>I3/I2*100</f>
        <v>19.318181818181817</v>
      </c>
      <c r="L5" t="s">
        <v>14</v>
      </c>
      <c r="M5" s="6">
        <f>M3/M2</f>
        <v>0.35714285714285715</v>
      </c>
      <c r="N5" s="7"/>
      <c r="O5" t="s">
        <v>14</v>
      </c>
      <c r="P5" s="6">
        <f>P2/P3</f>
        <v>1</v>
      </c>
      <c r="Q5" s="7"/>
      <c r="R5" t="s">
        <v>14</v>
      </c>
      <c r="S5" s="6">
        <v>1</v>
      </c>
      <c r="T5" s="7"/>
      <c r="U5" t="s">
        <v>14</v>
      </c>
      <c r="V5" s="6">
        <f>V2/V3</f>
        <v>1</v>
      </c>
      <c r="W5" s="7"/>
      <c r="X5" t="s">
        <v>14</v>
      </c>
      <c r="Y5" s="6">
        <v>1</v>
      </c>
      <c r="Z5" s="7"/>
      <c r="AA5" t="s">
        <v>14</v>
      </c>
      <c r="AB5" s="6">
        <v>1</v>
      </c>
      <c r="AD5" t="s">
        <v>14</v>
      </c>
      <c r="AE5">
        <f>AE3/AE2</f>
        <v>0.28048780487804881</v>
      </c>
    </row>
    <row r="6" spans="1:31" ht="15" thickBot="1" x14ac:dyDescent="0.35">
      <c r="A6" s="7" t="s">
        <v>46</v>
      </c>
      <c r="B6" s="6">
        <f>B2/B3</f>
        <v>0.63694267515923564</v>
      </c>
      <c r="D6" t="s">
        <v>46</v>
      </c>
      <c r="E6">
        <f>E2/E4</f>
        <v>2.5477707006369426</v>
      </c>
      <c r="F6" s="7"/>
      <c r="H6" t="s">
        <v>46</v>
      </c>
      <c r="I6" s="6">
        <f>I1/I3</f>
        <v>2.6470588235294117</v>
      </c>
      <c r="L6" t="s">
        <v>46</v>
      </c>
      <c r="M6" s="6">
        <f>M1/M3</f>
        <v>3</v>
      </c>
      <c r="N6" s="7"/>
      <c r="O6" t="s">
        <v>46</v>
      </c>
      <c r="P6" s="6">
        <f>P1/P2</f>
        <v>6.3694267515923562</v>
      </c>
      <c r="Q6" s="7"/>
      <c r="R6" t="s">
        <v>46</v>
      </c>
      <c r="S6" s="6">
        <f>S1/S3</f>
        <v>1.2738853503184713</v>
      </c>
      <c r="U6" t="s">
        <v>46</v>
      </c>
      <c r="V6" s="6">
        <f>V1/V2</f>
        <v>0.63694267515923564</v>
      </c>
      <c r="W6" s="7"/>
      <c r="X6" t="s">
        <v>46</v>
      </c>
      <c r="Y6" s="6">
        <f>Y1/Y2</f>
        <v>2.3089171974522293</v>
      </c>
      <c r="Z6" s="7"/>
      <c r="AA6" t="s">
        <v>46</v>
      </c>
      <c r="AB6" s="6">
        <f>AB1/AB2</f>
        <v>8.0679405520169851</v>
      </c>
      <c r="AD6" t="s">
        <v>46</v>
      </c>
      <c r="AE6">
        <f>AE1/AE3</f>
        <v>0.91304347826086951</v>
      </c>
    </row>
    <row r="7" spans="1:31" ht="15.6" thickTop="1" thickBot="1" x14ac:dyDescent="0.35">
      <c r="A7" s="8" t="s">
        <v>1</v>
      </c>
      <c r="B7" s="10" t="s">
        <v>2</v>
      </c>
      <c r="D7" s="1" t="s">
        <v>4</v>
      </c>
      <c r="E7" s="1" t="s">
        <v>5</v>
      </c>
      <c r="F7" s="8" t="s">
        <v>4</v>
      </c>
      <c r="G7" s="1" t="s">
        <v>5</v>
      </c>
      <c r="H7" s="1" t="s">
        <v>7</v>
      </c>
      <c r="I7" s="6"/>
      <c r="J7" s="1" t="s">
        <v>4</v>
      </c>
      <c r="K7" s="1" t="s">
        <v>5</v>
      </c>
      <c r="L7" s="1" t="s">
        <v>7</v>
      </c>
      <c r="M7" s="6"/>
      <c r="N7" s="8" t="s">
        <v>4</v>
      </c>
      <c r="O7" s="1" t="s">
        <v>5</v>
      </c>
      <c r="P7" s="6"/>
      <c r="Q7" s="12" t="s">
        <v>4</v>
      </c>
      <c r="R7" s="2" t="s">
        <v>5</v>
      </c>
      <c r="S7" s="6"/>
      <c r="T7" s="1" t="s">
        <v>4</v>
      </c>
      <c r="U7" s="1" t="s">
        <v>5</v>
      </c>
      <c r="V7" s="6"/>
      <c r="W7" s="12" t="s">
        <v>4</v>
      </c>
      <c r="X7" s="11" t="s">
        <v>5</v>
      </c>
      <c r="Y7" s="6"/>
      <c r="Z7" s="12" t="s">
        <v>4</v>
      </c>
      <c r="AA7" s="11" t="s">
        <v>5</v>
      </c>
      <c r="AB7" s="6"/>
      <c r="AC7" s="11" t="s">
        <v>4</v>
      </c>
      <c r="AD7" s="11" t="s">
        <v>5</v>
      </c>
      <c r="AE7" s="11" t="s">
        <v>7</v>
      </c>
    </row>
    <row r="8" spans="1:31" ht="15" thickTop="1" x14ac:dyDescent="0.3">
      <c r="A8">
        <v>4</v>
      </c>
      <c r="B8">
        <v>42</v>
      </c>
      <c r="D8">
        <v>2</v>
      </c>
      <c r="E8">
        <v>14</v>
      </c>
      <c r="H8">
        <v>1</v>
      </c>
      <c r="J8">
        <v>1</v>
      </c>
      <c r="K8">
        <v>12</v>
      </c>
      <c r="L8">
        <v>1</v>
      </c>
      <c r="N8">
        <v>9</v>
      </c>
      <c r="O8">
        <v>94</v>
      </c>
      <c r="Q8">
        <v>9</v>
      </c>
      <c r="R8">
        <v>121</v>
      </c>
      <c r="T8">
        <v>3</v>
      </c>
      <c r="U8">
        <v>20</v>
      </c>
      <c r="W8">
        <v>4</v>
      </c>
      <c r="X8">
        <v>42</v>
      </c>
      <c r="Z8">
        <v>2</v>
      </c>
      <c r="AA8">
        <v>13</v>
      </c>
      <c r="AC8">
        <v>2</v>
      </c>
      <c r="AD8">
        <v>18</v>
      </c>
      <c r="AE8">
        <v>1</v>
      </c>
    </row>
    <row r="9" spans="1:31" x14ac:dyDescent="0.3">
      <c r="A9">
        <v>1</v>
      </c>
      <c r="B9">
        <v>8</v>
      </c>
      <c r="D9">
        <v>2</v>
      </c>
      <c r="E9">
        <v>26</v>
      </c>
      <c r="F9">
        <v>4</v>
      </c>
      <c r="G9">
        <v>36</v>
      </c>
      <c r="H9">
        <v>2</v>
      </c>
      <c r="J9">
        <v>3</v>
      </c>
      <c r="K9">
        <v>25</v>
      </c>
      <c r="N9">
        <v>3</v>
      </c>
      <c r="O9">
        <v>24</v>
      </c>
      <c r="Q9">
        <v>7</v>
      </c>
      <c r="R9">
        <v>91</v>
      </c>
      <c r="T9">
        <v>3</v>
      </c>
      <c r="U9">
        <v>30</v>
      </c>
      <c r="W9">
        <v>2</v>
      </c>
      <c r="X9">
        <v>18</v>
      </c>
      <c r="Z9">
        <v>4</v>
      </c>
      <c r="AA9">
        <v>28</v>
      </c>
      <c r="AE9">
        <v>2</v>
      </c>
    </row>
    <row r="10" spans="1:31" x14ac:dyDescent="0.3">
      <c r="F10">
        <v>4</v>
      </c>
      <c r="G10">
        <v>35</v>
      </c>
      <c r="J10">
        <v>2</v>
      </c>
      <c r="K10">
        <v>17</v>
      </c>
      <c r="N10">
        <v>4</v>
      </c>
      <c r="O10">
        <v>34</v>
      </c>
      <c r="Q10">
        <v>11</v>
      </c>
      <c r="R10">
        <v>148</v>
      </c>
      <c r="T10">
        <v>2</v>
      </c>
      <c r="U10">
        <v>13</v>
      </c>
      <c r="W10">
        <v>1</v>
      </c>
      <c r="X10">
        <v>4</v>
      </c>
      <c r="Z10">
        <v>2</v>
      </c>
      <c r="AA10">
        <v>13</v>
      </c>
      <c r="AC10">
        <v>1</v>
      </c>
      <c r="AD10">
        <v>7</v>
      </c>
      <c r="AE10">
        <v>3</v>
      </c>
    </row>
    <row r="11" spans="1:31" x14ac:dyDescent="0.3">
      <c r="F11">
        <v>1</v>
      </c>
      <c r="G11">
        <v>10</v>
      </c>
      <c r="J11">
        <v>1</v>
      </c>
      <c r="K11">
        <v>11</v>
      </c>
      <c r="N11">
        <v>1</v>
      </c>
      <c r="O11">
        <v>8</v>
      </c>
      <c r="Q11">
        <v>7</v>
      </c>
      <c r="R11">
        <v>98</v>
      </c>
      <c r="T11">
        <v>2</v>
      </c>
      <c r="U11">
        <v>11</v>
      </c>
      <c r="W11">
        <v>2</v>
      </c>
      <c r="X11">
        <v>15</v>
      </c>
      <c r="Z11">
        <v>4</v>
      </c>
      <c r="AA11">
        <v>49</v>
      </c>
      <c r="AC11">
        <v>5</v>
      </c>
      <c r="AD11">
        <v>57</v>
      </c>
      <c r="AE11">
        <v>4</v>
      </c>
    </row>
    <row r="12" spans="1:31" x14ac:dyDescent="0.3">
      <c r="F12">
        <v>3</v>
      </c>
      <c r="G12">
        <v>31</v>
      </c>
      <c r="J12">
        <v>3</v>
      </c>
      <c r="K12">
        <v>26</v>
      </c>
      <c r="N12">
        <v>3</v>
      </c>
      <c r="O12">
        <v>20</v>
      </c>
      <c r="Q12">
        <v>5</v>
      </c>
      <c r="R12">
        <v>40</v>
      </c>
      <c r="T12">
        <v>2</v>
      </c>
      <c r="U12">
        <v>20</v>
      </c>
      <c r="W12">
        <v>2</v>
      </c>
      <c r="X12">
        <v>14</v>
      </c>
      <c r="Z12">
        <v>5</v>
      </c>
      <c r="AA12">
        <v>57</v>
      </c>
      <c r="AE12">
        <v>5</v>
      </c>
    </row>
    <row r="13" spans="1:31" x14ac:dyDescent="0.3">
      <c r="F13">
        <v>3</v>
      </c>
      <c r="G13">
        <v>24</v>
      </c>
      <c r="J13">
        <v>2</v>
      </c>
      <c r="K13">
        <v>15</v>
      </c>
      <c r="N13">
        <v>2</v>
      </c>
      <c r="O13">
        <v>4</v>
      </c>
      <c r="Q13">
        <v>3</v>
      </c>
      <c r="R13">
        <v>33</v>
      </c>
      <c r="T13">
        <v>2</v>
      </c>
      <c r="U13">
        <v>18</v>
      </c>
      <c r="W13">
        <v>3</v>
      </c>
      <c r="X13">
        <v>20</v>
      </c>
      <c r="Z13">
        <v>3</v>
      </c>
      <c r="AA13">
        <v>25</v>
      </c>
      <c r="AE13">
        <v>6</v>
      </c>
    </row>
    <row r="14" spans="1:31" x14ac:dyDescent="0.3">
      <c r="F14">
        <v>2</v>
      </c>
      <c r="G14">
        <v>13</v>
      </c>
      <c r="J14">
        <v>4</v>
      </c>
      <c r="K14">
        <v>23</v>
      </c>
      <c r="N14">
        <v>2</v>
      </c>
      <c r="O14">
        <v>9</v>
      </c>
      <c r="Q14">
        <v>7</v>
      </c>
      <c r="R14">
        <v>78</v>
      </c>
      <c r="T14">
        <v>3</v>
      </c>
      <c r="U14">
        <v>22</v>
      </c>
      <c r="W14">
        <v>2</v>
      </c>
      <c r="X14">
        <v>21</v>
      </c>
      <c r="Z14">
        <v>3</v>
      </c>
      <c r="AA14">
        <v>34</v>
      </c>
      <c r="AC14">
        <v>5</v>
      </c>
      <c r="AD14">
        <v>49</v>
      </c>
      <c r="AE14">
        <v>7</v>
      </c>
    </row>
    <row r="15" spans="1:31" x14ac:dyDescent="0.3">
      <c r="F15">
        <v>3</v>
      </c>
      <c r="G15">
        <v>35</v>
      </c>
      <c r="J15">
        <v>4</v>
      </c>
      <c r="K15">
        <v>55</v>
      </c>
      <c r="N15">
        <v>3</v>
      </c>
      <c r="O15">
        <v>13</v>
      </c>
      <c r="Q15">
        <v>7</v>
      </c>
      <c r="R15">
        <v>79</v>
      </c>
      <c r="T15">
        <v>3</v>
      </c>
      <c r="U15">
        <v>28</v>
      </c>
      <c r="W15">
        <v>3</v>
      </c>
      <c r="X15">
        <v>18</v>
      </c>
      <c r="Z15">
        <v>3</v>
      </c>
      <c r="AA15">
        <v>32</v>
      </c>
      <c r="AC15">
        <v>3</v>
      </c>
      <c r="AD15">
        <v>24</v>
      </c>
    </row>
    <row r="16" spans="1:31" x14ac:dyDescent="0.3">
      <c r="F16">
        <v>3</v>
      </c>
      <c r="G16">
        <v>26</v>
      </c>
      <c r="L16">
        <v>2</v>
      </c>
      <c r="N16">
        <v>3</v>
      </c>
      <c r="O16">
        <v>27</v>
      </c>
      <c r="Q16">
        <v>8</v>
      </c>
      <c r="R16">
        <v>88</v>
      </c>
      <c r="W16">
        <v>1</v>
      </c>
      <c r="X16">
        <v>7</v>
      </c>
      <c r="Z16">
        <v>4</v>
      </c>
      <c r="AA16">
        <v>40</v>
      </c>
      <c r="AC16">
        <v>6</v>
      </c>
      <c r="AD16">
        <v>47</v>
      </c>
      <c r="AE16">
        <v>8</v>
      </c>
    </row>
    <row r="17" spans="6:31" x14ac:dyDescent="0.3">
      <c r="F17">
        <v>3</v>
      </c>
      <c r="G17">
        <v>43</v>
      </c>
      <c r="H17">
        <v>3</v>
      </c>
      <c r="L17">
        <v>3</v>
      </c>
      <c r="N17">
        <v>3</v>
      </c>
      <c r="O17">
        <v>24</v>
      </c>
      <c r="W17">
        <v>3</v>
      </c>
      <c r="X17">
        <v>18</v>
      </c>
      <c r="Z17">
        <v>3</v>
      </c>
      <c r="AA17">
        <v>33</v>
      </c>
      <c r="AC17">
        <v>5</v>
      </c>
      <c r="AD17">
        <v>37</v>
      </c>
    </row>
    <row r="18" spans="6:31" x14ac:dyDescent="0.3">
      <c r="F18">
        <v>5</v>
      </c>
      <c r="G18">
        <v>73</v>
      </c>
      <c r="J18">
        <v>4</v>
      </c>
      <c r="K18">
        <v>31</v>
      </c>
      <c r="L18">
        <v>4</v>
      </c>
      <c r="N18">
        <v>3</v>
      </c>
      <c r="O18">
        <v>27</v>
      </c>
      <c r="W18">
        <v>3</v>
      </c>
      <c r="X18">
        <v>18</v>
      </c>
      <c r="Z18">
        <v>3</v>
      </c>
      <c r="AA18">
        <v>29</v>
      </c>
      <c r="AC18">
        <v>12</v>
      </c>
      <c r="AD18">
        <v>108</v>
      </c>
      <c r="AE18">
        <v>9</v>
      </c>
    </row>
    <row r="19" spans="6:31" x14ac:dyDescent="0.3">
      <c r="F19">
        <v>2</v>
      </c>
      <c r="G19">
        <v>48</v>
      </c>
      <c r="J19">
        <v>2</v>
      </c>
      <c r="K19">
        <v>14</v>
      </c>
      <c r="N19">
        <v>4</v>
      </c>
      <c r="O19">
        <v>24</v>
      </c>
      <c r="W19">
        <v>4</v>
      </c>
      <c r="X19">
        <v>28</v>
      </c>
      <c r="Z19">
        <v>2</v>
      </c>
      <c r="AA19">
        <v>14</v>
      </c>
      <c r="AC19">
        <v>7</v>
      </c>
      <c r="AD19">
        <v>57</v>
      </c>
      <c r="AE19">
        <v>10</v>
      </c>
    </row>
    <row r="20" spans="6:31" x14ac:dyDescent="0.3">
      <c r="F20">
        <v>3</v>
      </c>
      <c r="G20">
        <v>26</v>
      </c>
      <c r="J20">
        <v>3</v>
      </c>
      <c r="K20">
        <v>21</v>
      </c>
      <c r="N20">
        <v>2</v>
      </c>
      <c r="O20">
        <v>16</v>
      </c>
      <c r="W20">
        <v>3</v>
      </c>
      <c r="X20">
        <v>16</v>
      </c>
      <c r="Z20">
        <v>1</v>
      </c>
      <c r="AA20">
        <v>11</v>
      </c>
      <c r="AC20">
        <v>3</v>
      </c>
      <c r="AD20">
        <v>31</v>
      </c>
      <c r="AE20">
        <v>11</v>
      </c>
    </row>
    <row r="21" spans="6:31" x14ac:dyDescent="0.3">
      <c r="H21">
        <v>4</v>
      </c>
      <c r="J21">
        <v>2</v>
      </c>
      <c r="K21">
        <v>13</v>
      </c>
      <c r="N21">
        <v>2</v>
      </c>
      <c r="O21">
        <v>16</v>
      </c>
      <c r="W21">
        <v>4</v>
      </c>
      <c r="X21">
        <v>24</v>
      </c>
      <c r="Z21">
        <v>3</v>
      </c>
      <c r="AA21">
        <v>29</v>
      </c>
      <c r="AC21">
        <v>3</v>
      </c>
      <c r="AD21">
        <v>24</v>
      </c>
    </row>
    <row r="22" spans="6:31" x14ac:dyDescent="0.3">
      <c r="F22">
        <v>4</v>
      </c>
      <c r="G22">
        <v>49</v>
      </c>
      <c r="H22">
        <v>5</v>
      </c>
      <c r="L22">
        <v>5</v>
      </c>
      <c r="N22">
        <v>7</v>
      </c>
      <c r="O22">
        <v>61</v>
      </c>
      <c r="W22">
        <v>4</v>
      </c>
      <c r="X22">
        <v>41</v>
      </c>
      <c r="Z22">
        <v>7</v>
      </c>
      <c r="AA22">
        <v>72</v>
      </c>
      <c r="AC22">
        <v>13</v>
      </c>
      <c r="AD22">
        <v>75</v>
      </c>
      <c r="AE22">
        <v>12</v>
      </c>
    </row>
    <row r="23" spans="6:31" x14ac:dyDescent="0.3">
      <c r="F23">
        <v>3</v>
      </c>
      <c r="G23">
        <v>25</v>
      </c>
      <c r="J23">
        <v>2</v>
      </c>
      <c r="K23">
        <v>29</v>
      </c>
      <c r="L23">
        <v>6</v>
      </c>
      <c r="N23">
        <v>4</v>
      </c>
      <c r="O23">
        <v>42</v>
      </c>
      <c r="W23">
        <v>1</v>
      </c>
      <c r="X23">
        <v>8</v>
      </c>
      <c r="Z23">
        <v>1</v>
      </c>
      <c r="AA23">
        <v>10</v>
      </c>
      <c r="AC23">
        <v>4</v>
      </c>
      <c r="AD23">
        <v>51</v>
      </c>
    </row>
    <row r="24" spans="6:31" x14ac:dyDescent="0.3">
      <c r="F24">
        <v>3</v>
      </c>
      <c r="G24">
        <v>44</v>
      </c>
      <c r="J24">
        <v>3</v>
      </c>
      <c r="K24">
        <v>27</v>
      </c>
      <c r="N24">
        <v>3</v>
      </c>
      <c r="O24">
        <v>14</v>
      </c>
      <c r="W24">
        <v>4</v>
      </c>
      <c r="X24">
        <v>22</v>
      </c>
      <c r="Z24">
        <v>2</v>
      </c>
      <c r="AA24">
        <v>30</v>
      </c>
      <c r="AC24">
        <v>3</v>
      </c>
      <c r="AD24">
        <v>27</v>
      </c>
      <c r="AE24">
        <v>13</v>
      </c>
    </row>
    <row r="25" spans="6:31" x14ac:dyDescent="0.3">
      <c r="F25">
        <v>5</v>
      </c>
      <c r="G25">
        <v>35</v>
      </c>
      <c r="J25">
        <v>2</v>
      </c>
      <c r="K25">
        <v>23</v>
      </c>
      <c r="N25">
        <v>1</v>
      </c>
      <c r="O25">
        <v>5</v>
      </c>
      <c r="W25">
        <v>6</v>
      </c>
      <c r="X25">
        <v>55</v>
      </c>
      <c r="Z25">
        <v>2</v>
      </c>
      <c r="AA25">
        <v>16</v>
      </c>
      <c r="AC25">
        <v>3</v>
      </c>
      <c r="AD25">
        <v>39</v>
      </c>
      <c r="AE25">
        <v>14</v>
      </c>
    </row>
    <row r="26" spans="6:31" x14ac:dyDescent="0.3">
      <c r="F26">
        <v>5</v>
      </c>
      <c r="G26">
        <v>42</v>
      </c>
      <c r="J26">
        <v>2</v>
      </c>
      <c r="K26">
        <v>14</v>
      </c>
      <c r="N26">
        <v>3</v>
      </c>
      <c r="O26">
        <v>21</v>
      </c>
      <c r="W26">
        <v>2</v>
      </c>
      <c r="X26">
        <v>14</v>
      </c>
      <c r="Z26">
        <v>2</v>
      </c>
      <c r="AA26">
        <v>17</v>
      </c>
      <c r="AC26">
        <v>1</v>
      </c>
      <c r="AD26">
        <v>9</v>
      </c>
    </row>
    <row r="27" spans="6:31" x14ac:dyDescent="0.3">
      <c r="F27">
        <v>3</v>
      </c>
      <c r="G27">
        <v>23</v>
      </c>
      <c r="J27">
        <v>5</v>
      </c>
      <c r="K27">
        <v>53</v>
      </c>
      <c r="N27">
        <v>1</v>
      </c>
      <c r="O27">
        <v>5</v>
      </c>
      <c r="W27">
        <v>3</v>
      </c>
      <c r="X27">
        <v>30</v>
      </c>
      <c r="Z27">
        <v>2</v>
      </c>
      <c r="AA27">
        <v>33</v>
      </c>
      <c r="AE27">
        <v>15</v>
      </c>
    </row>
    <row r="28" spans="6:31" x14ac:dyDescent="0.3">
      <c r="H28">
        <v>6</v>
      </c>
      <c r="J28">
        <v>5</v>
      </c>
      <c r="K28">
        <v>59</v>
      </c>
      <c r="N28">
        <v>1</v>
      </c>
      <c r="O28">
        <v>6</v>
      </c>
      <c r="W28">
        <v>3</v>
      </c>
      <c r="X28">
        <v>21</v>
      </c>
      <c r="Z28">
        <v>4</v>
      </c>
      <c r="AA28">
        <v>31</v>
      </c>
      <c r="AE28">
        <v>16</v>
      </c>
    </row>
    <row r="29" spans="6:31" x14ac:dyDescent="0.3">
      <c r="H29">
        <v>7</v>
      </c>
      <c r="J29">
        <v>2</v>
      </c>
      <c r="K29">
        <v>10</v>
      </c>
      <c r="N29">
        <v>4</v>
      </c>
      <c r="O29">
        <v>42</v>
      </c>
      <c r="W29">
        <v>2</v>
      </c>
      <c r="X29">
        <v>14</v>
      </c>
      <c r="Z29">
        <v>5</v>
      </c>
      <c r="AA29">
        <v>42</v>
      </c>
      <c r="AE29">
        <v>17</v>
      </c>
    </row>
    <row r="30" spans="6:31" x14ac:dyDescent="0.3">
      <c r="F30">
        <v>2</v>
      </c>
      <c r="G30">
        <v>19</v>
      </c>
      <c r="H30">
        <v>8</v>
      </c>
      <c r="J30">
        <v>2</v>
      </c>
      <c r="K30">
        <v>23</v>
      </c>
      <c r="N30">
        <v>4</v>
      </c>
      <c r="O30">
        <v>36</v>
      </c>
      <c r="W30">
        <v>5</v>
      </c>
      <c r="X30">
        <v>46</v>
      </c>
      <c r="Z30">
        <v>1</v>
      </c>
      <c r="AA30">
        <v>3</v>
      </c>
      <c r="AC30">
        <v>4</v>
      </c>
      <c r="AD30">
        <v>25</v>
      </c>
      <c r="AE30">
        <v>18</v>
      </c>
    </row>
    <row r="31" spans="6:31" x14ac:dyDescent="0.3">
      <c r="H31">
        <v>9</v>
      </c>
      <c r="J31">
        <v>2</v>
      </c>
      <c r="K31">
        <v>15</v>
      </c>
      <c r="N31">
        <v>4</v>
      </c>
      <c r="O31">
        <v>7</v>
      </c>
      <c r="W31">
        <v>4</v>
      </c>
      <c r="X31">
        <v>35</v>
      </c>
      <c r="Z31">
        <v>3</v>
      </c>
      <c r="AA31">
        <v>30</v>
      </c>
      <c r="AC31">
        <v>2</v>
      </c>
      <c r="AD31">
        <v>21</v>
      </c>
      <c r="AE31">
        <v>19</v>
      </c>
    </row>
    <row r="32" spans="6:31" x14ac:dyDescent="0.3">
      <c r="F32">
        <v>3</v>
      </c>
      <c r="G32">
        <v>26</v>
      </c>
      <c r="H32">
        <v>10</v>
      </c>
      <c r="J32">
        <v>3</v>
      </c>
      <c r="K32">
        <v>30</v>
      </c>
      <c r="N32">
        <v>1</v>
      </c>
      <c r="O32">
        <v>9</v>
      </c>
      <c r="W32">
        <v>4</v>
      </c>
      <c r="X32">
        <v>38</v>
      </c>
      <c r="Z32">
        <v>3</v>
      </c>
      <c r="AA32">
        <v>16</v>
      </c>
      <c r="AC32">
        <v>1</v>
      </c>
      <c r="AD32">
        <v>18</v>
      </c>
    </row>
    <row r="33" spans="6:30" x14ac:dyDescent="0.3">
      <c r="F33">
        <v>3</v>
      </c>
      <c r="G33">
        <v>14</v>
      </c>
      <c r="J33">
        <v>3</v>
      </c>
      <c r="K33">
        <v>28</v>
      </c>
      <c r="N33">
        <v>2</v>
      </c>
      <c r="O33">
        <v>15</v>
      </c>
      <c r="W33">
        <v>3</v>
      </c>
      <c r="X33">
        <v>21</v>
      </c>
      <c r="Z33">
        <v>2</v>
      </c>
      <c r="AA33">
        <v>19</v>
      </c>
      <c r="AC33">
        <v>2</v>
      </c>
      <c r="AD33">
        <v>24</v>
      </c>
    </row>
    <row r="34" spans="6:30" x14ac:dyDescent="0.3">
      <c r="F34">
        <v>3</v>
      </c>
      <c r="G34">
        <v>21</v>
      </c>
      <c r="J34">
        <v>2</v>
      </c>
      <c r="K34">
        <v>23</v>
      </c>
      <c r="N34">
        <v>1</v>
      </c>
      <c r="O34">
        <v>10</v>
      </c>
      <c r="W34">
        <v>2</v>
      </c>
      <c r="X34">
        <v>16</v>
      </c>
      <c r="Z34">
        <v>3</v>
      </c>
      <c r="AA34">
        <v>33</v>
      </c>
      <c r="AC34">
        <v>2</v>
      </c>
      <c r="AD34">
        <v>16</v>
      </c>
    </row>
    <row r="35" spans="6:30" x14ac:dyDescent="0.3">
      <c r="F35">
        <v>4</v>
      </c>
      <c r="G35">
        <v>22</v>
      </c>
      <c r="J35">
        <v>4</v>
      </c>
      <c r="K35">
        <v>22</v>
      </c>
      <c r="N35">
        <v>4</v>
      </c>
      <c r="O35">
        <v>42</v>
      </c>
      <c r="W35">
        <v>5</v>
      </c>
      <c r="X35">
        <v>42</v>
      </c>
      <c r="Z35">
        <v>2</v>
      </c>
      <c r="AA35">
        <v>12</v>
      </c>
    </row>
    <row r="36" spans="6:30" x14ac:dyDescent="0.3">
      <c r="F36">
        <v>3</v>
      </c>
      <c r="G36">
        <v>24</v>
      </c>
      <c r="J36">
        <v>3</v>
      </c>
      <c r="K36">
        <v>35</v>
      </c>
      <c r="N36">
        <v>3</v>
      </c>
      <c r="O36">
        <v>36</v>
      </c>
      <c r="W36">
        <v>3</v>
      </c>
      <c r="X36">
        <v>11</v>
      </c>
      <c r="Z36">
        <v>2</v>
      </c>
      <c r="AA36">
        <v>21</v>
      </c>
    </row>
    <row r="37" spans="6:30" x14ac:dyDescent="0.3">
      <c r="F37">
        <v>2</v>
      </c>
      <c r="G37">
        <v>10</v>
      </c>
      <c r="J37">
        <v>2</v>
      </c>
      <c r="K37">
        <v>23</v>
      </c>
      <c r="N37">
        <v>1</v>
      </c>
      <c r="O37">
        <v>7</v>
      </c>
      <c r="Z37">
        <v>2</v>
      </c>
      <c r="AA37">
        <v>29</v>
      </c>
    </row>
    <row r="38" spans="6:30" x14ac:dyDescent="0.3">
      <c r="H38">
        <v>11</v>
      </c>
      <c r="J38">
        <v>3</v>
      </c>
      <c r="K38">
        <v>31</v>
      </c>
      <c r="N38">
        <v>2</v>
      </c>
      <c r="O38">
        <v>9</v>
      </c>
      <c r="Z38">
        <v>1</v>
      </c>
      <c r="AA38">
        <v>4</v>
      </c>
    </row>
    <row r="39" spans="6:30" x14ac:dyDescent="0.3">
      <c r="F39">
        <v>2</v>
      </c>
      <c r="G39">
        <v>16</v>
      </c>
      <c r="H39">
        <v>12</v>
      </c>
      <c r="J39">
        <v>3</v>
      </c>
      <c r="K39">
        <v>34</v>
      </c>
      <c r="N39">
        <v>2</v>
      </c>
      <c r="O39">
        <v>15</v>
      </c>
      <c r="Z39">
        <v>3</v>
      </c>
      <c r="AA39">
        <v>19</v>
      </c>
    </row>
    <row r="40" spans="6:30" x14ac:dyDescent="0.3">
      <c r="F40">
        <v>2</v>
      </c>
      <c r="G40">
        <v>18</v>
      </c>
      <c r="L40">
        <v>7</v>
      </c>
      <c r="N40">
        <v>1</v>
      </c>
      <c r="O40">
        <v>10</v>
      </c>
      <c r="Z40">
        <v>1</v>
      </c>
      <c r="AA40">
        <v>6</v>
      </c>
    </row>
    <row r="41" spans="6:30" x14ac:dyDescent="0.3">
      <c r="F41">
        <v>3</v>
      </c>
      <c r="G41">
        <v>31</v>
      </c>
      <c r="J41">
        <v>3</v>
      </c>
      <c r="K41">
        <v>17</v>
      </c>
      <c r="L41">
        <v>8</v>
      </c>
      <c r="N41">
        <v>4</v>
      </c>
      <c r="O41">
        <v>46</v>
      </c>
      <c r="Z41">
        <v>3</v>
      </c>
      <c r="AA41">
        <v>30</v>
      </c>
    </row>
    <row r="42" spans="6:30" x14ac:dyDescent="0.3">
      <c r="F42">
        <v>4</v>
      </c>
      <c r="G42">
        <v>39</v>
      </c>
      <c r="J42">
        <v>1</v>
      </c>
      <c r="K42">
        <v>9</v>
      </c>
      <c r="N42">
        <v>3</v>
      </c>
      <c r="O42">
        <v>28</v>
      </c>
      <c r="Z42">
        <v>1</v>
      </c>
      <c r="AA42">
        <v>12</v>
      </c>
    </row>
    <row r="43" spans="6:30" x14ac:dyDescent="0.3">
      <c r="F43">
        <v>3</v>
      </c>
      <c r="G43">
        <v>29</v>
      </c>
      <c r="J43">
        <v>5</v>
      </c>
      <c r="K43">
        <v>35</v>
      </c>
      <c r="N43">
        <v>1</v>
      </c>
      <c r="O43">
        <v>6</v>
      </c>
      <c r="Z43">
        <v>3</v>
      </c>
      <c r="AA43">
        <v>26</v>
      </c>
    </row>
    <row r="44" spans="6:30" x14ac:dyDescent="0.3">
      <c r="F44">
        <v>1</v>
      </c>
      <c r="G44">
        <v>9</v>
      </c>
      <c r="J44">
        <v>3</v>
      </c>
      <c r="K44">
        <v>19</v>
      </c>
      <c r="N44">
        <v>2</v>
      </c>
      <c r="O44">
        <v>11</v>
      </c>
      <c r="Z44">
        <v>2</v>
      </c>
      <c r="AA44">
        <v>30</v>
      </c>
    </row>
    <row r="45" spans="6:30" x14ac:dyDescent="0.3">
      <c r="F45">
        <v>4</v>
      </c>
      <c r="G45">
        <v>28</v>
      </c>
      <c r="J45">
        <v>4</v>
      </c>
      <c r="K45">
        <v>32</v>
      </c>
      <c r="N45">
        <v>2</v>
      </c>
      <c r="O45">
        <v>12</v>
      </c>
      <c r="Z45">
        <v>2</v>
      </c>
      <c r="AA45">
        <v>15</v>
      </c>
    </row>
    <row r="46" spans="6:30" x14ac:dyDescent="0.3">
      <c r="F46">
        <v>1</v>
      </c>
      <c r="G46">
        <v>8</v>
      </c>
      <c r="J46">
        <v>3</v>
      </c>
      <c r="K46">
        <v>23</v>
      </c>
      <c r="N46">
        <v>1</v>
      </c>
      <c r="O46">
        <v>7</v>
      </c>
      <c r="Z46">
        <v>2</v>
      </c>
      <c r="AA46">
        <v>19</v>
      </c>
    </row>
    <row r="47" spans="6:30" x14ac:dyDescent="0.3">
      <c r="F47">
        <v>4</v>
      </c>
      <c r="G47">
        <v>35</v>
      </c>
      <c r="L47">
        <v>9</v>
      </c>
      <c r="N47">
        <v>3</v>
      </c>
      <c r="O47">
        <v>21</v>
      </c>
      <c r="Z47">
        <v>1</v>
      </c>
      <c r="AA47">
        <v>5</v>
      </c>
    </row>
    <row r="48" spans="6:30" x14ac:dyDescent="0.3">
      <c r="F48">
        <v>5</v>
      </c>
      <c r="G48">
        <v>36</v>
      </c>
      <c r="J48">
        <v>4</v>
      </c>
      <c r="K48">
        <v>37</v>
      </c>
      <c r="L48">
        <v>10</v>
      </c>
      <c r="N48">
        <v>2</v>
      </c>
      <c r="O48">
        <v>9</v>
      </c>
      <c r="Z48">
        <v>2</v>
      </c>
      <c r="AA48">
        <v>13</v>
      </c>
    </row>
    <row r="49" spans="6:27" x14ac:dyDescent="0.3">
      <c r="H49">
        <v>13</v>
      </c>
      <c r="J49">
        <v>4</v>
      </c>
      <c r="K49">
        <v>38</v>
      </c>
      <c r="N49">
        <v>1</v>
      </c>
      <c r="O49">
        <v>5</v>
      </c>
      <c r="Z49">
        <v>3</v>
      </c>
      <c r="AA49">
        <v>31</v>
      </c>
    </row>
    <row r="50" spans="6:27" x14ac:dyDescent="0.3">
      <c r="H50">
        <v>14</v>
      </c>
      <c r="J50">
        <v>3</v>
      </c>
      <c r="K50">
        <v>48</v>
      </c>
      <c r="N50">
        <v>2</v>
      </c>
      <c r="O50">
        <v>14</v>
      </c>
      <c r="Z50">
        <v>3</v>
      </c>
      <c r="AA50">
        <v>32</v>
      </c>
    </row>
    <row r="51" spans="6:27" x14ac:dyDescent="0.3">
      <c r="F51">
        <v>3</v>
      </c>
      <c r="G51">
        <v>36</v>
      </c>
      <c r="H51">
        <v>15</v>
      </c>
      <c r="J51">
        <v>7</v>
      </c>
      <c r="K51">
        <v>70</v>
      </c>
      <c r="N51">
        <v>4</v>
      </c>
      <c r="O51">
        <v>30</v>
      </c>
      <c r="Z51">
        <v>3</v>
      </c>
      <c r="AA51">
        <v>24</v>
      </c>
    </row>
    <row r="52" spans="6:27" x14ac:dyDescent="0.3">
      <c r="F52">
        <v>2</v>
      </c>
      <c r="G52">
        <v>25</v>
      </c>
      <c r="J52">
        <v>4</v>
      </c>
      <c r="K52">
        <v>42</v>
      </c>
      <c r="N52">
        <v>1</v>
      </c>
      <c r="O52">
        <v>6</v>
      </c>
      <c r="Z52">
        <v>2</v>
      </c>
      <c r="AA52">
        <v>28</v>
      </c>
    </row>
    <row r="53" spans="6:27" x14ac:dyDescent="0.3">
      <c r="F53">
        <v>4</v>
      </c>
      <c r="G53">
        <v>49</v>
      </c>
      <c r="H53">
        <v>16</v>
      </c>
      <c r="J53">
        <v>4</v>
      </c>
      <c r="K53">
        <v>58</v>
      </c>
      <c r="Z53">
        <v>3</v>
      </c>
      <c r="AA53">
        <v>36</v>
      </c>
    </row>
    <row r="54" spans="6:27" x14ac:dyDescent="0.3">
      <c r="F54">
        <v>5</v>
      </c>
      <c r="G54">
        <v>53</v>
      </c>
      <c r="L54">
        <v>11</v>
      </c>
      <c r="Z54">
        <v>2</v>
      </c>
      <c r="AA54">
        <v>20</v>
      </c>
    </row>
    <row r="55" spans="6:27" x14ac:dyDescent="0.3">
      <c r="F55">
        <v>4</v>
      </c>
      <c r="G55">
        <v>41</v>
      </c>
      <c r="J55">
        <v>5</v>
      </c>
      <c r="K55">
        <v>41</v>
      </c>
      <c r="L55">
        <v>12</v>
      </c>
      <c r="Z55">
        <v>3</v>
      </c>
      <c r="AA55">
        <v>35</v>
      </c>
    </row>
    <row r="56" spans="6:27" x14ac:dyDescent="0.3">
      <c r="F56">
        <v>3</v>
      </c>
      <c r="G56">
        <v>19</v>
      </c>
      <c r="J56">
        <v>4</v>
      </c>
      <c r="K56">
        <v>36</v>
      </c>
      <c r="Z56">
        <v>4</v>
      </c>
      <c r="AA56">
        <v>20</v>
      </c>
    </row>
    <row r="57" spans="6:27" x14ac:dyDescent="0.3">
      <c r="F57">
        <v>3</v>
      </c>
      <c r="G57">
        <v>17</v>
      </c>
      <c r="L57">
        <v>13</v>
      </c>
      <c r="Z57">
        <v>2</v>
      </c>
      <c r="AA57">
        <v>13</v>
      </c>
    </row>
    <row r="58" spans="6:27" x14ac:dyDescent="0.3">
      <c r="F58">
        <v>2</v>
      </c>
      <c r="G58">
        <v>13</v>
      </c>
      <c r="L58">
        <v>14</v>
      </c>
      <c r="Z58">
        <v>2</v>
      </c>
      <c r="AA58">
        <v>23</v>
      </c>
    </row>
    <row r="59" spans="6:27" x14ac:dyDescent="0.3">
      <c r="F59">
        <v>3</v>
      </c>
      <c r="G59">
        <v>43</v>
      </c>
      <c r="J59">
        <v>4</v>
      </c>
      <c r="K59">
        <v>27</v>
      </c>
      <c r="L59">
        <v>15</v>
      </c>
      <c r="Z59">
        <v>5</v>
      </c>
      <c r="AA59">
        <v>49</v>
      </c>
    </row>
    <row r="60" spans="6:27" x14ac:dyDescent="0.3">
      <c r="F60">
        <v>5</v>
      </c>
      <c r="G60">
        <v>53</v>
      </c>
      <c r="J60">
        <v>2</v>
      </c>
      <c r="K60">
        <v>10</v>
      </c>
      <c r="Z60">
        <v>3</v>
      </c>
      <c r="AA60">
        <v>28</v>
      </c>
    </row>
    <row r="61" spans="6:27" x14ac:dyDescent="0.3">
      <c r="Z61">
        <v>3</v>
      </c>
      <c r="AA61">
        <v>42</v>
      </c>
    </row>
    <row r="62" spans="6:27" x14ac:dyDescent="0.3">
      <c r="Z62">
        <v>3</v>
      </c>
      <c r="AA62">
        <v>21</v>
      </c>
    </row>
    <row r="63" spans="6:27" x14ac:dyDescent="0.3">
      <c r="Z63">
        <v>1</v>
      </c>
      <c r="AA63">
        <v>10</v>
      </c>
    </row>
    <row r="64" spans="6:27" x14ac:dyDescent="0.3">
      <c r="Z64">
        <v>3</v>
      </c>
      <c r="AA64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AE59-CBE5-4A6B-B2CA-C0174A2A8D84}">
  <dimension ref="A1:AK184"/>
  <sheetViews>
    <sheetView topLeftCell="O1" workbookViewId="0">
      <selection activeCell="AG155" sqref="AG7:AH155"/>
    </sheetView>
  </sheetViews>
  <sheetFormatPr defaultRowHeight="14.4" x14ac:dyDescent="0.3"/>
  <sheetData>
    <row r="1" spans="1:37" ht="15" thickBot="1" x14ac:dyDescent="0.35">
      <c r="A1" s="3"/>
      <c r="B1" s="4"/>
      <c r="C1" s="4" t="s">
        <v>18</v>
      </c>
      <c r="D1" s="5"/>
      <c r="E1" s="3"/>
      <c r="F1" s="4"/>
      <c r="G1" s="4"/>
      <c r="H1" s="4"/>
      <c r="I1" s="5"/>
      <c r="S1" s="5"/>
      <c r="T1" s="4"/>
      <c r="U1" s="4"/>
      <c r="V1" s="4"/>
      <c r="W1" s="3"/>
      <c r="X1" s="4"/>
      <c r="Y1" s="5"/>
      <c r="Z1" s="4"/>
      <c r="AA1" s="4"/>
      <c r="AB1" s="4"/>
      <c r="AC1" s="3"/>
      <c r="AD1" s="4"/>
      <c r="AE1" s="5"/>
    </row>
    <row r="2" spans="1:37" ht="15.6" thickTop="1" thickBot="1" x14ac:dyDescent="0.35">
      <c r="A2" s="12" t="s">
        <v>19</v>
      </c>
      <c r="B2" s="11"/>
      <c r="C2" s="18">
        <f>COUNT(B7:B128)</f>
        <v>51</v>
      </c>
      <c r="D2" s="17"/>
      <c r="E2" s="23"/>
      <c r="G2" s="11" t="s">
        <v>20</v>
      </c>
      <c r="I2" s="6"/>
      <c r="J2" s="11" t="s">
        <v>21</v>
      </c>
      <c r="K2" t="s">
        <v>18</v>
      </c>
      <c r="L2">
        <f>COUNT(L$7:L$1048576)</f>
        <v>52</v>
      </c>
      <c r="N2" s="11" t="s">
        <v>22</v>
      </c>
      <c r="O2" t="s">
        <v>18</v>
      </c>
      <c r="P2">
        <f>COUNT(P7:P83)</f>
        <v>54</v>
      </c>
      <c r="Q2" s="11" t="s">
        <v>24</v>
      </c>
      <c r="R2" t="s">
        <v>18</v>
      </c>
      <c r="S2" s="6">
        <f>COUNT(S$7:S$1048576)</f>
        <v>46</v>
      </c>
      <c r="T2" s="13" t="s">
        <v>25</v>
      </c>
      <c r="U2" t="s">
        <v>18</v>
      </c>
      <c r="V2">
        <f>COUNT(V$7:V$1048576)</f>
        <v>43</v>
      </c>
      <c r="W2" s="8" t="s">
        <v>26</v>
      </c>
      <c r="X2" t="s">
        <v>18</v>
      </c>
      <c r="Y2" s="6">
        <f>COUNT(Y$7:Y$1048576)</f>
        <v>33</v>
      </c>
      <c r="Z2" s="13" t="s">
        <v>27</v>
      </c>
      <c r="AA2" t="s">
        <v>18</v>
      </c>
      <c r="AB2">
        <f>COUNT(AB$7:AB$1048576)</f>
        <v>178</v>
      </c>
      <c r="AC2" s="8" t="s">
        <v>28</v>
      </c>
      <c r="AD2" t="s">
        <v>18</v>
      </c>
      <c r="AE2" s="6">
        <f>COUNT(AE$7:AE$1048576)</f>
        <v>93</v>
      </c>
      <c r="AF2" s="13" t="s">
        <v>57</v>
      </c>
      <c r="AG2" t="s">
        <v>18</v>
      </c>
      <c r="AH2">
        <f>COUNT(AG$7:AG$1048576)</f>
        <v>149</v>
      </c>
      <c r="AJ2" t="s">
        <v>59</v>
      </c>
      <c r="AK2">
        <f>SUM(AH2,AE2,AB2,Y2,V2,S2,P2,L2,H3,C2)</f>
        <v>711</v>
      </c>
    </row>
    <row r="3" spans="1:37" ht="15" thickTop="1" x14ac:dyDescent="0.3">
      <c r="A3" s="7" t="s">
        <v>8</v>
      </c>
      <c r="B3">
        <v>74</v>
      </c>
      <c r="D3" s="6"/>
      <c r="E3" s="7"/>
      <c r="G3" t="s">
        <v>18</v>
      </c>
      <c r="H3">
        <f>COUNT(H7:H38)</f>
        <v>12</v>
      </c>
      <c r="I3" s="6"/>
      <c r="K3" t="s">
        <v>8</v>
      </c>
      <c r="L3">
        <f>1.5*1.5*3.14</f>
        <v>7.0650000000000004</v>
      </c>
      <c r="O3" t="s">
        <v>8</v>
      </c>
      <c r="P3">
        <f>1*3.14</f>
        <v>3.14</v>
      </c>
      <c r="R3" t="s">
        <v>8</v>
      </c>
      <c r="S3" s="6">
        <f>(1.5^2)*3.14</f>
        <v>7.0650000000000004</v>
      </c>
      <c r="U3" t="s">
        <v>8</v>
      </c>
      <c r="V3">
        <f>2*2*3.14</f>
        <v>12.56</v>
      </c>
      <c r="W3" s="7"/>
      <c r="X3" t="s">
        <v>8</v>
      </c>
      <c r="Y3" s="6">
        <f>3.14*1.5^2</f>
        <v>7.0650000000000004</v>
      </c>
      <c r="AA3" t="s">
        <v>8</v>
      </c>
      <c r="AB3">
        <f>1*1*3.14</f>
        <v>3.14</v>
      </c>
      <c r="AC3" s="7"/>
      <c r="AD3" t="s">
        <v>8</v>
      </c>
      <c r="AE3" s="6">
        <f>0.5*1.5*3.14</f>
        <v>2.355</v>
      </c>
      <c r="AG3" t="s">
        <v>8</v>
      </c>
      <c r="AH3">
        <f>1*1*3.14</f>
        <v>3.14</v>
      </c>
    </row>
    <row r="4" spans="1:37" x14ac:dyDescent="0.3">
      <c r="A4" s="7" t="s">
        <v>9</v>
      </c>
      <c r="B4">
        <v>19</v>
      </c>
      <c r="D4" s="6"/>
      <c r="E4" s="7"/>
      <c r="G4" t="s">
        <v>8</v>
      </c>
      <c r="H4">
        <f>4.1*4.1*3.14</f>
        <v>52.7834</v>
      </c>
      <c r="I4" s="6"/>
      <c r="K4" t="s">
        <v>9</v>
      </c>
      <c r="L4">
        <f>1.5*1.5*3.14</f>
        <v>7.0650000000000004</v>
      </c>
      <c r="O4" t="s">
        <v>9</v>
      </c>
      <c r="P4">
        <v>3.14</v>
      </c>
      <c r="R4" t="s">
        <v>9</v>
      </c>
      <c r="S4" s="6">
        <f>(1.5^2)*3.14</f>
        <v>7.0650000000000004</v>
      </c>
      <c r="U4" t="s">
        <v>9</v>
      </c>
      <c r="V4">
        <f>2*2*3.14</f>
        <v>12.56</v>
      </c>
      <c r="W4" s="7"/>
      <c r="X4" t="s">
        <v>9</v>
      </c>
      <c r="Y4" s="6">
        <f>3.14*1.5^2</f>
        <v>7.0650000000000004</v>
      </c>
      <c r="AA4" t="s">
        <v>9</v>
      </c>
      <c r="AB4">
        <f>1*1*3.14</f>
        <v>3.14</v>
      </c>
      <c r="AC4" s="7"/>
      <c r="AD4" t="s">
        <v>9</v>
      </c>
      <c r="AE4" s="6">
        <f>0.5*1.5*3.14</f>
        <v>2.355</v>
      </c>
      <c r="AG4" t="s">
        <v>9</v>
      </c>
      <c r="AH4">
        <f>1*1*3.14</f>
        <v>3.14</v>
      </c>
    </row>
    <row r="5" spans="1:37" x14ac:dyDescent="0.3">
      <c r="A5" s="7" t="s">
        <v>47</v>
      </c>
      <c r="B5">
        <f>B4/B3</f>
        <v>0.25675675675675674</v>
      </c>
      <c r="D5" s="6"/>
      <c r="E5" s="7"/>
      <c r="G5" t="s">
        <v>14</v>
      </c>
      <c r="H5">
        <v>1</v>
      </c>
      <c r="I5" s="6"/>
      <c r="K5" t="s">
        <v>14</v>
      </c>
      <c r="L5">
        <f>L4/L3</f>
        <v>1</v>
      </c>
      <c r="O5" t="s">
        <v>14</v>
      </c>
      <c r="P5">
        <f>P3/P4</f>
        <v>1</v>
      </c>
      <c r="R5" t="s">
        <v>14</v>
      </c>
      <c r="S5" s="6">
        <f>S3/S4</f>
        <v>1</v>
      </c>
      <c r="U5" t="s">
        <v>14</v>
      </c>
      <c r="V5">
        <f>V3/V4</f>
        <v>1</v>
      </c>
      <c r="W5" s="7"/>
      <c r="X5" t="s">
        <v>14</v>
      </c>
      <c r="Y5" s="6">
        <f>Y3/Y4</f>
        <v>1</v>
      </c>
      <c r="AA5" t="s">
        <v>14</v>
      </c>
      <c r="AB5">
        <f>AB3/AB4</f>
        <v>1</v>
      </c>
      <c r="AC5" s="7"/>
      <c r="AD5" t="s">
        <v>14</v>
      </c>
      <c r="AE5" s="6">
        <f>AE3/AE4</f>
        <v>1</v>
      </c>
      <c r="AG5" t="s">
        <v>14</v>
      </c>
      <c r="AH5">
        <f>AH4/AH3</f>
        <v>1</v>
      </c>
    </row>
    <row r="6" spans="1:37" x14ac:dyDescent="0.3">
      <c r="A6" s="7" t="s">
        <v>46</v>
      </c>
      <c r="B6">
        <f>C2/B4*4</f>
        <v>10.736842105263158</v>
      </c>
      <c r="D6" s="6"/>
      <c r="E6" s="7"/>
      <c r="G6" t="s">
        <v>46</v>
      </c>
      <c r="H6">
        <f>H3/H4</f>
        <v>0.22734420291227925</v>
      </c>
      <c r="I6" s="6"/>
      <c r="K6" t="s">
        <v>48</v>
      </c>
      <c r="L6">
        <f>L2/L3</f>
        <v>7.3602264685067231</v>
      </c>
      <c r="O6" t="s">
        <v>46</v>
      </c>
      <c r="P6">
        <f>P2/P3</f>
        <v>17.197452229299362</v>
      </c>
      <c r="R6" t="s">
        <v>46</v>
      </c>
      <c r="S6" s="6">
        <f>S2/S3</f>
        <v>6.5109695682944091</v>
      </c>
      <c r="U6" t="s">
        <v>46</v>
      </c>
      <c r="V6">
        <f>V2/V4</f>
        <v>3.4235668789808917</v>
      </c>
      <c r="W6" s="7"/>
      <c r="X6" t="s">
        <v>46</v>
      </c>
      <c r="Y6" s="6">
        <f>Y2/Y3</f>
        <v>4.6709129511677281</v>
      </c>
      <c r="AA6" t="s">
        <v>46</v>
      </c>
      <c r="AB6">
        <f>AB2/AB3</f>
        <v>56.687898089171973</v>
      </c>
      <c r="AC6" s="7"/>
      <c r="AD6" t="s">
        <v>46</v>
      </c>
      <c r="AE6" s="6">
        <f>AE2/AE3</f>
        <v>39.490445859872615</v>
      </c>
      <c r="AG6" t="s">
        <v>46</v>
      </c>
      <c r="AH6">
        <f>AH2/AH3</f>
        <v>47.452229299363054</v>
      </c>
    </row>
    <row r="7" spans="1:37" x14ac:dyDescent="0.3">
      <c r="A7">
        <v>2</v>
      </c>
      <c r="B7">
        <v>17</v>
      </c>
      <c r="C7">
        <v>1</v>
      </c>
      <c r="G7">
        <v>13</v>
      </c>
      <c r="H7">
        <v>82</v>
      </c>
      <c r="K7">
        <v>17</v>
      </c>
      <c r="L7">
        <v>140</v>
      </c>
      <c r="O7">
        <v>5</v>
      </c>
      <c r="P7">
        <v>43</v>
      </c>
      <c r="R7">
        <v>9</v>
      </c>
      <c r="S7">
        <v>89</v>
      </c>
      <c r="U7">
        <v>6</v>
      </c>
      <c r="V7">
        <v>59</v>
      </c>
      <c r="X7">
        <v>2</v>
      </c>
      <c r="Y7">
        <v>8</v>
      </c>
      <c r="AA7">
        <v>6</v>
      </c>
      <c r="AB7">
        <v>67</v>
      </c>
      <c r="AD7">
        <v>4</v>
      </c>
      <c r="AE7">
        <v>44</v>
      </c>
      <c r="AG7">
        <v>4</v>
      </c>
      <c r="AH7">
        <v>19</v>
      </c>
    </row>
    <row r="8" spans="1:37" x14ac:dyDescent="0.3">
      <c r="A8">
        <v>1</v>
      </c>
      <c r="B8">
        <v>17</v>
      </c>
      <c r="G8">
        <v>7</v>
      </c>
      <c r="H8">
        <v>55</v>
      </c>
      <c r="K8">
        <v>21</v>
      </c>
      <c r="L8">
        <v>178</v>
      </c>
      <c r="O8">
        <v>2</v>
      </c>
      <c r="P8">
        <v>22</v>
      </c>
      <c r="R8">
        <v>9</v>
      </c>
      <c r="S8">
        <v>113</v>
      </c>
      <c r="U8">
        <v>2</v>
      </c>
      <c r="V8">
        <v>18</v>
      </c>
      <c r="X8">
        <v>4</v>
      </c>
      <c r="Y8">
        <v>15</v>
      </c>
      <c r="AA8">
        <v>6</v>
      </c>
      <c r="AB8">
        <v>84</v>
      </c>
      <c r="AD8">
        <v>4</v>
      </c>
      <c r="AE8">
        <v>14</v>
      </c>
      <c r="AG8">
        <v>4</v>
      </c>
      <c r="AH8">
        <v>26</v>
      </c>
    </row>
    <row r="9" spans="1:37" x14ac:dyDescent="0.3">
      <c r="A9">
        <v>3</v>
      </c>
      <c r="B9">
        <v>25</v>
      </c>
      <c r="C9">
        <v>2</v>
      </c>
      <c r="G9">
        <v>9</v>
      </c>
      <c r="H9">
        <v>44</v>
      </c>
      <c r="K9">
        <v>6</v>
      </c>
      <c r="L9">
        <v>64</v>
      </c>
      <c r="O9">
        <v>3</v>
      </c>
      <c r="P9">
        <v>30</v>
      </c>
      <c r="R9">
        <v>6</v>
      </c>
      <c r="S9">
        <v>88</v>
      </c>
      <c r="U9">
        <v>9</v>
      </c>
      <c r="V9">
        <v>74</v>
      </c>
      <c r="X9">
        <v>2</v>
      </c>
      <c r="Y9">
        <v>5</v>
      </c>
      <c r="AA9">
        <v>6</v>
      </c>
      <c r="AB9">
        <v>58</v>
      </c>
      <c r="AD9">
        <v>3</v>
      </c>
      <c r="AE9">
        <v>21</v>
      </c>
      <c r="AG9">
        <v>3</v>
      </c>
      <c r="AH9">
        <v>19</v>
      </c>
    </row>
    <row r="10" spans="1:37" x14ac:dyDescent="0.3">
      <c r="A10">
        <v>2</v>
      </c>
      <c r="B10">
        <v>17</v>
      </c>
      <c r="G10">
        <v>10</v>
      </c>
      <c r="H10">
        <v>89</v>
      </c>
      <c r="K10">
        <v>7</v>
      </c>
      <c r="L10">
        <v>91</v>
      </c>
      <c r="O10">
        <v>2</v>
      </c>
      <c r="P10">
        <v>15</v>
      </c>
      <c r="R10">
        <v>2</v>
      </c>
      <c r="S10">
        <v>24</v>
      </c>
      <c r="U10">
        <v>7</v>
      </c>
      <c r="V10">
        <v>59</v>
      </c>
      <c r="X10">
        <v>2</v>
      </c>
      <c r="Y10">
        <v>7</v>
      </c>
      <c r="AA10">
        <v>5</v>
      </c>
      <c r="AB10">
        <v>42</v>
      </c>
      <c r="AD10">
        <v>2</v>
      </c>
      <c r="AE10">
        <v>25</v>
      </c>
      <c r="AG10">
        <v>3</v>
      </c>
      <c r="AH10">
        <v>21</v>
      </c>
    </row>
    <row r="11" spans="1:37" x14ac:dyDescent="0.3">
      <c r="A11">
        <v>3</v>
      </c>
      <c r="B11">
        <v>21</v>
      </c>
      <c r="G11">
        <v>12</v>
      </c>
      <c r="H11">
        <v>82</v>
      </c>
      <c r="K11">
        <v>9</v>
      </c>
      <c r="L11">
        <v>93</v>
      </c>
      <c r="O11">
        <v>2</v>
      </c>
      <c r="P11">
        <v>17</v>
      </c>
      <c r="R11">
        <v>9</v>
      </c>
      <c r="S11">
        <v>98</v>
      </c>
      <c r="U11">
        <v>5</v>
      </c>
      <c r="V11">
        <v>41</v>
      </c>
      <c r="X11">
        <v>1</v>
      </c>
      <c r="Y11">
        <v>4</v>
      </c>
      <c r="AA11">
        <v>4</v>
      </c>
      <c r="AB11">
        <v>21</v>
      </c>
      <c r="AD11">
        <v>4</v>
      </c>
      <c r="AE11">
        <v>24</v>
      </c>
      <c r="AG11">
        <v>4</v>
      </c>
      <c r="AH11">
        <v>21</v>
      </c>
    </row>
    <row r="12" spans="1:37" x14ac:dyDescent="0.3">
      <c r="A12">
        <v>2</v>
      </c>
      <c r="B12">
        <v>18</v>
      </c>
      <c r="C12">
        <v>3</v>
      </c>
      <c r="G12">
        <v>5</v>
      </c>
      <c r="H12">
        <v>34</v>
      </c>
      <c r="K12">
        <v>3</v>
      </c>
      <c r="L12">
        <v>48</v>
      </c>
      <c r="O12">
        <v>2</v>
      </c>
      <c r="P12">
        <v>13</v>
      </c>
      <c r="R12">
        <v>7</v>
      </c>
      <c r="S12">
        <v>73</v>
      </c>
      <c r="U12">
        <v>7</v>
      </c>
      <c r="V12">
        <v>76</v>
      </c>
      <c r="X12">
        <v>2</v>
      </c>
      <c r="Y12">
        <v>7</v>
      </c>
      <c r="AA12">
        <v>2</v>
      </c>
      <c r="AB12">
        <v>9</v>
      </c>
      <c r="AD12">
        <v>3</v>
      </c>
      <c r="AE12">
        <v>25</v>
      </c>
      <c r="AG12">
        <v>3</v>
      </c>
      <c r="AH12">
        <v>32</v>
      </c>
    </row>
    <row r="13" spans="1:37" x14ac:dyDescent="0.3">
      <c r="A13">
        <v>3</v>
      </c>
      <c r="B13">
        <v>19</v>
      </c>
      <c r="G13">
        <v>3</v>
      </c>
      <c r="H13">
        <v>35</v>
      </c>
      <c r="K13">
        <v>9</v>
      </c>
      <c r="L13">
        <v>108</v>
      </c>
      <c r="O13">
        <v>2</v>
      </c>
      <c r="P13">
        <v>21</v>
      </c>
      <c r="R13">
        <v>6</v>
      </c>
      <c r="S13">
        <v>69</v>
      </c>
      <c r="U13">
        <v>8</v>
      </c>
      <c r="V13">
        <v>101</v>
      </c>
      <c r="X13">
        <v>2</v>
      </c>
      <c r="Y13">
        <v>14</v>
      </c>
      <c r="AA13">
        <v>2</v>
      </c>
      <c r="AB13">
        <v>9</v>
      </c>
      <c r="AD13">
        <v>7</v>
      </c>
      <c r="AE13">
        <v>67</v>
      </c>
      <c r="AG13">
        <v>4</v>
      </c>
      <c r="AH13">
        <v>28</v>
      </c>
    </row>
    <row r="14" spans="1:37" x14ac:dyDescent="0.3">
      <c r="A14">
        <v>2</v>
      </c>
      <c r="B14">
        <v>23</v>
      </c>
      <c r="G14">
        <v>8</v>
      </c>
      <c r="H14">
        <v>80</v>
      </c>
      <c r="K14">
        <v>13</v>
      </c>
      <c r="L14">
        <v>106</v>
      </c>
      <c r="O14">
        <v>2</v>
      </c>
      <c r="P14">
        <v>21</v>
      </c>
      <c r="R14">
        <v>4</v>
      </c>
      <c r="S14">
        <v>57</v>
      </c>
      <c r="U14">
        <v>11</v>
      </c>
      <c r="V14">
        <v>72</v>
      </c>
      <c r="X14">
        <v>2</v>
      </c>
      <c r="Y14">
        <v>16</v>
      </c>
      <c r="AA14">
        <v>2</v>
      </c>
      <c r="AB14">
        <v>16</v>
      </c>
      <c r="AD14">
        <v>7</v>
      </c>
      <c r="AE14">
        <v>14</v>
      </c>
      <c r="AG14">
        <v>5</v>
      </c>
      <c r="AH14">
        <v>58</v>
      </c>
    </row>
    <row r="15" spans="1:37" x14ac:dyDescent="0.3">
      <c r="A15">
        <v>4</v>
      </c>
      <c r="B15">
        <v>49</v>
      </c>
      <c r="G15">
        <v>9</v>
      </c>
      <c r="H15">
        <v>103</v>
      </c>
      <c r="K15">
        <v>16</v>
      </c>
      <c r="L15">
        <v>155</v>
      </c>
      <c r="O15">
        <v>3</v>
      </c>
      <c r="P15">
        <v>12</v>
      </c>
      <c r="R15">
        <v>9</v>
      </c>
      <c r="S15">
        <v>121</v>
      </c>
      <c r="U15">
        <v>3</v>
      </c>
      <c r="V15">
        <v>13</v>
      </c>
      <c r="X15">
        <v>3</v>
      </c>
      <c r="Y15">
        <v>5</v>
      </c>
      <c r="AA15">
        <v>3</v>
      </c>
      <c r="AB15">
        <v>31</v>
      </c>
      <c r="AD15">
        <v>3</v>
      </c>
      <c r="AE15">
        <v>29</v>
      </c>
      <c r="AG15">
        <v>6</v>
      </c>
      <c r="AH15">
        <v>48</v>
      </c>
    </row>
    <row r="16" spans="1:37" x14ac:dyDescent="0.3">
      <c r="A16">
        <v>3</v>
      </c>
      <c r="B16">
        <v>22</v>
      </c>
      <c r="G16">
        <v>17</v>
      </c>
      <c r="H16">
        <v>147</v>
      </c>
      <c r="K16">
        <v>3</v>
      </c>
      <c r="L16">
        <v>46</v>
      </c>
      <c r="O16">
        <v>2</v>
      </c>
      <c r="P16">
        <v>14</v>
      </c>
      <c r="R16">
        <v>9</v>
      </c>
      <c r="S16">
        <v>134</v>
      </c>
      <c r="U16">
        <v>3</v>
      </c>
      <c r="V16">
        <v>35</v>
      </c>
      <c r="X16">
        <v>2</v>
      </c>
      <c r="Y16">
        <v>6</v>
      </c>
      <c r="AA16">
        <v>2</v>
      </c>
      <c r="AB16">
        <v>22</v>
      </c>
      <c r="AD16">
        <v>4</v>
      </c>
      <c r="AE16">
        <v>53</v>
      </c>
      <c r="AG16">
        <v>2</v>
      </c>
      <c r="AH16">
        <v>15</v>
      </c>
    </row>
    <row r="17" spans="1:34" x14ac:dyDescent="0.3">
      <c r="A17">
        <v>3</v>
      </c>
      <c r="B17">
        <v>20</v>
      </c>
      <c r="G17">
        <v>12</v>
      </c>
      <c r="H17">
        <v>75</v>
      </c>
      <c r="K17">
        <v>5</v>
      </c>
      <c r="L17">
        <v>52</v>
      </c>
      <c r="O17">
        <v>4</v>
      </c>
      <c r="P17">
        <v>57</v>
      </c>
      <c r="R17">
        <v>2</v>
      </c>
      <c r="S17">
        <v>13</v>
      </c>
      <c r="U17">
        <v>8</v>
      </c>
      <c r="V17">
        <v>81</v>
      </c>
      <c r="X17">
        <v>2</v>
      </c>
      <c r="Y17">
        <v>6</v>
      </c>
      <c r="AA17">
        <v>4</v>
      </c>
      <c r="AB17">
        <v>46</v>
      </c>
      <c r="AD17">
        <v>3</v>
      </c>
      <c r="AE17">
        <v>14</v>
      </c>
      <c r="AG17">
        <v>6</v>
      </c>
      <c r="AH17">
        <v>31</v>
      </c>
    </row>
    <row r="18" spans="1:34" x14ac:dyDescent="0.3">
      <c r="A18">
        <v>4</v>
      </c>
      <c r="B18">
        <v>43</v>
      </c>
      <c r="G18">
        <v>16</v>
      </c>
      <c r="H18">
        <v>135</v>
      </c>
      <c r="K18">
        <v>6</v>
      </c>
      <c r="L18">
        <v>88</v>
      </c>
      <c r="O18">
        <v>5</v>
      </c>
      <c r="P18">
        <v>55</v>
      </c>
      <c r="R18">
        <v>5</v>
      </c>
      <c r="S18">
        <v>53</v>
      </c>
      <c r="U18">
        <v>6</v>
      </c>
      <c r="V18">
        <v>48</v>
      </c>
      <c r="X18">
        <v>1</v>
      </c>
      <c r="Y18">
        <v>11</v>
      </c>
      <c r="AA18">
        <v>6</v>
      </c>
      <c r="AB18">
        <v>67</v>
      </c>
      <c r="AD18">
        <v>6</v>
      </c>
      <c r="AE18">
        <v>55</v>
      </c>
      <c r="AG18">
        <v>4</v>
      </c>
      <c r="AH18">
        <v>44</v>
      </c>
    </row>
    <row r="19" spans="1:34" x14ac:dyDescent="0.3">
      <c r="A19">
        <v>3</v>
      </c>
      <c r="B19">
        <v>27</v>
      </c>
      <c r="C19">
        <v>4</v>
      </c>
      <c r="K19">
        <v>5</v>
      </c>
      <c r="L19">
        <v>46</v>
      </c>
      <c r="O19">
        <v>7</v>
      </c>
      <c r="P19">
        <v>60</v>
      </c>
      <c r="R19">
        <v>3</v>
      </c>
      <c r="S19">
        <v>31</v>
      </c>
      <c r="U19">
        <v>5</v>
      </c>
      <c r="V19">
        <v>48</v>
      </c>
      <c r="X19">
        <v>3</v>
      </c>
      <c r="Y19">
        <v>14</v>
      </c>
      <c r="AA19">
        <v>6</v>
      </c>
      <c r="AB19">
        <v>51</v>
      </c>
      <c r="AD19">
        <v>3</v>
      </c>
      <c r="AE19">
        <v>24</v>
      </c>
      <c r="AG19">
        <v>4</v>
      </c>
      <c r="AH19">
        <v>37</v>
      </c>
    </row>
    <row r="20" spans="1:34" x14ac:dyDescent="0.3">
      <c r="A20">
        <v>2</v>
      </c>
      <c r="B20">
        <v>16</v>
      </c>
      <c r="K20">
        <v>11</v>
      </c>
      <c r="L20">
        <v>65</v>
      </c>
      <c r="O20">
        <v>5</v>
      </c>
      <c r="P20">
        <v>28</v>
      </c>
      <c r="R20">
        <v>7</v>
      </c>
      <c r="S20">
        <v>84</v>
      </c>
      <c r="U20">
        <v>5</v>
      </c>
      <c r="V20">
        <v>46</v>
      </c>
      <c r="X20">
        <v>3</v>
      </c>
      <c r="Y20">
        <v>16</v>
      </c>
      <c r="AA20">
        <v>6</v>
      </c>
      <c r="AB20">
        <v>39</v>
      </c>
      <c r="AD20">
        <v>3</v>
      </c>
      <c r="AE20">
        <v>38</v>
      </c>
      <c r="AG20">
        <v>3</v>
      </c>
      <c r="AH20">
        <v>29</v>
      </c>
    </row>
    <row r="21" spans="1:34" x14ac:dyDescent="0.3">
      <c r="A21">
        <v>3</v>
      </c>
      <c r="B21">
        <v>19</v>
      </c>
      <c r="K21">
        <v>12</v>
      </c>
      <c r="L21">
        <v>82</v>
      </c>
      <c r="O21">
        <v>1</v>
      </c>
      <c r="P21">
        <v>10</v>
      </c>
      <c r="R21">
        <v>5</v>
      </c>
      <c r="S21">
        <v>87</v>
      </c>
      <c r="U21">
        <v>5</v>
      </c>
      <c r="V21">
        <v>46</v>
      </c>
      <c r="X21">
        <v>2</v>
      </c>
      <c r="Y21">
        <v>5</v>
      </c>
      <c r="AA21">
        <v>6</v>
      </c>
      <c r="AB21">
        <v>84</v>
      </c>
      <c r="AD21">
        <v>4</v>
      </c>
      <c r="AE21">
        <v>54</v>
      </c>
      <c r="AG21">
        <v>4</v>
      </c>
      <c r="AH21">
        <v>26</v>
      </c>
    </row>
    <row r="22" spans="1:34" x14ac:dyDescent="0.3">
      <c r="A22">
        <v>3</v>
      </c>
      <c r="B22">
        <v>20</v>
      </c>
      <c r="K22">
        <v>21</v>
      </c>
      <c r="L22">
        <v>156</v>
      </c>
      <c r="O22">
        <v>2</v>
      </c>
      <c r="P22">
        <v>13</v>
      </c>
      <c r="R22">
        <v>7</v>
      </c>
      <c r="S22">
        <v>60</v>
      </c>
      <c r="U22">
        <v>4</v>
      </c>
      <c r="V22">
        <v>40</v>
      </c>
      <c r="X22">
        <v>2</v>
      </c>
      <c r="Y22">
        <v>6</v>
      </c>
      <c r="AA22">
        <v>6</v>
      </c>
      <c r="AB22">
        <v>37</v>
      </c>
      <c r="AD22">
        <v>4</v>
      </c>
      <c r="AE22">
        <v>46</v>
      </c>
      <c r="AG22">
        <v>3</v>
      </c>
      <c r="AH22">
        <v>32</v>
      </c>
    </row>
    <row r="23" spans="1:34" x14ac:dyDescent="0.3">
      <c r="A23">
        <v>2</v>
      </c>
      <c r="B23">
        <v>17</v>
      </c>
      <c r="C23">
        <v>5</v>
      </c>
      <c r="K23">
        <v>14</v>
      </c>
      <c r="L23">
        <v>126</v>
      </c>
      <c r="O23">
        <v>3</v>
      </c>
      <c r="P23">
        <v>24</v>
      </c>
      <c r="R23">
        <v>3</v>
      </c>
      <c r="S23">
        <v>17</v>
      </c>
      <c r="U23">
        <v>6</v>
      </c>
      <c r="V23">
        <v>52</v>
      </c>
      <c r="X23">
        <v>3</v>
      </c>
      <c r="Y23">
        <v>6</v>
      </c>
      <c r="AA23">
        <v>6</v>
      </c>
      <c r="AB23">
        <v>51</v>
      </c>
      <c r="AD23">
        <v>4</v>
      </c>
      <c r="AE23">
        <v>34</v>
      </c>
      <c r="AG23">
        <v>11</v>
      </c>
      <c r="AH23">
        <v>44</v>
      </c>
    </row>
    <row r="24" spans="1:34" x14ac:dyDescent="0.3">
      <c r="A24">
        <v>1</v>
      </c>
      <c r="B24">
        <v>17</v>
      </c>
      <c r="K24">
        <v>8</v>
      </c>
      <c r="L24">
        <v>94</v>
      </c>
      <c r="O24">
        <v>3</v>
      </c>
      <c r="P24">
        <v>18</v>
      </c>
      <c r="R24">
        <v>5</v>
      </c>
      <c r="S24">
        <v>66</v>
      </c>
      <c r="U24">
        <v>10</v>
      </c>
      <c r="V24">
        <v>102</v>
      </c>
      <c r="X24">
        <v>2</v>
      </c>
      <c r="Y24">
        <v>11</v>
      </c>
      <c r="AA24">
        <v>3</v>
      </c>
      <c r="AB24">
        <v>22</v>
      </c>
      <c r="AD24">
        <v>4</v>
      </c>
      <c r="AE24">
        <v>55</v>
      </c>
      <c r="AG24">
        <v>3</v>
      </c>
      <c r="AH24">
        <v>23</v>
      </c>
    </row>
    <row r="25" spans="1:34" x14ac:dyDescent="0.3">
      <c r="C25">
        <v>6</v>
      </c>
      <c r="K25">
        <v>9</v>
      </c>
      <c r="L25">
        <v>89</v>
      </c>
      <c r="O25">
        <v>1</v>
      </c>
      <c r="P25">
        <v>8</v>
      </c>
      <c r="R25">
        <v>2</v>
      </c>
      <c r="S25">
        <v>6</v>
      </c>
      <c r="U25">
        <v>9</v>
      </c>
      <c r="V25">
        <v>82</v>
      </c>
      <c r="X25">
        <v>3</v>
      </c>
      <c r="Y25">
        <v>9</v>
      </c>
      <c r="AA25">
        <v>2</v>
      </c>
      <c r="AB25">
        <v>10</v>
      </c>
      <c r="AD25">
        <v>7</v>
      </c>
      <c r="AE25">
        <v>13</v>
      </c>
      <c r="AG25">
        <v>2</v>
      </c>
      <c r="AH25">
        <v>29</v>
      </c>
    </row>
    <row r="26" spans="1:34" x14ac:dyDescent="0.3">
      <c r="A26">
        <v>3</v>
      </c>
      <c r="B26">
        <v>36</v>
      </c>
      <c r="C26">
        <v>7</v>
      </c>
      <c r="K26">
        <v>11</v>
      </c>
      <c r="L26">
        <v>123</v>
      </c>
      <c r="O26">
        <v>3</v>
      </c>
      <c r="P26">
        <v>60</v>
      </c>
      <c r="R26">
        <v>4</v>
      </c>
      <c r="S26">
        <v>67</v>
      </c>
      <c r="U26">
        <v>4</v>
      </c>
      <c r="V26">
        <v>35</v>
      </c>
      <c r="X26">
        <v>3</v>
      </c>
      <c r="Y26">
        <v>12</v>
      </c>
      <c r="AA26">
        <v>6</v>
      </c>
      <c r="AB26">
        <v>66</v>
      </c>
      <c r="AD26">
        <v>6</v>
      </c>
      <c r="AE26">
        <v>20</v>
      </c>
      <c r="AG26">
        <v>3</v>
      </c>
      <c r="AH26">
        <v>30</v>
      </c>
    </row>
    <row r="27" spans="1:34" x14ac:dyDescent="0.3">
      <c r="A27">
        <v>3</v>
      </c>
      <c r="B27">
        <v>29</v>
      </c>
      <c r="K27">
        <v>7</v>
      </c>
      <c r="L27">
        <v>69</v>
      </c>
      <c r="O27">
        <v>4</v>
      </c>
      <c r="P27">
        <v>37</v>
      </c>
      <c r="R27">
        <v>4</v>
      </c>
      <c r="S27">
        <v>26</v>
      </c>
      <c r="U27">
        <v>6</v>
      </c>
      <c r="V27">
        <v>52</v>
      </c>
      <c r="X27">
        <v>1</v>
      </c>
      <c r="Y27">
        <v>8</v>
      </c>
      <c r="AA27">
        <v>7</v>
      </c>
      <c r="AB27">
        <v>71</v>
      </c>
      <c r="AD27">
        <v>3</v>
      </c>
      <c r="AE27">
        <v>11</v>
      </c>
      <c r="AG27">
        <v>4</v>
      </c>
      <c r="AH27">
        <v>13</v>
      </c>
    </row>
    <row r="28" spans="1:34" x14ac:dyDescent="0.3">
      <c r="A28">
        <v>1</v>
      </c>
      <c r="B28">
        <v>18</v>
      </c>
      <c r="K28">
        <v>14</v>
      </c>
      <c r="L28">
        <v>138</v>
      </c>
      <c r="O28">
        <v>5</v>
      </c>
      <c r="P28">
        <v>27</v>
      </c>
      <c r="R28">
        <v>3</v>
      </c>
      <c r="S28">
        <v>27</v>
      </c>
      <c r="U28">
        <v>4</v>
      </c>
      <c r="V28">
        <v>41</v>
      </c>
      <c r="X28">
        <v>2</v>
      </c>
      <c r="Y28">
        <v>11</v>
      </c>
      <c r="AA28">
        <v>2</v>
      </c>
      <c r="AB28">
        <v>16</v>
      </c>
      <c r="AD28">
        <v>4</v>
      </c>
      <c r="AE28">
        <v>42</v>
      </c>
      <c r="AG28">
        <v>3</v>
      </c>
      <c r="AH28">
        <v>21</v>
      </c>
    </row>
    <row r="29" spans="1:34" x14ac:dyDescent="0.3">
      <c r="A29">
        <v>2</v>
      </c>
      <c r="B29">
        <v>19</v>
      </c>
      <c r="C29">
        <v>8</v>
      </c>
      <c r="K29">
        <v>11</v>
      </c>
      <c r="L29">
        <v>113</v>
      </c>
      <c r="O29">
        <v>2</v>
      </c>
      <c r="P29">
        <v>12</v>
      </c>
      <c r="R29">
        <v>3</v>
      </c>
      <c r="S29">
        <v>34</v>
      </c>
      <c r="U29">
        <v>4</v>
      </c>
      <c r="V29">
        <v>43</v>
      </c>
      <c r="X29">
        <v>2</v>
      </c>
      <c r="Y29">
        <v>9</v>
      </c>
      <c r="AA29">
        <v>2</v>
      </c>
      <c r="AB29">
        <v>15</v>
      </c>
      <c r="AD29">
        <v>3</v>
      </c>
      <c r="AE29">
        <v>17</v>
      </c>
      <c r="AG29">
        <v>3</v>
      </c>
      <c r="AH29">
        <v>29</v>
      </c>
    </row>
    <row r="30" spans="1:34" x14ac:dyDescent="0.3">
      <c r="A30">
        <v>3</v>
      </c>
      <c r="B30">
        <v>35</v>
      </c>
      <c r="K30">
        <v>8</v>
      </c>
      <c r="L30">
        <v>75</v>
      </c>
      <c r="O30">
        <v>2</v>
      </c>
      <c r="P30">
        <v>20</v>
      </c>
      <c r="R30">
        <v>10</v>
      </c>
      <c r="S30">
        <v>131</v>
      </c>
      <c r="U30">
        <v>5</v>
      </c>
      <c r="V30">
        <v>41</v>
      </c>
      <c r="X30">
        <v>2</v>
      </c>
      <c r="Y30">
        <v>9</v>
      </c>
      <c r="AA30">
        <v>2</v>
      </c>
      <c r="AB30">
        <v>9</v>
      </c>
      <c r="AD30">
        <v>4</v>
      </c>
      <c r="AE30">
        <v>29</v>
      </c>
      <c r="AG30">
        <v>3</v>
      </c>
      <c r="AH30">
        <v>16</v>
      </c>
    </row>
    <row r="31" spans="1:34" x14ac:dyDescent="0.3">
      <c r="A31">
        <v>4</v>
      </c>
      <c r="B31">
        <v>42</v>
      </c>
      <c r="K31">
        <v>6</v>
      </c>
      <c r="L31">
        <v>73</v>
      </c>
      <c r="O31">
        <v>3</v>
      </c>
      <c r="P31">
        <v>19</v>
      </c>
      <c r="R31">
        <v>3</v>
      </c>
      <c r="S31">
        <v>31</v>
      </c>
      <c r="U31">
        <v>2</v>
      </c>
      <c r="V31">
        <v>13</v>
      </c>
      <c r="X31">
        <v>2</v>
      </c>
      <c r="Y31">
        <v>7</v>
      </c>
      <c r="AA31">
        <v>7</v>
      </c>
      <c r="AB31">
        <v>61</v>
      </c>
      <c r="AD31">
        <v>4</v>
      </c>
      <c r="AE31">
        <v>26</v>
      </c>
      <c r="AG31">
        <v>3</v>
      </c>
      <c r="AH31">
        <v>18</v>
      </c>
    </row>
    <row r="32" spans="1:34" x14ac:dyDescent="0.3">
      <c r="A32">
        <v>2</v>
      </c>
      <c r="B32">
        <v>23</v>
      </c>
      <c r="K32">
        <v>6</v>
      </c>
      <c r="L32">
        <v>62</v>
      </c>
      <c r="O32">
        <v>2</v>
      </c>
      <c r="P32">
        <v>10</v>
      </c>
      <c r="R32">
        <v>7</v>
      </c>
      <c r="S32">
        <v>99</v>
      </c>
      <c r="U32">
        <v>8</v>
      </c>
      <c r="V32">
        <v>30</v>
      </c>
      <c r="X32">
        <v>2</v>
      </c>
      <c r="Y32">
        <v>4</v>
      </c>
      <c r="AA32">
        <v>5</v>
      </c>
      <c r="AB32">
        <v>47</v>
      </c>
      <c r="AD32">
        <v>5</v>
      </c>
      <c r="AE32">
        <v>73</v>
      </c>
      <c r="AG32">
        <v>6</v>
      </c>
      <c r="AH32">
        <v>21</v>
      </c>
    </row>
    <row r="33" spans="1:34" x14ac:dyDescent="0.3">
      <c r="A33">
        <v>4</v>
      </c>
      <c r="B33">
        <v>36</v>
      </c>
      <c r="K33">
        <v>11</v>
      </c>
      <c r="L33">
        <v>98</v>
      </c>
      <c r="O33">
        <v>5</v>
      </c>
      <c r="P33">
        <v>45</v>
      </c>
      <c r="R33">
        <v>4</v>
      </c>
      <c r="S33">
        <v>38</v>
      </c>
      <c r="U33">
        <v>3</v>
      </c>
      <c r="V33">
        <v>28</v>
      </c>
      <c r="X33">
        <v>2</v>
      </c>
      <c r="Y33">
        <v>7</v>
      </c>
      <c r="AA33">
        <v>7</v>
      </c>
      <c r="AB33">
        <v>80</v>
      </c>
      <c r="AD33">
        <v>3</v>
      </c>
      <c r="AE33">
        <v>51</v>
      </c>
      <c r="AG33">
        <v>2</v>
      </c>
      <c r="AH33">
        <v>13</v>
      </c>
    </row>
    <row r="34" spans="1:34" x14ac:dyDescent="0.3">
      <c r="A34">
        <v>2</v>
      </c>
      <c r="B34">
        <v>22</v>
      </c>
      <c r="K34">
        <v>5</v>
      </c>
      <c r="L34">
        <v>60</v>
      </c>
      <c r="O34">
        <v>3</v>
      </c>
      <c r="P34">
        <v>14</v>
      </c>
      <c r="R34">
        <v>3</v>
      </c>
      <c r="S34">
        <v>31</v>
      </c>
      <c r="U34">
        <v>6</v>
      </c>
      <c r="V34">
        <v>77</v>
      </c>
      <c r="X34">
        <v>3</v>
      </c>
      <c r="Y34">
        <v>19</v>
      </c>
      <c r="AA34">
        <v>9</v>
      </c>
      <c r="AB34">
        <v>59</v>
      </c>
      <c r="AD34">
        <v>3</v>
      </c>
      <c r="AE34">
        <v>26</v>
      </c>
      <c r="AG34">
        <v>4</v>
      </c>
      <c r="AH34">
        <v>19</v>
      </c>
    </row>
    <row r="35" spans="1:34" x14ac:dyDescent="0.3">
      <c r="A35">
        <v>1</v>
      </c>
      <c r="B35">
        <v>11</v>
      </c>
      <c r="K35">
        <v>16</v>
      </c>
      <c r="L35">
        <v>160</v>
      </c>
      <c r="O35">
        <v>2</v>
      </c>
      <c r="P35">
        <v>12</v>
      </c>
      <c r="R35">
        <v>9</v>
      </c>
      <c r="S35">
        <v>119</v>
      </c>
      <c r="U35">
        <v>3</v>
      </c>
      <c r="V35">
        <v>24</v>
      </c>
      <c r="X35">
        <v>2</v>
      </c>
      <c r="Y35">
        <v>8</v>
      </c>
      <c r="AA35">
        <v>6</v>
      </c>
      <c r="AB35">
        <v>49</v>
      </c>
      <c r="AD35">
        <v>3</v>
      </c>
      <c r="AE35">
        <v>17</v>
      </c>
      <c r="AG35">
        <v>5</v>
      </c>
      <c r="AH35">
        <v>32</v>
      </c>
    </row>
    <row r="36" spans="1:34" x14ac:dyDescent="0.3">
      <c r="A36">
        <v>3</v>
      </c>
      <c r="B36">
        <v>27</v>
      </c>
      <c r="K36">
        <v>15</v>
      </c>
      <c r="L36">
        <v>138</v>
      </c>
      <c r="O36">
        <v>2</v>
      </c>
      <c r="P36">
        <v>4</v>
      </c>
      <c r="R36">
        <v>9</v>
      </c>
      <c r="S36">
        <v>94</v>
      </c>
      <c r="U36">
        <v>7</v>
      </c>
      <c r="V36">
        <v>54</v>
      </c>
      <c r="X36">
        <v>3</v>
      </c>
      <c r="Y36">
        <v>7</v>
      </c>
      <c r="AA36">
        <v>5</v>
      </c>
      <c r="AB36">
        <v>65</v>
      </c>
      <c r="AD36">
        <v>5</v>
      </c>
      <c r="AE36">
        <v>55</v>
      </c>
      <c r="AG36">
        <v>5</v>
      </c>
      <c r="AH36">
        <v>44</v>
      </c>
    </row>
    <row r="37" spans="1:34" x14ac:dyDescent="0.3">
      <c r="A37">
        <v>3</v>
      </c>
      <c r="B37">
        <v>36</v>
      </c>
      <c r="K37">
        <v>5</v>
      </c>
      <c r="L37">
        <v>34</v>
      </c>
      <c r="O37">
        <v>7</v>
      </c>
      <c r="P37">
        <v>75</v>
      </c>
      <c r="R37">
        <v>7</v>
      </c>
      <c r="S37">
        <v>91</v>
      </c>
      <c r="U37">
        <v>6</v>
      </c>
      <c r="V37">
        <v>24</v>
      </c>
      <c r="X37">
        <v>2</v>
      </c>
      <c r="Y37">
        <v>9</v>
      </c>
      <c r="AA37">
        <v>3</v>
      </c>
      <c r="AB37">
        <v>41</v>
      </c>
      <c r="AD37">
        <v>4</v>
      </c>
      <c r="AE37">
        <v>34</v>
      </c>
      <c r="AG37">
        <v>5</v>
      </c>
      <c r="AH37">
        <v>40</v>
      </c>
    </row>
    <row r="38" spans="1:34" x14ac:dyDescent="0.3">
      <c r="A38">
        <v>3</v>
      </c>
      <c r="B38">
        <v>36</v>
      </c>
      <c r="K38">
        <v>11</v>
      </c>
      <c r="L38">
        <v>92</v>
      </c>
      <c r="O38">
        <v>4</v>
      </c>
      <c r="P38">
        <v>23</v>
      </c>
      <c r="R38">
        <v>10</v>
      </c>
      <c r="S38">
        <v>90</v>
      </c>
      <c r="U38">
        <v>3</v>
      </c>
      <c r="V38">
        <v>35</v>
      </c>
      <c r="X38">
        <v>2</v>
      </c>
      <c r="Y38">
        <v>8</v>
      </c>
      <c r="AA38">
        <v>4</v>
      </c>
      <c r="AB38">
        <v>46</v>
      </c>
      <c r="AD38">
        <v>3</v>
      </c>
      <c r="AE38">
        <v>43</v>
      </c>
      <c r="AG38">
        <v>6</v>
      </c>
      <c r="AH38">
        <v>52</v>
      </c>
    </row>
    <row r="39" spans="1:34" x14ac:dyDescent="0.3">
      <c r="A39">
        <v>3</v>
      </c>
      <c r="B39">
        <v>23</v>
      </c>
      <c r="K39">
        <v>4</v>
      </c>
      <c r="L39">
        <v>32</v>
      </c>
      <c r="O39">
        <v>3</v>
      </c>
      <c r="P39">
        <v>17</v>
      </c>
      <c r="R39">
        <v>4</v>
      </c>
      <c r="S39">
        <v>72</v>
      </c>
      <c r="U39">
        <v>5</v>
      </c>
      <c r="V39">
        <v>40</v>
      </c>
      <c r="X39">
        <v>3</v>
      </c>
      <c r="Y39">
        <v>9</v>
      </c>
      <c r="AA39">
        <v>3</v>
      </c>
      <c r="AB39">
        <v>25</v>
      </c>
      <c r="AD39">
        <v>5</v>
      </c>
      <c r="AE39">
        <v>21</v>
      </c>
      <c r="AG39">
        <v>3</v>
      </c>
      <c r="AH39">
        <v>20</v>
      </c>
    </row>
    <row r="40" spans="1:34" x14ac:dyDescent="0.3">
      <c r="A40">
        <v>2</v>
      </c>
      <c r="B40">
        <v>16</v>
      </c>
      <c r="K40">
        <v>7</v>
      </c>
      <c r="L40">
        <v>92</v>
      </c>
      <c r="O40">
        <v>1</v>
      </c>
      <c r="P40">
        <v>16</v>
      </c>
      <c r="R40">
        <v>7</v>
      </c>
      <c r="S40">
        <v>82</v>
      </c>
      <c r="U40">
        <v>7</v>
      </c>
      <c r="V40">
        <v>52</v>
      </c>
      <c r="AA40">
        <v>2</v>
      </c>
      <c r="AB40">
        <v>14</v>
      </c>
      <c r="AD40">
        <v>4</v>
      </c>
      <c r="AE40">
        <v>59</v>
      </c>
      <c r="AG40">
        <v>5</v>
      </c>
      <c r="AH40">
        <v>35</v>
      </c>
    </row>
    <row r="41" spans="1:34" x14ac:dyDescent="0.3">
      <c r="A41">
        <v>5</v>
      </c>
      <c r="B41">
        <v>50</v>
      </c>
      <c r="K41">
        <v>7</v>
      </c>
      <c r="L41">
        <v>77</v>
      </c>
      <c r="O41">
        <v>4</v>
      </c>
      <c r="P41">
        <v>20</v>
      </c>
      <c r="R41">
        <v>5</v>
      </c>
      <c r="S41">
        <v>64</v>
      </c>
      <c r="U41">
        <v>4</v>
      </c>
      <c r="V41">
        <v>40</v>
      </c>
      <c r="AA41">
        <v>4</v>
      </c>
      <c r="AB41">
        <v>31</v>
      </c>
      <c r="AD41">
        <v>3</v>
      </c>
      <c r="AE41">
        <v>23</v>
      </c>
      <c r="AG41">
        <v>4</v>
      </c>
      <c r="AH41">
        <v>23</v>
      </c>
    </row>
    <row r="42" spans="1:34" x14ac:dyDescent="0.3">
      <c r="A42">
        <v>6</v>
      </c>
      <c r="B42">
        <v>69</v>
      </c>
      <c r="C42">
        <v>9</v>
      </c>
      <c r="K42">
        <v>4</v>
      </c>
      <c r="L42">
        <v>82</v>
      </c>
      <c r="O42">
        <v>2</v>
      </c>
      <c r="P42">
        <v>20</v>
      </c>
      <c r="R42">
        <v>3</v>
      </c>
      <c r="S42">
        <v>31</v>
      </c>
      <c r="U42">
        <v>2</v>
      </c>
      <c r="V42">
        <v>32</v>
      </c>
      <c r="AA42">
        <v>4</v>
      </c>
      <c r="AB42">
        <v>43</v>
      </c>
      <c r="AD42">
        <v>7</v>
      </c>
      <c r="AE42">
        <v>84</v>
      </c>
      <c r="AG42">
        <v>2</v>
      </c>
      <c r="AH42">
        <v>10</v>
      </c>
    </row>
    <row r="43" spans="1:34" x14ac:dyDescent="0.3">
      <c r="A43">
        <v>5</v>
      </c>
      <c r="B43">
        <v>56</v>
      </c>
      <c r="K43">
        <v>7</v>
      </c>
      <c r="L43">
        <v>58</v>
      </c>
      <c r="O43">
        <v>2</v>
      </c>
      <c r="P43">
        <v>12</v>
      </c>
      <c r="R43">
        <v>4</v>
      </c>
      <c r="S43">
        <v>35</v>
      </c>
      <c r="U43">
        <v>6</v>
      </c>
      <c r="V43">
        <v>49</v>
      </c>
      <c r="AA43">
        <v>2</v>
      </c>
      <c r="AB43">
        <v>21</v>
      </c>
      <c r="AD43">
        <v>2</v>
      </c>
      <c r="AE43">
        <v>14</v>
      </c>
      <c r="AG43">
        <v>4</v>
      </c>
      <c r="AH43">
        <v>25</v>
      </c>
    </row>
    <row r="44" spans="1:34" x14ac:dyDescent="0.3">
      <c r="A44">
        <v>5</v>
      </c>
      <c r="B44">
        <v>36</v>
      </c>
      <c r="K44">
        <v>6</v>
      </c>
      <c r="L44">
        <v>74</v>
      </c>
      <c r="O44">
        <v>3</v>
      </c>
      <c r="P44">
        <v>15</v>
      </c>
      <c r="R44">
        <v>4</v>
      </c>
      <c r="S44">
        <v>33</v>
      </c>
      <c r="U44">
        <v>6</v>
      </c>
      <c r="V44">
        <v>50</v>
      </c>
      <c r="AA44">
        <v>4</v>
      </c>
      <c r="AB44">
        <v>35</v>
      </c>
      <c r="AD44">
        <v>4</v>
      </c>
      <c r="AE44">
        <v>45</v>
      </c>
      <c r="AG44">
        <v>6</v>
      </c>
      <c r="AH44">
        <v>29</v>
      </c>
    </row>
    <row r="45" spans="1:34" x14ac:dyDescent="0.3">
      <c r="A45">
        <v>4</v>
      </c>
      <c r="B45">
        <v>45</v>
      </c>
      <c r="K45">
        <v>11</v>
      </c>
      <c r="L45">
        <v>122</v>
      </c>
      <c r="O45">
        <v>5</v>
      </c>
      <c r="P45">
        <v>27</v>
      </c>
      <c r="R45">
        <v>7</v>
      </c>
      <c r="S45">
        <v>85</v>
      </c>
      <c r="U45">
        <v>8</v>
      </c>
      <c r="V45">
        <v>75</v>
      </c>
      <c r="AA45">
        <v>3</v>
      </c>
      <c r="AB45">
        <v>15</v>
      </c>
      <c r="AD45">
        <v>3</v>
      </c>
      <c r="AE45">
        <v>32</v>
      </c>
      <c r="AG45">
        <v>7</v>
      </c>
      <c r="AH45">
        <v>79</v>
      </c>
    </row>
    <row r="46" spans="1:34" x14ac:dyDescent="0.3">
      <c r="A46">
        <v>2</v>
      </c>
      <c r="B46">
        <v>33</v>
      </c>
      <c r="K46">
        <v>11</v>
      </c>
      <c r="L46">
        <v>127</v>
      </c>
      <c r="O46">
        <v>2</v>
      </c>
      <c r="P46">
        <v>19</v>
      </c>
      <c r="R46">
        <v>5</v>
      </c>
      <c r="S46">
        <v>61</v>
      </c>
      <c r="U46">
        <v>6</v>
      </c>
      <c r="V46">
        <v>48</v>
      </c>
      <c r="AA46">
        <v>3</v>
      </c>
      <c r="AB46">
        <v>12</v>
      </c>
      <c r="AD46">
        <v>3</v>
      </c>
      <c r="AE46">
        <v>39</v>
      </c>
      <c r="AG46">
        <v>3</v>
      </c>
      <c r="AH46">
        <v>32</v>
      </c>
    </row>
    <row r="47" spans="1:34" x14ac:dyDescent="0.3">
      <c r="C47">
        <v>10</v>
      </c>
      <c r="K47">
        <v>16</v>
      </c>
      <c r="L47">
        <v>142</v>
      </c>
      <c r="O47">
        <v>1</v>
      </c>
      <c r="P47">
        <v>13</v>
      </c>
      <c r="R47">
        <v>8</v>
      </c>
      <c r="S47">
        <v>123</v>
      </c>
      <c r="U47">
        <v>13</v>
      </c>
      <c r="V47">
        <v>103</v>
      </c>
      <c r="AA47">
        <v>4</v>
      </c>
      <c r="AB47">
        <v>30</v>
      </c>
      <c r="AD47">
        <v>3</v>
      </c>
      <c r="AE47">
        <v>9</v>
      </c>
      <c r="AG47">
        <v>3</v>
      </c>
      <c r="AH47">
        <v>14</v>
      </c>
    </row>
    <row r="48" spans="1:34" x14ac:dyDescent="0.3">
      <c r="C48">
        <v>11</v>
      </c>
      <c r="K48">
        <v>18</v>
      </c>
      <c r="L48">
        <v>160</v>
      </c>
      <c r="O48">
        <v>5</v>
      </c>
      <c r="P48">
        <v>47</v>
      </c>
      <c r="R48">
        <v>5</v>
      </c>
      <c r="S48">
        <v>46</v>
      </c>
      <c r="U48">
        <v>7</v>
      </c>
      <c r="V48">
        <v>93</v>
      </c>
      <c r="AA48">
        <v>3</v>
      </c>
      <c r="AB48">
        <v>15</v>
      </c>
      <c r="AD48">
        <v>2</v>
      </c>
      <c r="AE48">
        <v>22</v>
      </c>
      <c r="AG48">
        <v>4</v>
      </c>
      <c r="AH48">
        <v>22</v>
      </c>
    </row>
    <row r="49" spans="1:34" x14ac:dyDescent="0.3">
      <c r="A49">
        <v>2</v>
      </c>
      <c r="B49">
        <v>15</v>
      </c>
      <c r="C49">
        <v>12</v>
      </c>
      <c r="K49">
        <v>8</v>
      </c>
      <c r="L49">
        <v>98</v>
      </c>
      <c r="O49">
        <v>5</v>
      </c>
      <c r="P49">
        <v>23</v>
      </c>
      <c r="R49">
        <v>3</v>
      </c>
      <c r="S49">
        <v>30</v>
      </c>
      <c r="U49">
        <v>2</v>
      </c>
      <c r="V49">
        <v>18</v>
      </c>
      <c r="AA49">
        <v>4</v>
      </c>
      <c r="AB49">
        <v>32</v>
      </c>
      <c r="AD49">
        <v>6</v>
      </c>
      <c r="AE49">
        <v>18</v>
      </c>
      <c r="AG49">
        <v>3</v>
      </c>
      <c r="AH49">
        <v>16</v>
      </c>
    </row>
    <row r="50" spans="1:34" x14ac:dyDescent="0.3">
      <c r="A50">
        <v>3</v>
      </c>
      <c r="B50">
        <v>8</v>
      </c>
      <c r="K50">
        <v>3</v>
      </c>
      <c r="L50">
        <v>48</v>
      </c>
      <c r="O50">
        <v>4</v>
      </c>
      <c r="P50">
        <v>35</v>
      </c>
      <c r="R50">
        <v>5</v>
      </c>
      <c r="S50">
        <v>61</v>
      </c>
      <c r="AA50">
        <v>4</v>
      </c>
      <c r="AB50">
        <v>48</v>
      </c>
      <c r="AD50">
        <v>1</v>
      </c>
      <c r="AE50">
        <v>12</v>
      </c>
      <c r="AG50">
        <v>3</v>
      </c>
      <c r="AH50">
        <v>16</v>
      </c>
    </row>
    <row r="51" spans="1:34" x14ac:dyDescent="0.3">
      <c r="A51">
        <v>3</v>
      </c>
      <c r="B51">
        <v>17</v>
      </c>
      <c r="K51">
        <v>21</v>
      </c>
      <c r="L51">
        <v>165</v>
      </c>
      <c r="O51">
        <v>4</v>
      </c>
      <c r="P51">
        <v>22</v>
      </c>
      <c r="R51">
        <v>8</v>
      </c>
      <c r="S51">
        <v>80</v>
      </c>
      <c r="AA51">
        <v>3</v>
      </c>
      <c r="AB51">
        <v>38</v>
      </c>
      <c r="AD51">
        <v>4</v>
      </c>
      <c r="AE51">
        <v>30</v>
      </c>
      <c r="AG51">
        <v>3</v>
      </c>
      <c r="AH51">
        <v>18</v>
      </c>
    </row>
    <row r="52" spans="1:34" x14ac:dyDescent="0.3">
      <c r="A52">
        <v>4</v>
      </c>
      <c r="B52">
        <v>53</v>
      </c>
      <c r="C52">
        <v>13</v>
      </c>
      <c r="K52">
        <v>3</v>
      </c>
      <c r="L52">
        <v>43</v>
      </c>
      <c r="O52">
        <v>4</v>
      </c>
      <c r="P52">
        <v>36</v>
      </c>
      <c r="R52">
        <v>5</v>
      </c>
      <c r="S52">
        <v>40</v>
      </c>
      <c r="AA52">
        <v>4</v>
      </c>
      <c r="AB52">
        <v>37</v>
      </c>
      <c r="AD52">
        <v>4</v>
      </c>
      <c r="AE52">
        <v>48</v>
      </c>
      <c r="AG52">
        <v>1</v>
      </c>
      <c r="AH52">
        <v>11</v>
      </c>
    </row>
    <row r="53" spans="1:34" x14ac:dyDescent="0.3">
      <c r="A53">
        <v>4</v>
      </c>
      <c r="B53">
        <v>47</v>
      </c>
      <c r="K53">
        <v>6</v>
      </c>
      <c r="L53">
        <v>59</v>
      </c>
      <c r="O53">
        <v>5</v>
      </c>
      <c r="P53">
        <v>46</v>
      </c>
      <c r="AA53">
        <v>5</v>
      </c>
      <c r="AB53">
        <v>23</v>
      </c>
      <c r="AD53">
        <v>2</v>
      </c>
      <c r="AE53">
        <v>14</v>
      </c>
      <c r="AG53">
        <v>5</v>
      </c>
      <c r="AH53">
        <v>44</v>
      </c>
    </row>
    <row r="54" spans="1:34" x14ac:dyDescent="0.3">
      <c r="A54">
        <v>3</v>
      </c>
      <c r="B54">
        <v>35</v>
      </c>
      <c r="K54">
        <v>14</v>
      </c>
      <c r="L54">
        <v>142</v>
      </c>
      <c r="O54">
        <v>4</v>
      </c>
      <c r="P54">
        <v>42</v>
      </c>
      <c r="AA54">
        <v>3</v>
      </c>
      <c r="AB54">
        <v>18</v>
      </c>
      <c r="AD54">
        <v>4</v>
      </c>
      <c r="AE54">
        <v>26</v>
      </c>
      <c r="AG54">
        <v>3</v>
      </c>
      <c r="AH54">
        <v>24</v>
      </c>
    </row>
    <row r="55" spans="1:34" x14ac:dyDescent="0.3">
      <c r="A55">
        <v>2</v>
      </c>
      <c r="B55">
        <v>14</v>
      </c>
      <c r="K55">
        <v>4</v>
      </c>
      <c r="L55">
        <v>45</v>
      </c>
      <c r="O55">
        <v>5</v>
      </c>
      <c r="P55">
        <v>19</v>
      </c>
      <c r="AA55">
        <v>2</v>
      </c>
      <c r="AB55">
        <v>8</v>
      </c>
      <c r="AD55">
        <v>2</v>
      </c>
      <c r="AE55">
        <v>7</v>
      </c>
      <c r="AG55">
        <v>4</v>
      </c>
      <c r="AH55">
        <v>36</v>
      </c>
    </row>
    <row r="56" spans="1:34" x14ac:dyDescent="0.3">
      <c r="A56">
        <v>2</v>
      </c>
      <c r="B56">
        <v>16</v>
      </c>
      <c r="K56">
        <v>13</v>
      </c>
      <c r="L56">
        <v>106</v>
      </c>
      <c r="O56">
        <v>5</v>
      </c>
      <c r="P56">
        <v>30</v>
      </c>
      <c r="AA56">
        <v>2</v>
      </c>
      <c r="AB56">
        <v>20</v>
      </c>
      <c r="AD56">
        <v>5</v>
      </c>
      <c r="AE56">
        <v>63</v>
      </c>
      <c r="AG56">
        <v>8</v>
      </c>
      <c r="AH56">
        <v>58</v>
      </c>
    </row>
    <row r="57" spans="1:34" x14ac:dyDescent="0.3">
      <c r="A57">
        <v>2</v>
      </c>
      <c r="B57">
        <v>13</v>
      </c>
      <c r="K57">
        <v>5</v>
      </c>
      <c r="L57">
        <v>72</v>
      </c>
      <c r="O57">
        <v>2</v>
      </c>
      <c r="P57">
        <v>13</v>
      </c>
      <c r="AA57">
        <v>3</v>
      </c>
      <c r="AB57">
        <v>23</v>
      </c>
      <c r="AD57">
        <v>5</v>
      </c>
      <c r="AE57">
        <v>58</v>
      </c>
      <c r="AG57">
        <v>2</v>
      </c>
      <c r="AH57">
        <v>18</v>
      </c>
    </row>
    <row r="58" spans="1:34" x14ac:dyDescent="0.3">
      <c r="C58">
        <v>14</v>
      </c>
      <c r="K58">
        <v>13</v>
      </c>
      <c r="L58">
        <v>96</v>
      </c>
      <c r="O58">
        <v>4</v>
      </c>
      <c r="P58">
        <v>23</v>
      </c>
      <c r="AA58">
        <v>2</v>
      </c>
      <c r="AB58">
        <v>14</v>
      </c>
      <c r="AD58">
        <v>2</v>
      </c>
      <c r="AE58">
        <v>32</v>
      </c>
      <c r="AG58">
        <v>3</v>
      </c>
      <c r="AH58">
        <v>17</v>
      </c>
    </row>
    <row r="59" spans="1:34" x14ac:dyDescent="0.3">
      <c r="C59">
        <v>15</v>
      </c>
      <c r="O59">
        <v>4</v>
      </c>
      <c r="P59">
        <v>28</v>
      </c>
      <c r="AA59">
        <v>4</v>
      </c>
      <c r="AB59">
        <v>31</v>
      </c>
      <c r="AD59">
        <v>6</v>
      </c>
      <c r="AE59">
        <v>40</v>
      </c>
      <c r="AG59">
        <v>5</v>
      </c>
      <c r="AH59">
        <v>40</v>
      </c>
    </row>
    <row r="60" spans="1:34" x14ac:dyDescent="0.3">
      <c r="A60">
        <v>3</v>
      </c>
      <c r="B60">
        <v>12</v>
      </c>
      <c r="C60">
        <v>16</v>
      </c>
      <c r="O60">
        <v>6</v>
      </c>
      <c r="P60">
        <v>67</v>
      </c>
      <c r="AA60">
        <v>6</v>
      </c>
      <c r="AB60">
        <v>48</v>
      </c>
      <c r="AD60">
        <v>3</v>
      </c>
      <c r="AE60">
        <v>43</v>
      </c>
      <c r="AG60">
        <v>5</v>
      </c>
      <c r="AH60">
        <v>32</v>
      </c>
    </row>
    <row r="61" spans="1:34" x14ac:dyDescent="0.3">
      <c r="C61">
        <v>17</v>
      </c>
      <c r="AA61">
        <v>3</v>
      </c>
      <c r="AB61">
        <v>21</v>
      </c>
      <c r="AD61">
        <v>3</v>
      </c>
      <c r="AE61">
        <v>30</v>
      </c>
      <c r="AG61">
        <v>2</v>
      </c>
      <c r="AH61">
        <v>20</v>
      </c>
    </row>
    <row r="62" spans="1:34" x14ac:dyDescent="0.3">
      <c r="C62">
        <v>18</v>
      </c>
      <c r="AA62">
        <v>3</v>
      </c>
      <c r="AB62">
        <v>14</v>
      </c>
      <c r="AD62">
        <v>6</v>
      </c>
      <c r="AE62">
        <v>59</v>
      </c>
      <c r="AG62">
        <v>3</v>
      </c>
      <c r="AH62">
        <v>32</v>
      </c>
    </row>
    <row r="63" spans="1:34" x14ac:dyDescent="0.3">
      <c r="A63">
        <v>2</v>
      </c>
      <c r="B63">
        <v>14</v>
      </c>
      <c r="C63">
        <v>19</v>
      </c>
      <c r="AA63">
        <v>5</v>
      </c>
      <c r="AB63">
        <v>43</v>
      </c>
      <c r="AD63">
        <v>3</v>
      </c>
      <c r="AE63">
        <v>38</v>
      </c>
      <c r="AG63">
        <v>3</v>
      </c>
      <c r="AH63">
        <v>25</v>
      </c>
    </row>
    <row r="64" spans="1:34" x14ac:dyDescent="0.3">
      <c r="A64">
        <v>3</v>
      </c>
      <c r="B64">
        <v>15</v>
      </c>
      <c r="AA64">
        <v>4</v>
      </c>
      <c r="AB64">
        <v>32</v>
      </c>
      <c r="AD64">
        <v>7</v>
      </c>
      <c r="AE64">
        <v>88</v>
      </c>
      <c r="AG64">
        <v>5</v>
      </c>
      <c r="AH64">
        <v>40</v>
      </c>
    </row>
    <row r="65" spans="27:34" x14ac:dyDescent="0.3">
      <c r="AA65">
        <v>3</v>
      </c>
      <c r="AB65">
        <v>32</v>
      </c>
      <c r="AD65">
        <v>3</v>
      </c>
      <c r="AE65">
        <v>36</v>
      </c>
      <c r="AG65">
        <v>5</v>
      </c>
      <c r="AH65">
        <v>51</v>
      </c>
    </row>
    <row r="66" spans="27:34" x14ac:dyDescent="0.3">
      <c r="AA66">
        <v>4</v>
      </c>
      <c r="AB66">
        <v>58</v>
      </c>
      <c r="AD66">
        <v>7</v>
      </c>
      <c r="AE66">
        <v>14</v>
      </c>
      <c r="AG66">
        <v>7</v>
      </c>
      <c r="AH66">
        <v>62</v>
      </c>
    </row>
    <row r="67" spans="27:34" x14ac:dyDescent="0.3">
      <c r="AA67">
        <v>3</v>
      </c>
      <c r="AB67">
        <v>19</v>
      </c>
      <c r="AD67">
        <v>5</v>
      </c>
      <c r="AE67">
        <v>59</v>
      </c>
      <c r="AG67">
        <v>10</v>
      </c>
      <c r="AH67">
        <v>87</v>
      </c>
    </row>
    <row r="68" spans="27:34" x14ac:dyDescent="0.3">
      <c r="AA68">
        <v>2</v>
      </c>
      <c r="AB68">
        <v>28</v>
      </c>
      <c r="AD68">
        <v>5</v>
      </c>
      <c r="AE68">
        <v>39</v>
      </c>
      <c r="AG68">
        <v>10</v>
      </c>
      <c r="AH68">
        <v>86</v>
      </c>
    </row>
    <row r="69" spans="27:34" x14ac:dyDescent="0.3">
      <c r="AA69">
        <v>4</v>
      </c>
      <c r="AB69">
        <v>38</v>
      </c>
      <c r="AD69">
        <v>4</v>
      </c>
      <c r="AE69">
        <v>44</v>
      </c>
      <c r="AG69">
        <v>5</v>
      </c>
      <c r="AH69">
        <v>48</v>
      </c>
    </row>
    <row r="70" spans="27:34" x14ac:dyDescent="0.3">
      <c r="AA70">
        <v>2</v>
      </c>
      <c r="AB70">
        <v>9</v>
      </c>
      <c r="AD70">
        <v>4</v>
      </c>
      <c r="AE70">
        <v>45</v>
      </c>
      <c r="AG70">
        <v>4</v>
      </c>
      <c r="AH70">
        <v>40</v>
      </c>
    </row>
    <row r="71" spans="27:34" x14ac:dyDescent="0.3">
      <c r="AA71">
        <v>2</v>
      </c>
      <c r="AB71">
        <v>10</v>
      </c>
      <c r="AD71">
        <v>7</v>
      </c>
      <c r="AE71">
        <v>53</v>
      </c>
      <c r="AG71">
        <v>3</v>
      </c>
      <c r="AH71">
        <v>28</v>
      </c>
    </row>
    <row r="72" spans="27:34" x14ac:dyDescent="0.3">
      <c r="AA72">
        <v>3</v>
      </c>
      <c r="AB72">
        <v>24</v>
      </c>
      <c r="AD72">
        <v>3</v>
      </c>
      <c r="AE72">
        <v>34</v>
      </c>
      <c r="AG72">
        <v>7</v>
      </c>
      <c r="AH72">
        <v>55</v>
      </c>
    </row>
    <row r="73" spans="27:34" x14ac:dyDescent="0.3">
      <c r="AA73">
        <v>3</v>
      </c>
      <c r="AB73">
        <v>25</v>
      </c>
      <c r="AD73">
        <v>3</v>
      </c>
      <c r="AE73">
        <v>17</v>
      </c>
      <c r="AG73">
        <v>9</v>
      </c>
      <c r="AH73">
        <v>97</v>
      </c>
    </row>
    <row r="74" spans="27:34" x14ac:dyDescent="0.3">
      <c r="AA74">
        <v>6</v>
      </c>
      <c r="AB74">
        <v>78</v>
      </c>
      <c r="AD74">
        <v>2</v>
      </c>
      <c r="AE74">
        <v>18</v>
      </c>
      <c r="AG74">
        <v>12</v>
      </c>
      <c r="AH74">
        <v>120</v>
      </c>
    </row>
    <row r="75" spans="27:34" x14ac:dyDescent="0.3">
      <c r="AA75">
        <v>7</v>
      </c>
      <c r="AB75">
        <v>84</v>
      </c>
      <c r="AD75">
        <v>5</v>
      </c>
      <c r="AE75">
        <v>54</v>
      </c>
      <c r="AG75">
        <v>4</v>
      </c>
      <c r="AH75">
        <v>26</v>
      </c>
    </row>
    <row r="76" spans="27:34" x14ac:dyDescent="0.3">
      <c r="AA76">
        <v>6</v>
      </c>
      <c r="AB76">
        <v>62</v>
      </c>
      <c r="AD76">
        <v>5</v>
      </c>
      <c r="AE76">
        <v>58</v>
      </c>
      <c r="AG76">
        <v>4</v>
      </c>
      <c r="AH76">
        <v>40</v>
      </c>
    </row>
    <row r="77" spans="27:34" x14ac:dyDescent="0.3">
      <c r="AA77">
        <v>5</v>
      </c>
      <c r="AB77">
        <v>39</v>
      </c>
      <c r="AD77">
        <v>3</v>
      </c>
      <c r="AE77">
        <v>40</v>
      </c>
      <c r="AG77">
        <v>6</v>
      </c>
      <c r="AH77">
        <v>42</v>
      </c>
    </row>
    <row r="78" spans="27:34" x14ac:dyDescent="0.3">
      <c r="AA78">
        <v>5</v>
      </c>
      <c r="AB78">
        <v>62</v>
      </c>
      <c r="AD78">
        <v>2</v>
      </c>
      <c r="AE78">
        <v>19</v>
      </c>
      <c r="AG78">
        <v>4</v>
      </c>
      <c r="AH78">
        <v>40</v>
      </c>
    </row>
    <row r="79" spans="27:34" x14ac:dyDescent="0.3">
      <c r="AA79">
        <v>7</v>
      </c>
      <c r="AB79">
        <v>58</v>
      </c>
      <c r="AD79">
        <v>4</v>
      </c>
      <c r="AE79">
        <v>61</v>
      </c>
      <c r="AG79">
        <v>7</v>
      </c>
      <c r="AH79">
        <v>89</v>
      </c>
    </row>
    <row r="80" spans="27:34" x14ac:dyDescent="0.3">
      <c r="AA80">
        <v>5</v>
      </c>
      <c r="AB80">
        <v>50</v>
      </c>
      <c r="AD80">
        <v>2</v>
      </c>
      <c r="AE80">
        <v>29</v>
      </c>
      <c r="AG80">
        <v>7</v>
      </c>
      <c r="AH80">
        <v>68</v>
      </c>
    </row>
    <row r="81" spans="27:34" x14ac:dyDescent="0.3">
      <c r="AA81">
        <v>8</v>
      </c>
      <c r="AB81">
        <v>35</v>
      </c>
      <c r="AD81">
        <v>6</v>
      </c>
      <c r="AE81">
        <v>45</v>
      </c>
      <c r="AG81">
        <v>9</v>
      </c>
      <c r="AH81">
        <v>72</v>
      </c>
    </row>
    <row r="82" spans="27:34" x14ac:dyDescent="0.3">
      <c r="AA82">
        <v>4</v>
      </c>
      <c r="AB82">
        <v>47</v>
      </c>
      <c r="AD82">
        <v>3</v>
      </c>
      <c r="AE82">
        <v>34</v>
      </c>
      <c r="AG82">
        <v>3</v>
      </c>
      <c r="AH82">
        <v>22</v>
      </c>
    </row>
    <row r="83" spans="27:34" x14ac:dyDescent="0.3">
      <c r="AA83">
        <v>3</v>
      </c>
      <c r="AB83">
        <v>30</v>
      </c>
      <c r="AD83">
        <v>3</v>
      </c>
      <c r="AE83">
        <v>33</v>
      </c>
      <c r="AG83">
        <v>6</v>
      </c>
      <c r="AH83">
        <v>36</v>
      </c>
    </row>
    <row r="84" spans="27:34" x14ac:dyDescent="0.3">
      <c r="AA84">
        <v>4</v>
      </c>
      <c r="AB84">
        <v>48</v>
      </c>
      <c r="AD84">
        <v>4</v>
      </c>
      <c r="AE84">
        <v>30</v>
      </c>
      <c r="AG84">
        <v>3</v>
      </c>
      <c r="AH84">
        <v>26</v>
      </c>
    </row>
    <row r="85" spans="27:34" x14ac:dyDescent="0.3">
      <c r="AA85">
        <v>4</v>
      </c>
      <c r="AB85">
        <v>40</v>
      </c>
      <c r="AD85">
        <v>3</v>
      </c>
      <c r="AE85">
        <v>9</v>
      </c>
      <c r="AG85">
        <v>3</v>
      </c>
      <c r="AH85">
        <v>18</v>
      </c>
    </row>
    <row r="86" spans="27:34" x14ac:dyDescent="0.3">
      <c r="AA86">
        <v>3</v>
      </c>
      <c r="AB86">
        <v>16</v>
      </c>
      <c r="AD86">
        <v>4</v>
      </c>
      <c r="AE86">
        <v>25</v>
      </c>
      <c r="AG86">
        <v>2</v>
      </c>
      <c r="AH86">
        <v>19</v>
      </c>
    </row>
    <row r="87" spans="27:34" x14ac:dyDescent="0.3">
      <c r="AA87">
        <v>5</v>
      </c>
      <c r="AB87">
        <v>50</v>
      </c>
      <c r="AD87">
        <v>5</v>
      </c>
      <c r="AE87">
        <v>62</v>
      </c>
      <c r="AG87">
        <v>3</v>
      </c>
      <c r="AH87">
        <v>25</v>
      </c>
    </row>
    <row r="88" spans="27:34" x14ac:dyDescent="0.3">
      <c r="AA88">
        <v>2</v>
      </c>
      <c r="AB88">
        <v>4</v>
      </c>
      <c r="AD88">
        <v>2</v>
      </c>
      <c r="AE88">
        <v>13</v>
      </c>
      <c r="AG88">
        <v>4</v>
      </c>
      <c r="AH88">
        <v>36</v>
      </c>
    </row>
    <row r="89" spans="27:34" x14ac:dyDescent="0.3">
      <c r="AA89">
        <v>2</v>
      </c>
      <c r="AB89">
        <v>12</v>
      </c>
      <c r="AD89">
        <v>2</v>
      </c>
      <c r="AE89">
        <v>36</v>
      </c>
      <c r="AG89">
        <v>5</v>
      </c>
      <c r="AH89">
        <v>70</v>
      </c>
    </row>
    <row r="90" spans="27:34" x14ac:dyDescent="0.3">
      <c r="AA90">
        <v>2</v>
      </c>
      <c r="AB90">
        <v>12</v>
      </c>
      <c r="AD90">
        <v>5</v>
      </c>
      <c r="AE90">
        <v>63</v>
      </c>
      <c r="AG90">
        <v>2</v>
      </c>
      <c r="AH90">
        <v>20</v>
      </c>
    </row>
    <row r="91" spans="27:34" x14ac:dyDescent="0.3">
      <c r="AA91">
        <v>4</v>
      </c>
      <c r="AB91">
        <v>32</v>
      </c>
      <c r="AD91">
        <v>5</v>
      </c>
      <c r="AE91">
        <v>60</v>
      </c>
      <c r="AG91">
        <v>2</v>
      </c>
      <c r="AH91">
        <v>15</v>
      </c>
    </row>
    <row r="92" spans="27:34" x14ac:dyDescent="0.3">
      <c r="AA92">
        <v>3</v>
      </c>
      <c r="AB92">
        <v>36</v>
      </c>
      <c r="AD92">
        <v>3</v>
      </c>
      <c r="AE92">
        <v>36</v>
      </c>
      <c r="AG92">
        <v>3</v>
      </c>
      <c r="AH92">
        <v>22</v>
      </c>
    </row>
    <row r="93" spans="27:34" x14ac:dyDescent="0.3">
      <c r="AA93">
        <v>3</v>
      </c>
      <c r="AB93">
        <v>28</v>
      </c>
      <c r="AD93">
        <v>2</v>
      </c>
      <c r="AE93">
        <v>29</v>
      </c>
      <c r="AG93">
        <v>5</v>
      </c>
      <c r="AH93">
        <v>34</v>
      </c>
    </row>
    <row r="94" spans="27:34" x14ac:dyDescent="0.3">
      <c r="AA94">
        <v>5</v>
      </c>
      <c r="AB94">
        <v>50</v>
      </c>
      <c r="AD94">
        <v>2</v>
      </c>
      <c r="AE94">
        <v>25</v>
      </c>
      <c r="AG94">
        <v>2</v>
      </c>
      <c r="AH94">
        <v>15</v>
      </c>
    </row>
    <row r="95" spans="27:34" x14ac:dyDescent="0.3">
      <c r="AA95">
        <v>3</v>
      </c>
      <c r="AB95">
        <v>25</v>
      </c>
      <c r="AD95">
        <v>8</v>
      </c>
      <c r="AE95">
        <v>25</v>
      </c>
      <c r="AG95">
        <v>1</v>
      </c>
      <c r="AH95">
        <v>13</v>
      </c>
    </row>
    <row r="96" spans="27:34" x14ac:dyDescent="0.3">
      <c r="AA96">
        <v>2</v>
      </c>
      <c r="AB96">
        <v>12</v>
      </c>
      <c r="AD96">
        <v>2</v>
      </c>
      <c r="AE96">
        <v>17</v>
      </c>
      <c r="AG96">
        <v>4</v>
      </c>
      <c r="AH96">
        <v>28</v>
      </c>
    </row>
    <row r="97" spans="27:34" x14ac:dyDescent="0.3">
      <c r="AA97">
        <v>4</v>
      </c>
      <c r="AB97">
        <v>32</v>
      </c>
      <c r="AD97">
        <v>4</v>
      </c>
      <c r="AE97">
        <v>18</v>
      </c>
      <c r="AG97">
        <v>5</v>
      </c>
      <c r="AH97">
        <v>47</v>
      </c>
    </row>
    <row r="98" spans="27:34" x14ac:dyDescent="0.3">
      <c r="AA98">
        <v>3</v>
      </c>
      <c r="AB98">
        <v>34</v>
      </c>
      <c r="AD98">
        <v>4</v>
      </c>
      <c r="AE98">
        <v>55</v>
      </c>
      <c r="AG98">
        <v>4</v>
      </c>
      <c r="AH98">
        <v>39</v>
      </c>
    </row>
    <row r="99" spans="27:34" x14ac:dyDescent="0.3">
      <c r="AA99">
        <v>5</v>
      </c>
      <c r="AB99">
        <v>31</v>
      </c>
      <c r="AD99">
        <v>3</v>
      </c>
      <c r="AE99">
        <v>17</v>
      </c>
      <c r="AG99">
        <v>3</v>
      </c>
      <c r="AH99">
        <v>25</v>
      </c>
    </row>
    <row r="100" spans="27:34" x14ac:dyDescent="0.3">
      <c r="AA100">
        <v>4</v>
      </c>
      <c r="AB100">
        <v>18</v>
      </c>
      <c r="AG100">
        <v>3</v>
      </c>
      <c r="AH100">
        <v>29</v>
      </c>
    </row>
    <row r="101" spans="27:34" x14ac:dyDescent="0.3">
      <c r="AA101">
        <v>3</v>
      </c>
      <c r="AB101">
        <v>22</v>
      </c>
      <c r="AG101">
        <v>4</v>
      </c>
      <c r="AH101">
        <v>30</v>
      </c>
    </row>
    <row r="102" spans="27:34" x14ac:dyDescent="0.3">
      <c r="AA102">
        <v>5</v>
      </c>
      <c r="AB102">
        <v>29</v>
      </c>
      <c r="AG102">
        <v>3</v>
      </c>
      <c r="AH102">
        <v>29</v>
      </c>
    </row>
    <row r="103" spans="27:34" x14ac:dyDescent="0.3">
      <c r="AA103">
        <v>3</v>
      </c>
      <c r="AB103">
        <v>32</v>
      </c>
      <c r="AG103">
        <v>2</v>
      </c>
      <c r="AH103">
        <v>15</v>
      </c>
    </row>
    <row r="104" spans="27:34" x14ac:dyDescent="0.3">
      <c r="AA104">
        <v>3</v>
      </c>
      <c r="AB104">
        <v>28</v>
      </c>
      <c r="AG104">
        <v>4</v>
      </c>
      <c r="AH104">
        <v>33</v>
      </c>
    </row>
    <row r="105" spans="27:34" x14ac:dyDescent="0.3">
      <c r="AA105">
        <v>2</v>
      </c>
      <c r="AB105">
        <v>15</v>
      </c>
      <c r="AG105">
        <v>2</v>
      </c>
      <c r="AH105">
        <v>13</v>
      </c>
    </row>
    <row r="106" spans="27:34" x14ac:dyDescent="0.3">
      <c r="AA106">
        <v>6</v>
      </c>
      <c r="AB106">
        <v>63</v>
      </c>
      <c r="AG106">
        <v>3</v>
      </c>
      <c r="AH106">
        <v>42</v>
      </c>
    </row>
    <row r="107" spans="27:34" x14ac:dyDescent="0.3">
      <c r="AA107">
        <v>9</v>
      </c>
      <c r="AB107">
        <v>85</v>
      </c>
      <c r="AG107">
        <v>5</v>
      </c>
      <c r="AH107">
        <v>50</v>
      </c>
    </row>
    <row r="108" spans="27:34" x14ac:dyDescent="0.3">
      <c r="AA108">
        <v>5</v>
      </c>
      <c r="AB108">
        <v>48</v>
      </c>
      <c r="AG108">
        <v>5</v>
      </c>
      <c r="AH108">
        <v>55</v>
      </c>
    </row>
    <row r="109" spans="27:34" x14ac:dyDescent="0.3">
      <c r="AA109">
        <v>7</v>
      </c>
      <c r="AB109">
        <v>55</v>
      </c>
      <c r="AG109">
        <v>4</v>
      </c>
      <c r="AH109">
        <v>50</v>
      </c>
    </row>
    <row r="110" spans="27:34" x14ac:dyDescent="0.3">
      <c r="AA110">
        <v>6</v>
      </c>
      <c r="AB110">
        <v>85</v>
      </c>
      <c r="AG110">
        <v>4</v>
      </c>
      <c r="AH110">
        <v>48</v>
      </c>
    </row>
    <row r="111" spans="27:34" x14ac:dyDescent="0.3">
      <c r="AA111">
        <v>5</v>
      </c>
      <c r="AB111">
        <v>44</v>
      </c>
      <c r="AG111">
        <v>3</v>
      </c>
      <c r="AH111">
        <v>26</v>
      </c>
    </row>
    <row r="112" spans="27:34" x14ac:dyDescent="0.3">
      <c r="AA112">
        <v>5</v>
      </c>
      <c r="AB112">
        <v>60</v>
      </c>
      <c r="AG112">
        <v>2</v>
      </c>
      <c r="AH112">
        <v>17</v>
      </c>
    </row>
    <row r="113" spans="27:34" x14ac:dyDescent="0.3">
      <c r="AA113">
        <v>5</v>
      </c>
      <c r="AB113">
        <v>33</v>
      </c>
      <c r="AG113">
        <v>1</v>
      </c>
      <c r="AH113">
        <v>21</v>
      </c>
    </row>
    <row r="114" spans="27:34" x14ac:dyDescent="0.3">
      <c r="AA114">
        <v>6</v>
      </c>
      <c r="AB114">
        <v>34</v>
      </c>
      <c r="AG114">
        <v>4</v>
      </c>
      <c r="AH114">
        <v>40</v>
      </c>
    </row>
    <row r="115" spans="27:34" x14ac:dyDescent="0.3">
      <c r="AA115">
        <v>5</v>
      </c>
      <c r="AB115">
        <v>45</v>
      </c>
      <c r="AG115">
        <v>5</v>
      </c>
      <c r="AH115">
        <v>44</v>
      </c>
    </row>
    <row r="116" spans="27:34" x14ac:dyDescent="0.3">
      <c r="AA116">
        <v>6</v>
      </c>
      <c r="AB116">
        <v>60</v>
      </c>
      <c r="AG116">
        <v>5</v>
      </c>
      <c r="AH116">
        <v>77</v>
      </c>
    </row>
    <row r="117" spans="27:34" x14ac:dyDescent="0.3">
      <c r="AA117">
        <v>4</v>
      </c>
      <c r="AB117">
        <v>38</v>
      </c>
      <c r="AG117">
        <v>2</v>
      </c>
      <c r="AH117">
        <v>17</v>
      </c>
    </row>
    <row r="118" spans="27:34" x14ac:dyDescent="0.3">
      <c r="AA118">
        <v>4</v>
      </c>
      <c r="AB118">
        <v>37</v>
      </c>
      <c r="AG118">
        <v>4</v>
      </c>
      <c r="AH118">
        <v>26</v>
      </c>
    </row>
    <row r="119" spans="27:34" x14ac:dyDescent="0.3">
      <c r="AA119">
        <v>4</v>
      </c>
      <c r="AB119">
        <v>38</v>
      </c>
      <c r="AG119">
        <v>4</v>
      </c>
      <c r="AH119">
        <v>50</v>
      </c>
    </row>
    <row r="120" spans="27:34" x14ac:dyDescent="0.3">
      <c r="AA120">
        <v>5</v>
      </c>
      <c r="AB120">
        <v>44</v>
      </c>
      <c r="AG120">
        <v>3</v>
      </c>
      <c r="AH120">
        <v>44</v>
      </c>
    </row>
    <row r="121" spans="27:34" x14ac:dyDescent="0.3">
      <c r="AA121">
        <v>6</v>
      </c>
      <c r="AB121">
        <v>34</v>
      </c>
      <c r="AG121">
        <v>9</v>
      </c>
      <c r="AH121">
        <v>68</v>
      </c>
    </row>
    <row r="122" spans="27:34" x14ac:dyDescent="0.3">
      <c r="AA122">
        <v>3</v>
      </c>
      <c r="AB122">
        <v>30</v>
      </c>
      <c r="AG122">
        <v>3</v>
      </c>
      <c r="AH122">
        <v>48</v>
      </c>
    </row>
    <row r="123" spans="27:34" x14ac:dyDescent="0.3">
      <c r="AA123">
        <v>4</v>
      </c>
      <c r="AB123">
        <v>50</v>
      </c>
      <c r="AG123">
        <v>4</v>
      </c>
      <c r="AH123">
        <v>46</v>
      </c>
    </row>
    <row r="124" spans="27:34" x14ac:dyDescent="0.3">
      <c r="AA124">
        <v>3</v>
      </c>
      <c r="AB124">
        <v>47</v>
      </c>
      <c r="AG124">
        <v>4</v>
      </c>
      <c r="AH124">
        <v>48</v>
      </c>
    </row>
    <row r="125" spans="27:34" x14ac:dyDescent="0.3">
      <c r="AA125">
        <v>4</v>
      </c>
      <c r="AB125">
        <v>37</v>
      </c>
      <c r="AG125">
        <v>3</v>
      </c>
      <c r="AH125">
        <v>20</v>
      </c>
    </row>
    <row r="126" spans="27:34" x14ac:dyDescent="0.3">
      <c r="AA126">
        <v>4</v>
      </c>
      <c r="AB126">
        <v>37</v>
      </c>
      <c r="AG126">
        <v>1</v>
      </c>
      <c r="AH126">
        <v>12</v>
      </c>
    </row>
    <row r="127" spans="27:34" x14ac:dyDescent="0.3">
      <c r="AA127">
        <v>3</v>
      </c>
      <c r="AB127">
        <v>38</v>
      </c>
      <c r="AG127">
        <v>5</v>
      </c>
      <c r="AH127">
        <v>61</v>
      </c>
    </row>
    <row r="128" spans="27:34" x14ac:dyDescent="0.3">
      <c r="AA128">
        <v>2</v>
      </c>
      <c r="AB128">
        <v>12</v>
      </c>
      <c r="AG128">
        <v>5</v>
      </c>
      <c r="AH128">
        <v>54</v>
      </c>
    </row>
    <row r="129" spans="27:34" x14ac:dyDescent="0.3">
      <c r="AA129">
        <v>4</v>
      </c>
      <c r="AB129">
        <v>45</v>
      </c>
      <c r="AG129">
        <v>4</v>
      </c>
      <c r="AH129">
        <v>33</v>
      </c>
    </row>
    <row r="130" spans="27:34" x14ac:dyDescent="0.3">
      <c r="AA130">
        <v>2</v>
      </c>
      <c r="AB130">
        <v>9</v>
      </c>
      <c r="AG130">
        <v>3</v>
      </c>
      <c r="AH130">
        <v>37</v>
      </c>
    </row>
    <row r="131" spans="27:34" x14ac:dyDescent="0.3">
      <c r="AA131">
        <v>4</v>
      </c>
      <c r="AB131">
        <v>23</v>
      </c>
      <c r="AG131">
        <v>5</v>
      </c>
      <c r="AH131">
        <v>76</v>
      </c>
    </row>
    <row r="132" spans="27:34" x14ac:dyDescent="0.3">
      <c r="AA132">
        <v>3</v>
      </c>
      <c r="AB132">
        <v>30</v>
      </c>
      <c r="AG132">
        <v>4</v>
      </c>
      <c r="AH132">
        <v>45</v>
      </c>
    </row>
    <row r="133" spans="27:34" x14ac:dyDescent="0.3">
      <c r="AA133">
        <v>3</v>
      </c>
      <c r="AB133">
        <v>3</v>
      </c>
      <c r="AG133">
        <v>4</v>
      </c>
      <c r="AH133">
        <v>42</v>
      </c>
    </row>
    <row r="134" spans="27:34" x14ac:dyDescent="0.3">
      <c r="AA134">
        <v>2</v>
      </c>
      <c r="AB134">
        <v>7</v>
      </c>
      <c r="AG134">
        <v>3</v>
      </c>
      <c r="AH134">
        <v>47</v>
      </c>
    </row>
    <row r="135" spans="27:34" x14ac:dyDescent="0.3">
      <c r="AA135">
        <v>4</v>
      </c>
      <c r="AB135">
        <v>48</v>
      </c>
      <c r="AG135">
        <v>2</v>
      </c>
      <c r="AH135">
        <v>23</v>
      </c>
    </row>
    <row r="136" spans="27:34" x14ac:dyDescent="0.3">
      <c r="AA136">
        <v>2</v>
      </c>
      <c r="AB136">
        <v>7</v>
      </c>
      <c r="AG136">
        <v>4</v>
      </c>
      <c r="AH136">
        <v>47</v>
      </c>
    </row>
    <row r="137" spans="27:34" x14ac:dyDescent="0.3">
      <c r="AA137">
        <v>3</v>
      </c>
      <c r="AB137">
        <v>25</v>
      </c>
      <c r="AG137">
        <v>5</v>
      </c>
      <c r="AH137">
        <v>47</v>
      </c>
    </row>
    <row r="138" spans="27:34" x14ac:dyDescent="0.3">
      <c r="AA138">
        <v>4</v>
      </c>
      <c r="AB138">
        <v>26</v>
      </c>
      <c r="AG138">
        <v>8</v>
      </c>
      <c r="AH138">
        <v>74</v>
      </c>
    </row>
    <row r="139" spans="27:34" x14ac:dyDescent="0.3">
      <c r="AA139">
        <v>3</v>
      </c>
      <c r="AB139">
        <v>32</v>
      </c>
      <c r="AG139">
        <v>5</v>
      </c>
      <c r="AH139">
        <v>55</v>
      </c>
    </row>
    <row r="140" spans="27:34" x14ac:dyDescent="0.3">
      <c r="AA140">
        <v>3</v>
      </c>
      <c r="AB140">
        <v>21</v>
      </c>
      <c r="AG140">
        <v>4</v>
      </c>
      <c r="AH140">
        <v>40</v>
      </c>
    </row>
    <row r="141" spans="27:34" x14ac:dyDescent="0.3">
      <c r="AA141">
        <v>2</v>
      </c>
      <c r="AB141">
        <v>9</v>
      </c>
      <c r="AG141">
        <v>3</v>
      </c>
      <c r="AH141">
        <v>23</v>
      </c>
    </row>
    <row r="142" spans="27:34" x14ac:dyDescent="0.3">
      <c r="AA142">
        <v>4</v>
      </c>
      <c r="AB142">
        <v>47</v>
      </c>
      <c r="AG142">
        <v>6</v>
      </c>
      <c r="AH142">
        <v>66</v>
      </c>
    </row>
    <row r="143" spans="27:34" x14ac:dyDescent="0.3">
      <c r="AA143">
        <v>2</v>
      </c>
      <c r="AB143">
        <v>16</v>
      </c>
      <c r="AG143">
        <v>6</v>
      </c>
      <c r="AH143">
        <v>66</v>
      </c>
    </row>
    <row r="144" spans="27:34" x14ac:dyDescent="0.3">
      <c r="AA144">
        <v>4</v>
      </c>
      <c r="AB144">
        <v>37</v>
      </c>
      <c r="AG144">
        <v>6</v>
      </c>
      <c r="AH144">
        <v>57</v>
      </c>
    </row>
    <row r="145" spans="27:34" x14ac:dyDescent="0.3">
      <c r="AA145">
        <v>3</v>
      </c>
      <c r="AB145">
        <v>28</v>
      </c>
      <c r="AG145">
        <v>2</v>
      </c>
      <c r="AH145">
        <v>27</v>
      </c>
    </row>
    <row r="146" spans="27:34" x14ac:dyDescent="0.3">
      <c r="AA146">
        <v>2</v>
      </c>
      <c r="AB146">
        <v>10</v>
      </c>
      <c r="AG146">
        <v>3</v>
      </c>
      <c r="AH146">
        <v>36</v>
      </c>
    </row>
    <row r="147" spans="27:34" x14ac:dyDescent="0.3">
      <c r="AA147">
        <v>3</v>
      </c>
      <c r="AB147">
        <v>23</v>
      </c>
      <c r="AG147">
        <v>5</v>
      </c>
      <c r="AH147">
        <v>52</v>
      </c>
    </row>
    <row r="148" spans="27:34" x14ac:dyDescent="0.3">
      <c r="AA148">
        <v>3</v>
      </c>
      <c r="AB148">
        <v>32</v>
      </c>
      <c r="AG148">
        <v>5</v>
      </c>
      <c r="AH148">
        <v>64</v>
      </c>
    </row>
    <row r="149" spans="27:34" x14ac:dyDescent="0.3">
      <c r="AA149">
        <v>3</v>
      </c>
      <c r="AB149">
        <v>20</v>
      </c>
      <c r="AG149">
        <v>5</v>
      </c>
      <c r="AH149">
        <v>35</v>
      </c>
    </row>
    <row r="150" spans="27:34" x14ac:dyDescent="0.3">
      <c r="AA150">
        <v>3</v>
      </c>
      <c r="AB150">
        <v>32</v>
      </c>
      <c r="AG150">
        <v>4</v>
      </c>
      <c r="AH150">
        <v>32</v>
      </c>
    </row>
    <row r="151" spans="27:34" x14ac:dyDescent="0.3">
      <c r="AA151">
        <v>3</v>
      </c>
      <c r="AB151">
        <v>30</v>
      </c>
      <c r="AG151">
        <v>5</v>
      </c>
      <c r="AH151">
        <v>63</v>
      </c>
    </row>
    <row r="152" spans="27:34" x14ac:dyDescent="0.3">
      <c r="AA152">
        <v>4</v>
      </c>
      <c r="AB152">
        <v>25</v>
      </c>
      <c r="AG152">
        <v>5</v>
      </c>
      <c r="AH152">
        <v>58</v>
      </c>
    </row>
    <row r="153" spans="27:34" x14ac:dyDescent="0.3">
      <c r="AA153">
        <v>3</v>
      </c>
      <c r="AB153">
        <v>20</v>
      </c>
      <c r="AG153">
        <v>5</v>
      </c>
      <c r="AH153">
        <v>51</v>
      </c>
    </row>
    <row r="154" spans="27:34" x14ac:dyDescent="0.3">
      <c r="AA154">
        <v>4</v>
      </c>
      <c r="AB154">
        <v>45</v>
      </c>
      <c r="AG154">
        <v>4</v>
      </c>
      <c r="AH154">
        <v>43</v>
      </c>
    </row>
    <row r="155" spans="27:34" x14ac:dyDescent="0.3">
      <c r="AA155">
        <v>4</v>
      </c>
      <c r="AB155">
        <v>38</v>
      </c>
      <c r="AG155">
        <v>5</v>
      </c>
      <c r="AH155">
        <v>57</v>
      </c>
    </row>
    <row r="156" spans="27:34" x14ac:dyDescent="0.3">
      <c r="AA156">
        <v>5</v>
      </c>
      <c r="AB156">
        <v>57</v>
      </c>
    </row>
    <row r="157" spans="27:34" x14ac:dyDescent="0.3">
      <c r="AA157">
        <v>5</v>
      </c>
      <c r="AB157">
        <v>44</v>
      </c>
    </row>
    <row r="158" spans="27:34" x14ac:dyDescent="0.3">
      <c r="AA158">
        <v>5</v>
      </c>
      <c r="AB158">
        <v>44</v>
      </c>
    </row>
    <row r="159" spans="27:34" x14ac:dyDescent="0.3">
      <c r="AA159">
        <v>6</v>
      </c>
      <c r="AB159">
        <v>57</v>
      </c>
    </row>
    <row r="160" spans="27:34" x14ac:dyDescent="0.3">
      <c r="AA160">
        <v>6</v>
      </c>
      <c r="AB160">
        <v>58</v>
      </c>
    </row>
    <row r="161" spans="27:28" x14ac:dyDescent="0.3">
      <c r="AA161">
        <v>5</v>
      </c>
      <c r="AB161">
        <v>63</v>
      </c>
    </row>
    <row r="162" spans="27:28" x14ac:dyDescent="0.3">
      <c r="AA162">
        <v>3</v>
      </c>
      <c r="AB162">
        <v>18</v>
      </c>
    </row>
    <row r="163" spans="27:28" x14ac:dyDescent="0.3">
      <c r="AA163">
        <v>4</v>
      </c>
      <c r="AB163">
        <v>47</v>
      </c>
    </row>
    <row r="164" spans="27:28" x14ac:dyDescent="0.3">
      <c r="AA164">
        <v>4</v>
      </c>
      <c r="AB164">
        <v>56</v>
      </c>
    </row>
    <row r="165" spans="27:28" x14ac:dyDescent="0.3">
      <c r="AA165">
        <v>3</v>
      </c>
      <c r="AB165">
        <v>34</v>
      </c>
    </row>
    <row r="166" spans="27:28" x14ac:dyDescent="0.3">
      <c r="AA166">
        <v>4</v>
      </c>
      <c r="AB166">
        <v>44</v>
      </c>
    </row>
    <row r="167" spans="27:28" x14ac:dyDescent="0.3">
      <c r="AA167">
        <v>4</v>
      </c>
      <c r="AB167">
        <v>46</v>
      </c>
    </row>
    <row r="168" spans="27:28" x14ac:dyDescent="0.3">
      <c r="AA168">
        <v>3</v>
      </c>
      <c r="AB168">
        <v>48</v>
      </c>
    </row>
    <row r="169" spans="27:28" x14ac:dyDescent="0.3">
      <c r="AA169">
        <v>3</v>
      </c>
      <c r="AB169">
        <v>32</v>
      </c>
    </row>
    <row r="170" spans="27:28" x14ac:dyDescent="0.3">
      <c r="AA170">
        <v>3</v>
      </c>
      <c r="AB170">
        <v>37</v>
      </c>
    </row>
    <row r="171" spans="27:28" x14ac:dyDescent="0.3">
      <c r="AA171">
        <v>4</v>
      </c>
      <c r="AB171">
        <v>41</v>
      </c>
    </row>
    <row r="172" spans="27:28" x14ac:dyDescent="0.3">
      <c r="AA172">
        <v>3</v>
      </c>
      <c r="AB172">
        <v>40</v>
      </c>
    </row>
    <row r="173" spans="27:28" x14ac:dyDescent="0.3">
      <c r="AA173">
        <v>2</v>
      </c>
      <c r="AB173">
        <v>26</v>
      </c>
    </row>
    <row r="174" spans="27:28" x14ac:dyDescent="0.3">
      <c r="AA174">
        <v>2</v>
      </c>
      <c r="AB174">
        <v>30</v>
      </c>
    </row>
    <row r="175" spans="27:28" x14ac:dyDescent="0.3">
      <c r="AA175">
        <v>3</v>
      </c>
      <c r="AB175">
        <v>43</v>
      </c>
    </row>
    <row r="176" spans="27:28" x14ac:dyDescent="0.3">
      <c r="AA176">
        <v>2</v>
      </c>
      <c r="AB176">
        <v>11</v>
      </c>
    </row>
    <row r="177" spans="27:28" x14ac:dyDescent="0.3">
      <c r="AA177">
        <v>7</v>
      </c>
      <c r="AB177">
        <v>83</v>
      </c>
    </row>
    <row r="178" spans="27:28" x14ac:dyDescent="0.3">
      <c r="AA178">
        <v>4</v>
      </c>
      <c r="AB178">
        <v>33</v>
      </c>
    </row>
    <row r="179" spans="27:28" x14ac:dyDescent="0.3">
      <c r="AA179">
        <v>4</v>
      </c>
      <c r="AB179">
        <v>41</v>
      </c>
    </row>
    <row r="180" spans="27:28" x14ac:dyDescent="0.3">
      <c r="AA180">
        <v>5</v>
      </c>
      <c r="AB180">
        <v>63</v>
      </c>
    </row>
    <row r="181" spans="27:28" x14ac:dyDescent="0.3">
      <c r="AA181">
        <v>4</v>
      </c>
      <c r="AB181">
        <v>59</v>
      </c>
    </row>
    <row r="182" spans="27:28" x14ac:dyDescent="0.3">
      <c r="AA182">
        <v>8</v>
      </c>
      <c r="AB182">
        <v>93</v>
      </c>
    </row>
    <row r="183" spans="27:28" x14ac:dyDescent="0.3">
      <c r="AA183">
        <v>7</v>
      </c>
      <c r="AB183">
        <v>86</v>
      </c>
    </row>
    <row r="184" spans="27:28" x14ac:dyDescent="0.3">
      <c r="AA184">
        <v>8</v>
      </c>
      <c r="AB184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735B5-7B58-4A7D-8120-3BCC410F0BB6}">
  <dimension ref="A1:B285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43</v>
      </c>
      <c r="B1" t="s">
        <v>60</v>
      </c>
    </row>
    <row r="2" spans="1:2" x14ac:dyDescent="0.3">
      <c r="A2">
        <v>4</v>
      </c>
      <c r="B2">
        <v>42</v>
      </c>
    </row>
    <row r="3" spans="1:2" x14ac:dyDescent="0.3">
      <c r="A3">
        <v>1</v>
      </c>
      <c r="B3">
        <v>8</v>
      </c>
    </row>
    <row r="4" spans="1:2" x14ac:dyDescent="0.3">
      <c r="A4">
        <v>2</v>
      </c>
      <c r="B4">
        <v>14</v>
      </c>
    </row>
    <row r="5" spans="1:2" x14ac:dyDescent="0.3">
      <c r="A5">
        <v>2</v>
      </c>
      <c r="B5">
        <v>26</v>
      </c>
    </row>
    <row r="6" spans="1:2" x14ac:dyDescent="0.3">
      <c r="A6">
        <v>4</v>
      </c>
      <c r="B6">
        <v>36</v>
      </c>
    </row>
    <row r="7" spans="1:2" x14ac:dyDescent="0.3">
      <c r="A7">
        <v>4</v>
      </c>
      <c r="B7">
        <v>35</v>
      </c>
    </row>
    <row r="8" spans="1:2" x14ac:dyDescent="0.3">
      <c r="A8">
        <v>1</v>
      </c>
      <c r="B8">
        <v>10</v>
      </c>
    </row>
    <row r="9" spans="1:2" x14ac:dyDescent="0.3">
      <c r="A9">
        <v>3</v>
      </c>
      <c r="B9">
        <v>31</v>
      </c>
    </row>
    <row r="10" spans="1:2" x14ac:dyDescent="0.3">
      <c r="A10">
        <v>3</v>
      </c>
      <c r="B10">
        <v>24</v>
      </c>
    </row>
    <row r="11" spans="1:2" x14ac:dyDescent="0.3">
      <c r="A11">
        <v>2</v>
      </c>
      <c r="B11">
        <v>13</v>
      </c>
    </row>
    <row r="12" spans="1:2" x14ac:dyDescent="0.3">
      <c r="A12">
        <v>3</v>
      </c>
      <c r="B12">
        <v>35</v>
      </c>
    </row>
    <row r="13" spans="1:2" x14ac:dyDescent="0.3">
      <c r="A13">
        <v>3</v>
      </c>
      <c r="B13">
        <v>26</v>
      </c>
    </row>
    <row r="14" spans="1:2" x14ac:dyDescent="0.3">
      <c r="A14">
        <v>3</v>
      </c>
      <c r="B14">
        <v>43</v>
      </c>
    </row>
    <row r="15" spans="1:2" x14ac:dyDescent="0.3">
      <c r="A15">
        <v>5</v>
      </c>
      <c r="B15">
        <v>73</v>
      </c>
    </row>
    <row r="16" spans="1:2" x14ac:dyDescent="0.3">
      <c r="A16">
        <v>2</v>
      </c>
      <c r="B16">
        <v>48</v>
      </c>
    </row>
    <row r="17" spans="1:2" x14ac:dyDescent="0.3">
      <c r="A17">
        <v>3</v>
      </c>
      <c r="B17">
        <v>26</v>
      </c>
    </row>
    <row r="19" spans="1:2" x14ac:dyDescent="0.3">
      <c r="A19">
        <v>4</v>
      </c>
      <c r="B19">
        <v>49</v>
      </c>
    </row>
    <row r="20" spans="1:2" x14ac:dyDescent="0.3">
      <c r="A20">
        <v>3</v>
      </c>
      <c r="B20">
        <v>25</v>
      </c>
    </row>
    <row r="21" spans="1:2" x14ac:dyDescent="0.3">
      <c r="A21">
        <v>3</v>
      </c>
      <c r="B21">
        <v>44</v>
      </c>
    </row>
    <row r="22" spans="1:2" x14ac:dyDescent="0.3">
      <c r="A22">
        <v>5</v>
      </c>
      <c r="B22">
        <v>35</v>
      </c>
    </row>
    <row r="23" spans="1:2" x14ac:dyDescent="0.3">
      <c r="A23">
        <v>5</v>
      </c>
      <c r="B23">
        <v>42</v>
      </c>
    </row>
    <row r="24" spans="1:2" x14ac:dyDescent="0.3">
      <c r="A24">
        <v>3</v>
      </c>
      <c r="B24">
        <v>23</v>
      </c>
    </row>
    <row r="27" spans="1:2" x14ac:dyDescent="0.3">
      <c r="A27">
        <v>2</v>
      </c>
      <c r="B27">
        <v>19</v>
      </c>
    </row>
    <row r="29" spans="1:2" x14ac:dyDescent="0.3">
      <c r="A29">
        <v>3</v>
      </c>
      <c r="B29">
        <v>26</v>
      </c>
    </row>
    <row r="30" spans="1:2" x14ac:dyDescent="0.3">
      <c r="A30">
        <v>3</v>
      </c>
      <c r="B30">
        <v>14</v>
      </c>
    </row>
    <row r="31" spans="1:2" x14ac:dyDescent="0.3">
      <c r="A31">
        <v>3</v>
      </c>
      <c r="B31">
        <v>21</v>
      </c>
    </row>
    <row r="32" spans="1:2" x14ac:dyDescent="0.3">
      <c r="A32">
        <v>4</v>
      </c>
      <c r="B32">
        <v>22</v>
      </c>
    </row>
    <row r="33" spans="1:2" x14ac:dyDescent="0.3">
      <c r="A33">
        <v>3</v>
      </c>
      <c r="B33">
        <v>24</v>
      </c>
    </row>
    <row r="34" spans="1:2" x14ac:dyDescent="0.3">
      <c r="A34">
        <v>2</v>
      </c>
      <c r="B34">
        <v>10</v>
      </c>
    </row>
    <row r="36" spans="1:2" x14ac:dyDescent="0.3">
      <c r="A36">
        <v>2</v>
      </c>
      <c r="B36">
        <v>16</v>
      </c>
    </row>
    <row r="37" spans="1:2" x14ac:dyDescent="0.3">
      <c r="A37">
        <v>2</v>
      </c>
      <c r="B37">
        <v>18</v>
      </c>
    </row>
    <row r="38" spans="1:2" x14ac:dyDescent="0.3">
      <c r="A38">
        <v>3</v>
      </c>
      <c r="B38">
        <v>31</v>
      </c>
    </row>
    <row r="39" spans="1:2" x14ac:dyDescent="0.3">
      <c r="A39">
        <v>4</v>
      </c>
      <c r="B39">
        <v>39</v>
      </c>
    </row>
    <row r="40" spans="1:2" x14ac:dyDescent="0.3">
      <c r="A40">
        <v>3</v>
      </c>
      <c r="B40">
        <v>29</v>
      </c>
    </row>
    <row r="41" spans="1:2" x14ac:dyDescent="0.3">
      <c r="A41">
        <v>1</v>
      </c>
      <c r="B41">
        <v>9</v>
      </c>
    </row>
    <row r="42" spans="1:2" x14ac:dyDescent="0.3">
      <c r="A42">
        <v>4</v>
      </c>
      <c r="B42">
        <v>28</v>
      </c>
    </row>
    <row r="43" spans="1:2" x14ac:dyDescent="0.3">
      <c r="A43">
        <v>1</v>
      </c>
      <c r="B43">
        <v>8</v>
      </c>
    </row>
    <row r="44" spans="1:2" x14ac:dyDescent="0.3">
      <c r="A44">
        <v>4</v>
      </c>
      <c r="B44">
        <v>35</v>
      </c>
    </row>
    <row r="45" spans="1:2" x14ac:dyDescent="0.3">
      <c r="A45">
        <v>5</v>
      </c>
      <c r="B45">
        <v>36</v>
      </c>
    </row>
    <row r="48" spans="1:2" x14ac:dyDescent="0.3">
      <c r="A48">
        <v>3</v>
      </c>
      <c r="B48">
        <v>36</v>
      </c>
    </row>
    <row r="49" spans="1:2" x14ac:dyDescent="0.3">
      <c r="A49">
        <v>2</v>
      </c>
      <c r="B49">
        <v>25</v>
      </c>
    </row>
    <row r="50" spans="1:2" x14ac:dyDescent="0.3">
      <c r="A50">
        <v>4</v>
      </c>
      <c r="B50">
        <v>49</v>
      </c>
    </row>
    <row r="51" spans="1:2" x14ac:dyDescent="0.3">
      <c r="A51">
        <v>5</v>
      </c>
      <c r="B51">
        <v>53</v>
      </c>
    </row>
    <row r="52" spans="1:2" x14ac:dyDescent="0.3">
      <c r="A52">
        <v>4</v>
      </c>
      <c r="B52">
        <v>41</v>
      </c>
    </row>
    <row r="53" spans="1:2" x14ac:dyDescent="0.3">
      <c r="A53">
        <v>3</v>
      </c>
      <c r="B53">
        <v>19</v>
      </c>
    </row>
    <row r="54" spans="1:2" x14ac:dyDescent="0.3">
      <c r="A54">
        <v>3</v>
      </c>
      <c r="B54">
        <v>17</v>
      </c>
    </row>
    <row r="55" spans="1:2" x14ac:dyDescent="0.3">
      <c r="A55">
        <v>2</v>
      </c>
      <c r="B55">
        <v>13</v>
      </c>
    </row>
    <row r="56" spans="1:2" x14ac:dyDescent="0.3">
      <c r="A56">
        <v>3</v>
      </c>
      <c r="B56">
        <v>43</v>
      </c>
    </row>
    <row r="57" spans="1:2" x14ac:dyDescent="0.3">
      <c r="A57">
        <v>5</v>
      </c>
      <c r="B57">
        <v>53</v>
      </c>
    </row>
    <row r="58" spans="1:2" x14ac:dyDescent="0.3">
      <c r="A58">
        <v>1</v>
      </c>
      <c r="B58">
        <v>12</v>
      </c>
    </row>
    <row r="59" spans="1:2" x14ac:dyDescent="0.3">
      <c r="A59">
        <v>3</v>
      </c>
      <c r="B59">
        <v>25</v>
      </c>
    </row>
    <row r="60" spans="1:2" x14ac:dyDescent="0.3">
      <c r="A60">
        <v>2</v>
      </c>
      <c r="B60">
        <v>17</v>
      </c>
    </row>
    <row r="61" spans="1:2" x14ac:dyDescent="0.3">
      <c r="A61">
        <v>1</v>
      </c>
      <c r="B61">
        <v>11</v>
      </c>
    </row>
    <row r="62" spans="1:2" x14ac:dyDescent="0.3">
      <c r="A62">
        <v>3</v>
      </c>
      <c r="B62">
        <v>26</v>
      </c>
    </row>
    <row r="63" spans="1:2" x14ac:dyDescent="0.3">
      <c r="A63">
        <v>2</v>
      </c>
      <c r="B63">
        <v>15</v>
      </c>
    </row>
    <row r="64" spans="1:2" x14ac:dyDescent="0.3">
      <c r="A64">
        <v>4</v>
      </c>
      <c r="B64">
        <v>23</v>
      </c>
    </row>
    <row r="65" spans="1:2" x14ac:dyDescent="0.3">
      <c r="A65">
        <v>4</v>
      </c>
      <c r="B65">
        <v>55</v>
      </c>
    </row>
    <row r="68" spans="1:2" x14ac:dyDescent="0.3">
      <c r="A68">
        <v>4</v>
      </c>
      <c r="B68">
        <v>31</v>
      </c>
    </row>
    <row r="69" spans="1:2" x14ac:dyDescent="0.3">
      <c r="A69">
        <v>2</v>
      </c>
      <c r="B69">
        <v>14</v>
      </c>
    </row>
    <row r="70" spans="1:2" x14ac:dyDescent="0.3">
      <c r="A70">
        <v>3</v>
      </c>
      <c r="B70">
        <v>21</v>
      </c>
    </row>
    <row r="71" spans="1:2" x14ac:dyDescent="0.3">
      <c r="A71">
        <v>2</v>
      </c>
      <c r="B71">
        <v>13</v>
      </c>
    </row>
    <row r="73" spans="1:2" x14ac:dyDescent="0.3">
      <c r="A73">
        <v>2</v>
      </c>
      <c r="B73">
        <v>29</v>
      </c>
    </row>
    <row r="74" spans="1:2" x14ac:dyDescent="0.3">
      <c r="A74">
        <v>3</v>
      </c>
      <c r="B74">
        <v>27</v>
      </c>
    </row>
    <row r="75" spans="1:2" x14ac:dyDescent="0.3">
      <c r="A75">
        <v>2</v>
      </c>
      <c r="B75">
        <v>23</v>
      </c>
    </row>
    <row r="76" spans="1:2" x14ac:dyDescent="0.3">
      <c r="A76">
        <v>2</v>
      </c>
      <c r="B76">
        <v>14</v>
      </c>
    </row>
    <row r="77" spans="1:2" x14ac:dyDescent="0.3">
      <c r="A77">
        <v>5</v>
      </c>
      <c r="B77">
        <v>53</v>
      </c>
    </row>
    <row r="78" spans="1:2" x14ac:dyDescent="0.3">
      <c r="A78">
        <v>5</v>
      </c>
      <c r="B78">
        <v>59</v>
      </c>
    </row>
    <row r="79" spans="1:2" x14ac:dyDescent="0.3">
      <c r="A79">
        <v>2</v>
      </c>
      <c r="B79">
        <v>10</v>
      </c>
    </row>
    <row r="80" spans="1:2" x14ac:dyDescent="0.3">
      <c r="A80">
        <v>2</v>
      </c>
      <c r="B80">
        <v>23</v>
      </c>
    </row>
    <row r="81" spans="1:2" x14ac:dyDescent="0.3">
      <c r="A81">
        <v>2</v>
      </c>
      <c r="B81">
        <v>15</v>
      </c>
    </row>
    <row r="82" spans="1:2" x14ac:dyDescent="0.3">
      <c r="A82">
        <v>3</v>
      </c>
      <c r="B82">
        <v>30</v>
      </c>
    </row>
    <row r="83" spans="1:2" x14ac:dyDescent="0.3">
      <c r="A83">
        <v>3</v>
      </c>
      <c r="B83">
        <v>28</v>
      </c>
    </row>
    <row r="84" spans="1:2" x14ac:dyDescent="0.3">
      <c r="A84">
        <v>2</v>
      </c>
      <c r="B84">
        <v>23</v>
      </c>
    </row>
    <row r="85" spans="1:2" x14ac:dyDescent="0.3">
      <c r="A85">
        <v>4</v>
      </c>
      <c r="B85">
        <v>22</v>
      </c>
    </row>
    <row r="86" spans="1:2" x14ac:dyDescent="0.3">
      <c r="A86">
        <v>3</v>
      </c>
      <c r="B86">
        <v>35</v>
      </c>
    </row>
    <row r="87" spans="1:2" x14ac:dyDescent="0.3">
      <c r="A87">
        <v>2</v>
      </c>
      <c r="B87">
        <v>23</v>
      </c>
    </row>
    <row r="88" spans="1:2" x14ac:dyDescent="0.3">
      <c r="A88">
        <v>3</v>
      </c>
      <c r="B88">
        <v>31</v>
      </c>
    </row>
    <row r="89" spans="1:2" x14ac:dyDescent="0.3">
      <c r="A89">
        <v>3</v>
      </c>
      <c r="B89">
        <v>34</v>
      </c>
    </row>
    <row r="91" spans="1:2" x14ac:dyDescent="0.3">
      <c r="A91">
        <v>3</v>
      </c>
      <c r="B91">
        <v>17</v>
      </c>
    </row>
    <row r="92" spans="1:2" x14ac:dyDescent="0.3">
      <c r="A92">
        <v>1</v>
      </c>
      <c r="B92">
        <v>9</v>
      </c>
    </row>
    <row r="93" spans="1:2" x14ac:dyDescent="0.3">
      <c r="A93">
        <v>5</v>
      </c>
      <c r="B93">
        <v>35</v>
      </c>
    </row>
    <row r="94" spans="1:2" x14ac:dyDescent="0.3">
      <c r="A94">
        <v>3</v>
      </c>
      <c r="B94">
        <v>19</v>
      </c>
    </row>
    <row r="95" spans="1:2" x14ac:dyDescent="0.3">
      <c r="A95">
        <v>4</v>
      </c>
      <c r="B95">
        <v>32</v>
      </c>
    </row>
    <row r="96" spans="1:2" x14ac:dyDescent="0.3">
      <c r="A96">
        <v>3</v>
      </c>
      <c r="B96">
        <v>23</v>
      </c>
    </row>
    <row r="98" spans="1:2" x14ac:dyDescent="0.3">
      <c r="A98">
        <v>4</v>
      </c>
      <c r="B98">
        <v>37</v>
      </c>
    </row>
    <row r="99" spans="1:2" x14ac:dyDescent="0.3">
      <c r="A99">
        <v>4</v>
      </c>
      <c r="B99">
        <v>38</v>
      </c>
    </row>
    <row r="100" spans="1:2" x14ac:dyDescent="0.3">
      <c r="A100">
        <v>3</v>
      </c>
      <c r="B100">
        <v>48</v>
      </c>
    </row>
    <row r="101" spans="1:2" x14ac:dyDescent="0.3">
      <c r="A101">
        <v>7</v>
      </c>
      <c r="B101">
        <v>70</v>
      </c>
    </row>
    <row r="102" spans="1:2" x14ac:dyDescent="0.3">
      <c r="A102">
        <v>4</v>
      </c>
      <c r="B102">
        <v>42</v>
      </c>
    </row>
    <row r="103" spans="1:2" x14ac:dyDescent="0.3">
      <c r="A103">
        <v>4</v>
      </c>
      <c r="B103">
        <v>58</v>
      </c>
    </row>
    <row r="105" spans="1:2" x14ac:dyDescent="0.3">
      <c r="A105">
        <v>5</v>
      </c>
      <c r="B105">
        <v>41</v>
      </c>
    </row>
    <row r="106" spans="1:2" x14ac:dyDescent="0.3">
      <c r="A106">
        <v>4</v>
      </c>
      <c r="B106">
        <v>36</v>
      </c>
    </row>
    <row r="109" spans="1:2" x14ac:dyDescent="0.3">
      <c r="A109">
        <v>4</v>
      </c>
      <c r="B109">
        <v>27</v>
      </c>
    </row>
    <row r="110" spans="1:2" x14ac:dyDescent="0.3">
      <c r="A110">
        <v>2</v>
      </c>
      <c r="B110">
        <v>10</v>
      </c>
    </row>
    <row r="111" spans="1:2" x14ac:dyDescent="0.3">
      <c r="A111">
        <v>9</v>
      </c>
      <c r="B111">
        <v>94</v>
      </c>
    </row>
    <row r="112" spans="1:2" x14ac:dyDescent="0.3">
      <c r="A112">
        <v>3</v>
      </c>
      <c r="B112">
        <v>24</v>
      </c>
    </row>
    <row r="113" spans="1:2" x14ac:dyDescent="0.3">
      <c r="A113">
        <v>4</v>
      </c>
      <c r="B113">
        <v>34</v>
      </c>
    </row>
    <row r="114" spans="1:2" x14ac:dyDescent="0.3">
      <c r="A114">
        <v>1</v>
      </c>
      <c r="B114">
        <v>8</v>
      </c>
    </row>
    <row r="115" spans="1:2" x14ac:dyDescent="0.3">
      <c r="A115">
        <v>3</v>
      </c>
      <c r="B115">
        <v>20</v>
      </c>
    </row>
    <row r="116" spans="1:2" x14ac:dyDescent="0.3">
      <c r="A116">
        <v>2</v>
      </c>
      <c r="B116">
        <v>4</v>
      </c>
    </row>
    <row r="117" spans="1:2" x14ac:dyDescent="0.3">
      <c r="A117">
        <v>2</v>
      </c>
      <c r="B117">
        <v>9</v>
      </c>
    </row>
    <row r="118" spans="1:2" x14ac:dyDescent="0.3">
      <c r="A118">
        <v>3</v>
      </c>
      <c r="B118">
        <v>13</v>
      </c>
    </row>
    <row r="119" spans="1:2" x14ac:dyDescent="0.3">
      <c r="A119">
        <v>3</v>
      </c>
      <c r="B119">
        <v>27</v>
      </c>
    </row>
    <row r="120" spans="1:2" x14ac:dyDescent="0.3">
      <c r="A120">
        <v>3</v>
      </c>
      <c r="B120">
        <v>24</v>
      </c>
    </row>
    <row r="121" spans="1:2" x14ac:dyDescent="0.3">
      <c r="A121">
        <v>3</v>
      </c>
      <c r="B121">
        <v>27</v>
      </c>
    </row>
    <row r="122" spans="1:2" x14ac:dyDescent="0.3">
      <c r="A122">
        <v>4</v>
      </c>
      <c r="B122">
        <v>24</v>
      </c>
    </row>
    <row r="123" spans="1:2" x14ac:dyDescent="0.3">
      <c r="A123">
        <v>2</v>
      </c>
      <c r="B123">
        <v>16</v>
      </c>
    </row>
    <row r="124" spans="1:2" x14ac:dyDescent="0.3">
      <c r="A124">
        <v>2</v>
      </c>
      <c r="B124">
        <v>16</v>
      </c>
    </row>
    <row r="125" spans="1:2" x14ac:dyDescent="0.3">
      <c r="A125">
        <v>7</v>
      </c>
      <c r="B125">
        <v>61</v>
      </c>
    </row>
    <row r="126" spans="1:2" x14ac:dyDescent="0.3">
      <c r="A126">
        <v>4</v>
      </c>
      <c r="B126">
        <v>42</v>
      </c>
    </row>
    <row r="127" spans="1:2" x14ac:dyDescent="0.3">
      <c r="A127">
        <v>3</v>
      </c>
      <c r="B127">
        <v>14</v>
      </c>
    </row>
    <row r="128" spans="1:2" x14ac:dyDescent="0.3">
      <c r="A128">
        <v>1</v>
      </c>
      <c r="B128">
        <v>5</v>
      </c>
    </row>
    <row r="129" spans="1:2" x14ac:dyDescent="0.3">
      <c r="A129">
        <v>3</v>
      </c>
      <c r="B129">
        <v>21</v>
      </c>
    </row>
    <row r="130" spans="1:2" x14ac:dyDescent="0.3">
      <c r="A130">
        <v>1</v>
      </c>
      <c r="B130">
        <v>5</v>
      </c>
    </row>
    <row r="131" spans="1:2" x14ac:dyDescent="0.3">
      <c r="A131">
        <v>1</v>
      </c>
      <c r="B131">
        <v>6</v>
      </c>
    </row>
    <row r="132" spans="1:2" x14ac:dyDescent="0.3">
      <c r="A132">
        <v>4</v>
      </c>
      <c r="B132">
        <v>42</v>
      </c>
    </row>
    <row r="133" spans="1:2" x14ac:dyDescent="0.3">
      <c r="A133">
        <v>4</v>
      </c>
      <c r="B133">
        <v>36</v>
      </c>
    </row>
    <row r="134" spans="1:2" x14ac:dyDescent="0.3">
      <c r="A134">
        <v>4</v>
      </c>
      <c r="B134">
        <v>7</v>
      </c>
    </row>
    <row r="135" spans="1:2" x14ac:dyDescent="0.3">
      <c r="A135">
        <v>1</v>
      </c>
      <c r="B135">
        <v>9</v>
      </c>
    </row>
    <row r="136" spans="1:2" x14ac:dyDescent="0.3">
      <c r="A136">
        <v>2</v>
      </c>
      <c r="B136">
        <v>15</v>
      </c>
    </row>
    <row r="137" spans="1:2" x14ac:dyDescent="0.3">
      <c r="A137">
        <v>1</v>
      </c>
      <c r="B137">
        <v>10</v>
      </c>
    </row>
    <row r="138" spans="1:2" x14ac:dyDescent="0.3">
      <c r="A138">
        <v>4</v>
      </c>
      <c r="B138">
        <v>42</v>
      </c>
    </row>
    <row r="139" spans="1:2" x14ac:dyDescent="0.3">
      <c r="A139">
        <v>3</v>
      </c>
      <c r="B139">
        <v>36</v>
      </c>
    </row>
    <row r="140" spans="1:2" x14ac:dyDescent="0.3">
      <c r="A140">
        <v>1</v>
      </c>
      <c r="B140">
        <v>7</v>
      </c>
    </row>
    <row r="141" spans="1:2" x14ac:dyDescent="0.3">
      <c r="A141">
        <v>2</v>
      </c>
      <c r="B141">
        <v>9</v>
      </c>
    </row>
    <row r="142" spans="1:2" x14ac:dyDescent="0.3">
      <c r="A142">
        <v>2</v>
      </c>
      <c r="B142">
        <v>15</v>
      </c>
    </row>
    <row r="143" spans="1:2" x14ac:dyDescent="0.3">
      <c r="A143">
        <v>1</v>
      </c>
      <c r="B143">
        <v>10</v>
      </c>
    </row>
    <row r="144" spans="1:2" x14ac:dyDescent="0.3">
      <c r="A144">
        <v>4</v>
      </c>
      <c r="B144">
        <v>46</v>
      </c>
    </row>
    <row r="145" spans="1:2" x14ac:dyDescent="0.3">
      <c r="A145">
        <v>3</v>
      </c>
      <c r="B145">
        <v>28</v>
      </c>
    </row>
    <row r="146" spans="1:2" x14ac:dyDescent="0.3">
      <c r="A146">
        <v>1</v>
      </c>
      <c r="B146">
        <v>6</v>
      </c>
    </row>
    <row r="147" spans="1:2" x14ac:dyDescent="0.3">
      <c r="A147">
        <v>2</v>
      </c>
      <c r="B147">
        <v>11</v>
      </c>
    </row>
    <row r="148" spans="1:2" x14ac:dyDescent="0.3">
      <c r="A148">
        <v>2</v>
      </c>
      <c r="B148">
        <v>12</v>
      </c>
    </row>
    <row r="149" spans="1:2" x14ac:dyDescent="0.3">
      <c r="A149">
        <v>1</v>
      </c>
      <c r="B149">
        <v>7</v>
      </c>
    </row>
    <row r="150" spans="1:2" x14ac:dyDescent="0.3">
      <c r="A150">
        <v>3</v>
      </c>
      <c r="B150">
        <v>21</v>
      </c>
    </row>
    <row r="151" spans="1:2" x14ac:dyDescent="0.3">
      <c r="A151">
        <v>2</v>
      </c>
      <c r="B151">
        <v>9</v>
      </c>
    </row>
    <row r="152" spans="1:2" x14ac:dyDescent="0.3">
      <c r="A152">
        <v>1</v>
      </c>
      <c r="B152">
        <v>5</v>
      </c>
    </row>
    <row r="153" spans="1:2" x14ac:dyDescent="0.3">
      <c r="A153">
        <v>2</v>
      </c>
      <c r="B153">
        <v>14</v>
      </c>
    </row>
    <row r="154" spans="1:2" x14ac:dyDescent="0.3">
      <c r="A154">
        <v>4</v>
      </c>
      <c r="B154">
        <v>30</v>
      </c>
    </row>
    <row r="155" spans="1:2" x14ac:dyDescent="0.3">
      <c r="A155">
        <v>1</v>
      </c>
      <c r="B155">
        <v>6</v>
      </c>
    </row>
    <row r="156" spans="1:2" x14ac:dyDescent="0.3">
      <c r="A156">
        <v>9</v>
      </c>
      <c r="B156">
        <v>121</v>
      </c>
    </row>
    <row r="157" spans="1:2" x14ac:dyDescent="0.3">
      <c r="A157">
        <v>7</v>
      </c>
      <c r="B157">
        <v>91</v>
      </c>
    </row>
    <row r="158" spans="1:2" x14ac:dyDescent="0.3">
      <c r="A158">
        <v>11</v>
      </c>
      <c r="B158">
        <v>148</v>
      </c>
    </row>
    <row r="159" spans="1:2" x14ac:dyDescent="0.3">
      <c r="A159">
        <v>7</v>
      </c>
      <c r="B159">
        <v>98</v>
      </c>
    </row>
    <row r="160" spans="1:2" x14ac:dyDescent="0.3">
      <c r="A160">
        <v>5</v>
      </c>
      <c r="B160">
        <v>40</v>
      </c>
    </row>
    <row r="161" spans="1:2" x14ac:dyDescent="0.3">
      <c r="A161">
        <v>3</v>
      </c>
      <c r="B161">
        <v>33</v>
      </c>
    </row>
    <row r="162" spans="1:2" x14ac:dyDescent="0.3">
      <c r="A162">
        <v>7</v>
      </c>
      <c r="B162">
        <v>78</v>
      </c>
    </row>
    <row r="163" spans="1:2" x14ac:dyDescent="0.3">
      <c r="A163">
        <v>7</v>
      </c>
      <c r="B163">
        <v>79</v>
      </c>
    </row>
    <row r="164" spans="1:2" x14ac:dyDescent="0.3">
      <c r="A164">
        <v>8</v>
      </c>
      <c r="B164">
        <v>88</v>
      </c>
    </row>
    <row r="165" spans="1:2" x14ac:dyDescent="0.3">
      <c r="A165">
        <v>3</v>
      </c>
      <c r="B165">
        <v>20</v>
      </c>
    </row>
    <row r="166" spans="1:2" x14ac:dyDescent="0.3">
      <c r="A166">
        <v>3</v>
      </c>
      <c r="B166">
        <v>30</v>
      </c>
    </row>
    <row r="167" spans="1:2" x14ac:dyDescent="0.3">
      <c r="A167">
        <v>2</v>
      </c>
      <c r="B167">
        <v>13</v>
      </c>
    </row>
    <row r="168" spans="1:2" x14ac:dyDescent="0.3">
      <c r="A168">
        <v>2</v>
      </c>
      <c r="B168">
        <v>11</v>
      </c>
    </row>
    <row r="169" spans="1:2" x14ac:dyDescent="0.3">
      <c r="A169">
        <v>2</v>
      </c>
      <c r="B169">
        <v>20</v>
      </c>
    </row>
    <row r="170" spans="1:2" x14ac:dyDescent="0.3">
      <c r="A170">
        <v>2</v>
      </c>
      <c r="B170">
        <v>18</v>
      </c>
    </row>
    <row r="171" spans="1:2" x14ac:dyDescent="0.3">
      <c r="A171">
        <v>3</v>
      </c>
      <c r="B171">
        <v>22</v>
      </c>
    </row>
    <row r="172" spans="1:2" x14ac:dyDescent="0.3">
      <c r="A172">
        <v>3</v>
      </c>
      <c r="B172">
        <v>28</v>
      </c>
    </row>
    <row r="173" spans="1:2" x14ac:dyDescent="0.3">
      <c r="A173">
        <v>4</v>
      </c>
      <c r="B173">
        <v>42</v>
      </c>
    </row>
    <row r="174" spans="1:2" x14ac:dyDescent="0.3">
      <c r="A174">
        <v>2</v>
      </c>
      <c r="B174">
        <v>18</v>
      </c>
    </row>
    <row r="175" spans="1:2" x14ac:dyDescent="0.3">
      <c r="A175">
        <v>1</v>
      </c>
      <c r="B175">
        <v>4</v>
      </c>
    </row>
    <row r="176" spans="1:2" x14ac:dyDescent="0.3">
      <c r="A176">
        <v>2</v>
      </c>
      <c r="B176">
        <v>15</v>
      </c>
    </row>
    <row r="177" spans="1:2" x14ac:dyDescent="0.3">
      <c r="A177">
        <v>2</v>
      </c>
      <c r="B177">
        <v>14</v>
      </c>
    </row>
    <row r="178" spans="1:2" x14ac:dyDescent="0.3">
      <c r="A178">
        <v>3</v>
      </c>
      <c r="B178">
        <v>20</v>
      </c>
    </row>
    <row r="179" spans="1:2" x14ac:dyDescent="0.3">
      <c r="A179">
        <v>2</v>
      </c>
      <c r="B179">
        <v>21</v>
      </c>
    </row>
    <row r="180" spans="1:2" x14ac:dyDescent="0.3">
      <c r="A180">
        <v>3</v>
      </c>
      <c r="B180">
        <v>18</v>
      </c>
    </row>
    <row r="181" spans="1:2" x14ac:dyDescent="0.3">
      <c r="A181">
        <v>1</v>
      </c>
      <c r="B181">
        <v>7</v>
      </c>
    </row>
    <row r="182" spans="1:2" x14ac:dyDescent="0.3">
      <c r="A182">
        <v>3</v>
      </c>
      <c r="B182">
        <v>18</v>
      </c>
    </row>
    <row r="183" spans="1:2" x14ac:dyDescent="0.3">
      <c r="A183">
        <v>3</v>
      </c>
      <c r="B183">
        <v>18</v>
      </c>
    </row>
    <row r="184" spans="1:2" x14ac:dyDescent="0.3">
      <c r="A184">
        <v>4</v>
      </c>
      <c r="B184">
        <v>28</v>
      </c>
    </row>
    <row r="185" spans="1:2" x14ac:dyDescent="0.3">
      <c r="A185">
        <v>3</v>
      </c>
      <c r="B185">
        <v>16</v>
      </c>
    </row>
    <row r="186" spans="1:2" x14ac:dyDescent="0.3">
      <c r="A186">
        <v>4</v>
      </c>
      <c r="B186">
        <v>24</v>
      </c>
    </row>
    <row r="187" spans="1:2" x14ac:dyDescent="0.3">
      <c r="A187">
        <v>4</v>
      </c>
      <c r="B187">
        <v>41</v>
      </c>
    </row>
    <row r="188" spans="1:2" x14ac:dyDescent="0.3">
      <c r="A188">
        <v>1</v>
      </c>
      <c r="B188">
        <v>8</v>
      </c>
    </row>
    <row r="189" spans="1:2" x14ac:dyDescent="0.3">
      <c r="A189">
        <v>4</v>
      </c>
      <c r="B189">
        <v>22</v>
      </c>
    </row>
    <row r="190" spans="1:2" x14ac:dyDescent="0.3">
      <c r="A190">
        <v>6</v>
      </c>
      <c r="B190">
        <v>55</v>
      </c>
    </row>
    <row r="191" spans="1:2" x14ac:dyDescent="0.3">
      <c r="A191">
        <v>2</v>
      </c>
      <c r="B191">
        <v>14</v>
      </c>
    </row>
    <row r="192" spans="1:2" x14ac:dyDescent="0.3">
      <c r="A192">
        <v>3</v>
      </c>
      <c r="B192">
        <v>30</v>
      </c>
    </row>
    <row r="193" spans="1:2" x14ac:dyDescent="0.3">
      <c r="A193">
        <v>3</v>
      </c>
      <c r="B193">
        <v>21</v>
      </c>
    </row>
    <row r="194" spans="1:2" x14ac:dyDescent="0.3">
      <c r="A194">
        <v>2</v>
      </c>
      <c r="B194">
        <v>14</v>
      </c>
    </row>
    <row r="195" spans="1:2" x14ac:dyDescent="0.3">
      <c r="A195">
        <v>5</v>
      </c>
      <c r="B195">
        <v>46</v>
      </c>
    </row>
    <row r="196" spans="1:2" x14ac:dyDescent="0.3">
      <c r="A196">
        <v>4</v>
      </c>
      <c r="B196">
        <v>35</v>
      </c>
    </row>
    <row r="197" spans="1:2" x14ac:dyDescent="0.3">
      <c r="A197">
        <v>4</v>
      </c>
      <c r="B197">
        <v>38</v>
      </c>
    </row>
    <row r="198" spans="1:2" x14ac:dyDescent="0.3">
      <c r="A198">
        <v>3</v>
      </c>
      <c r="B198">
        <v>21</v>
      </c>
    </row>
    <row r="199" spans="1:2" x14ac:dyDescent="0.3">
      <c r="A199">
        <v>2</v>
      </c>
      <c r="B199">
        <v>16</v>
      </c>
    </row>
    <row r="200" spans="1:2" x14ac:dyDescent="0.3">
      <c r="A200">
        <v>5</v>
      </c>
      <c r="B200">
        <v>42</v>
      </c>
    </row>
    <row r="201" spans="1:2" x14ac:dyDescent="0.3">
      <c r="A201">
        <v>3</v>
      </c>
      <c r="B201">
        <v>11</v>
      </c>
    </row>
    <row r="202" spans="1:2" x14ac:dyDescent="0.3">
      <c r="A202">
        <v>2</v>
      </c>
      <c r="B202">
        <v>13</v>
      </c>
    </row>
    <row r="203" spans="1:2" x14ac:dyDescent="0.3">
      <c r="A203">
        <v>4</v>
      </c>
      <c r="B203">
        <v>28</v>
      </c>
    </row>
    <row r="204" spans="1:2" x14ac:dyDescent="0.3">
      <c r="A204">
        <v>2</v>
      </c>
      <c r="B204">
        <v>13</v>
      </c>
    </row>
    <row r="205" spans="1:2" x14ac:dyDescent="0.3">
      <c r="A205">
        <v>4</v>
      </c>
      <c r="B205">
        <v>49</v>
      </c>
    </row>
    <row r="206" spans="1:2" x14ac:dyDescent="0.3">
      <c r="A206">
        <v>5</v>
      </c>
      <c r="B206">
        <v>57</v>
      </c>
    </row>
    <row r="207" spans="1:2" x14ac:dyDescent="0.3">
      <c r="A207">
        <v>3</v>
      </c>
      <c r="B207">
        <v>25</v>
      </c>
    </row>
    <row r="208" spans="1:2" x14ac:dyDescent="0.3">
      <c r="A208">
        <v>3</v>
      </c>
      <c r="B208">
        <v>34</v>
      </c>
    </row>
    <row r="209" spans="1:2" x14ac:dyDescent="0.3">
      <c r="A209">
        <v>3</v>
      </c>
      <c r="B209">
        <v>32</v>
      </c>
    </row>
    <row r="210" spans="1:2" x14ac:dyDescent="0.3">
      <c r="A210">
        <v>4</v>
      </c>
      <c r="B210">
        <v>40</v>
      </c>
    </row>
    <row r="211" spans="1:2" x14ac:dyDescent="0.3">
      <c r="A211">
        <v>3</v>
      </c>
      <c r="B211">
        <v>33</v>
      </c>
    </row>
    <row r="212" spans="1:2" x14ac:dyDescent="0.3">
      <c r="A212">
        <v>3</v>
      </c>
      <c r="B212">
        <v>29</v>
      </c>
    </row>
    <row r="213" spans="1:2" x14ac:dyDescent="0.3">
      <c r="A213">
        <v>2</v>
      </c>
      <c r="B213">
        <v>14</v>
      </c>
    </row>
    <row r="214" spans="1:2" x14ac:dyDescent="0.3">
      <c r="A214">
        <v>1</v>
      </c>
      <c r="B214">
        <v>11</v>
      </c>
    </row>
    <row r="215" spans="1:2" x14ac:dyDescent="0.3">
      <c r="A215">
        <v>3</v>
      </c>
      <c r="B215">
        <v>29</v>
      </c>
    </row>
    <row r="216" spans="1:2" x14ac:dyDescent="0.3">
      <c r="A216">
        <v>7</v>
      </c>
      <c r="B216">
        <v>72</v>
      </c>
    </row>
    <row r="217" spans="1:2" x14ac:dyDescent="0.3">
      <c r="A217">
        <v>1</v>
      </c>
      <c r="B217">
        <v>10</v>
      </c>
    </row>
    <row r="218" spans="1:2" x14ac:dyDescent="0.3">
      <c r="A218">
        <v>2</v>
      </c>
      <c r="B218">
        <v>30</v>
      </c>
    </row>
    <row r="219" spans="1:2" x14ac:dyDescent="0.3">
      <c r="A219">
        <v>2</v>
      </c>
      <c r="B219">
        <v>16</v>
      </c>
    </row>
    <row r="220" spans="1:2" x14ac:dyDescent="0.3">
      <c r="A220">
        <v>2</v>
      </c>
      <c r="B220">
        <v>17</v>
      </c>
    </row>
    <row r="221" spans="1:2" x14ac:dyDescent="0.3">
      <c r="A221">
        <v>2</v>
      </c>
      <c r="B221">
        <v>33</v>
      </c>
    </row>
    <row r="222" spans="1:2" x14ac:dyDescent="0.3">
      <c r="A222">
        <v>4</v>
      </c>
      <c r="B222">
        <v>31</v>
      </c>
    </row>
    <row r="223" spans="1:2" x14ac:dyDescent="0.3">
      <c r="A223">
        <v>5</v>
      </c>
      <c r="B223">
        <v>42</v>
      </c>
    </row>
    <row r="224" spans="1:2" x14ac:dyDescent="0.3">
      <c r="A224">
        <v>1</v>
      </c>
      <c r="B224">
        <v>3</v>
      </c>
    </row>
    <row r="225" spans="1:2" x14ac:dyDescent="0.3">
      <c r="A225">
        <v>3</v>
      </c>
      <c r="B225">
        <v>30</v>
      </c>
    </row>
    <row r="226" spans="1:2" x14ac:dyDescent="0.3">
      <c r="A226">
        <v>3</v>
      </c>
      <c r="B226">
        <v>16</v>
      </c>
    </row>
    <row r="227" spans="1:2" x14ac:dyDescent="0.3">
      <c r="A227">
        <v>2</v>
      </c>
      <c r="B227">
        <v>19</v>
      </c>
    </row>
    <row r="228" spans="1:2" x14ac:dyDescent="0.3">
      <c r="A228">
        <v>3</v>
      </c>
      <c r="B228">
        <v>33</v>
      </c>
    </row>
    <row r="229" spans="1:2" x14ac:dyDescent="0.3">
      <c r="A229">
        <v>2</v>
      </c>
      <c r="B229">
        <v>12</v>
      </c>
    </row>
    <row r="230" spans="1:2" x14ac:dyDescent="0.3">
      <c r="A230">
        <v>2</v>
      </c>
      <c r="B230">
        <v>21</v>
      </c>
    </row>
    <row r="231" spans="1:2" x14ac:dyDescent="0.3">
      <c r="A231">
        <v>2</v>
      </c>
      <c r="B231">
        <v>29</v>
      </c>
    </row>
    <row r="232" spans="1:2" x14ac:dyDescent="0.3">
      <c r="A232">
        <v>1</v>
      </c>
      <c r="B232">
        <v>4</v>
      </c>
    </row>
    <row r="233" spans="1:2" x14ac:dyDescent="0.3">
      <c r="A233">
        <v>3</v>
      </c>
      <c r="B233">
        <v>19</v>
      </c>
    </row>
    <row r="234" spans="1:2" x14ac:dyDescent="0.3">
      <c r="A234">
        <v>1</v>
      </c>
      <c r="B234">
        <v>6</v>
      </c>
    </row>
    <row r="235" spans="1:2" x14ac:dyDescent="0.3">
      <c r="A235">
        <v>3</v>
      </c>
      <c r="B235">
        <v>30</v>
      </c>
    </row>
    <row r="236" spans="1:2" x14ac:dyDescent="0.3">
      <c r="A236">
        <v>1</v>
      </c>
      <c r="B236">
        <v>12</v>
      </c>
    </row>
    <row r="237" spans="1:2" x14ac:dyDescent="0.3">
      <c r="A237">
        <v>3</v>
      </c>
      <c r="B237">
        <v>26</v>
      </c>
    </row>
    <row r="238" spans="1:2" x14ac:dyDescent="0.3">
      <c r="A238">
        <v>2</v>
      </c>
      <c r="B238">
        <v>30</v>
      </c>
    </row>
    <row r="239" spans="1:2" x14ac:dyDescent="0.3">
      <c r="A239">
        <v>2</v>
      </c>
      <c r="B239">
        <v>15</v>
      </c>
    </row>
    <row r="240" spans="1:2" x14ac:dyDescent="0.3">
      <c r="A240">
        <v>2</v>
      </c>
      <c r="B240">
        <v>19</v>
      </c>
    </row>
    <row r="241" spans="1:2" x14ac:dyDescent="0.3">
      <c r="A241">
        <v>1</v>
      </c>
      <c r="B241">
        <v>5</v>
      </c>
    </row>
    <row r="242" spans="1:2" x14ac:dyDescent="0.3">
      <c r="A242">
        <v>2</v>
      </c>
      <c r="B242">
        <v>13</v>
      </c>
    </row>
    <row r="243" spans="1:2" x14ac:dyDescent="0.3">
      <c r="A243">
        <v>3</v>
      </c>
      <c r="B243">
        <v>31</v>
      </c>
    </row>
    <row r="244" spans="1:2" x14ac:dyDescent="0.3">
      <c r="A244">
        <v>3</v>
      </c>
      <c r="B244">
        <v>32</v>
      </c>
    </row>
    <row r="245" spans="1:2" x14ac:dyDescent="0.3">
      <c r="A245">
        <v>3</v>
      </c>
      <c r="B245">
        <v>24</v>
      </c>
    </row>
    <row r="246" spans="1:2" x14ac:dyDescent="0.3">
      <c r="A246">
        <v>2</v>
      </c>
      <c r="B246">
        <v>28</v>
      </c>
    </row>
    <row r="247" spans="1:2" x14ac:dyDescent="0.3">
      <c r="A247">
        <v>3</v>
      </c>
      <c r="B247">
        <v>36</v>
      </c>
    </row>
    <row r="248" spans="1:2" x14ac:dyDescent="0.3">
      <c r="A248">
        <v>2</v>
      </c>
      <c r="B248">
        <v>20</v>
      </c>
    </row>
    <row r="249" spans="1:2" x14ac:dyDescent="0.3">
      <c r="A249">
        <v>3</v>
      </c>
      <c r="B249">
        <v>35</v>
      </c>
    </row>
    <row r="250" spans="1:2" x14ac:dyDescent="0.3">
      <c r="A250">
        <v>4</v>
      </c>
      <c r="B250">
        <v>20</v>
      </c>
    </row>
    <row r="251" spans="1:2" x14ac:dyDescent="0.3">
      <c r="A251">
        <v>2</v>
      </c>
      <c r="B251">
        <v>13</v>
      </c>
    </row>
    <row r="252" spans="1:2" x14ac:dyDescent="0.3">
      <c r="A252">
        <v>2</v>
      </c>
      <c r="B252">
        <v>23</v>
      </c>
    </row>
    <row r="253" spans="1:2" x14ac:dyDescent="0.3">
      <c r="A253">
        <v>5</v>
      </c>
      <c r="B253">
        <v>49</v>
      </c>
    </row>
    <row r="254" spans="1:2" x14ac:dyDescent="0.3">
      <c r="A254">
        <v>3</v>
      </c>
      <c r="B254">
        <v>28</v>
      </c>
    </row>
    <row r="255" spans="1:2" x14ac:dyDescent="0.3">
      <c r="A255">
        <v>3</v>
      </c>
      <c r="B255">
        <v>42</v>
      </c>
    </row>
    <row r="256" spans="1:2" x14ac:dyDescent="0.3">
      <c r="A256">
        <v>3</v>
      </c>
      <c r="B256">
        <v>21</v>
      </c>
    </row>
    <row r="257" spans="1:2" x14ac:dyDescent="0.3">
      <c r="A257">
        <v>1</v>
      </c>
      <c r="B257">
        <v>10</v>
      </c>
    </row>
    <row r="258" spans="1:2" x14ac:dyDescent="0.3">
      <c r="A258">
        <v>3</v>
      </c>
      <c r="B258">
        <v>37</v>
      </c>
    </row>
    <row r="259" spans="1:2" x14ac:dyDescent="0.3">
      <c r="A259">
        <v>2</v>
      </c>
      <c r="B259">
        <v>18</v>
      </c>
    </row>
    <row r="261" spans="1:2" x14ac:dyDescent="0.3">
      <c r="A261">
        <v>1</v>
      </c>
      <c r="B261">
        <v>7</v>
      </c>
    </row>
    <row r="262" spans="1:2" x14ac:dyDescent="0.3">
      <c r="A262">
        <v>5</v>
      </c>
      <c r="B262">
        <v>57</v>
      </c>
    </row>
    <row r="265" spans="1:2" x14ac:dyDescent="0.3">
      <c r="A265">
        <v>5</v>
      </c>
      <c r="B265">
        <v>49</v>
      </c>
    </row>
    <row r="266" spans="1:2" x14ac:dyDescent="0.3">
      <c r="A266">
        <v>3</v>
      </c>
      <c r="B266">
        <v>24</v>
      </c>
    </row>
    <row r="267" spans="1:2" x14ac:dyDescent="0.3">
      <c r="A267">
        <v>6</v>
      </c>
      <c r="B267">
        <v>47</v>
      </c>
    </row>
    <row r="268" spans="1:2" x14ac:dyDescent="0.3">
      <c r="A268">
        <v>5</v>
      </c>
      <c r="B268">
        <v>37</v>
      </c>
    </row>
    <row r="269" spans="1:2" x14ac:dyDescent="0.3">
      <c r="A269">
        <v>12</v>
      </c>
      <c r="B269">
        <v>108</v>
      </c>
    </row>
    <row r="270" spans="1:2" x14ac:dyDescent="0.3">
      <c r="A270">
        <v>7</v>
      </c>
      <c r="B270">
        <v>57</v>
      </c>
    </row>
    <row r="271" spans="1:2" x14ac:dyDescent="0.3">
      <c r="A271">
        <v>3</v>
      </c>
      <c r="B271">
        <v>31</v>
      </c>
    </row>
    <row r="272" spans="1:2" x14ac:dyDescent="0.3">
      <c r="A272">
        <v>3</v>
      </c>
      <c r="B272">
        <v>24</v>
      </c>
    </row>
    <row r="273" spans="1:2" x14ac:dyDescent="0.3">
      <c r="A273">
        <v>13</v>
      </c>
      <c r="B273">
        <v>75</v>
      </c>
    </row>
    <row r="274" spans="1:2" x14ac:dyDescent="0.3">
      <c r="A274">
        <v>4</v>
      </c>
      <c r="B274">
        <v>51</v>
      </c>
    </row>
    <row r="275" spans="1:2" x14ac:dyDescent="0.3">
      <c r="A275">
        <v>3</v>
      </c>
      <c r="B275">
        <v>27</v>
      </c>
    </row>
    <row r="276" spans="1:2" x14ac:dyDescent="0.3">
      <c r="A276">
        <v>3</v>
      </c>
      <c r="B276">
        <v>39</v>
      </c>
    </row>
    <row r="277" spans="1:2" x14ac:dyDescent="0.3">
      <c r="A277">
        <v>1</v>
      </c>
      <c r="B277">
        <v>9</v>
      </c>
    </row>
    <row r="281" spans="1:2" x14ac:dyDescent="0.3">
      <c r="A281">
        <v>4</v>
      </c>
      <c r="B281">
        <v>25</v>
      </c>
    </row>
    <row r="282" spans="1:2" x14ac:dyDescent="0.3">
      <c r="A282">
        <v>2</v>
      </c>
      <c r="B282">
        <v>21</v>
      </c>
    </row>
    <row r="283" spans="1:2" x14ac:dyDescent="0.3">
      <c r="A283">
        <v>1</v>
      </c>
      <c r="B283">
        <v>18</v>
      </c>
    </row>
    <row r="284" spans="1:2" x14ac:dyDescent="0.3">
      <c r="A284">
        <v>2</v>
      </c>
      <c r="B284">
        <v>24</v>
      </c>
    </row>
    <row r="285" spans="1:2" x14ac:dyDescent="0.3">
      <c r="A285">
        <v>2</v>
      </c>
      <c r="B285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7215-7E40-4B5A-A934-D56C3FB437E9}">
  <dimension ref="A1:E719"/>
  <sheetViews>
    <sheetView workbookViewId="0">
      <selection activeCell="H11" sqref="H11"/>
    </sheetView>
  </sheetViews>
  <sheetFormatPr defaultRowHeight="14.4" x14ac:dyDescent="0.3"/>
  <cols>
    <col min="1" max="1" width="13.44140625" bestFit="1" customWidth="1"/>
    <col min="2" max="2" width="11" bestFit="1" customWidth="1"/>
    <col min="4" max="4" width="12.88671875" bestFit="1" customWidth="1"/>
  </cols>
  <sheetData>
    <row r="1" spans="1:5" x14ac:dyDescent="0.3">
      <c r="A1" t="s">
        <v>63</v>
      </c>
      <c r="B1" t="s">
        <v>64</v>
      </c>
      <c r="D1" t="s">
        <v>61</v>
      </c>
      <c r="E1" t="s">
        <v>62</v>
      </c>
    </row>
    <row r="2" spans="1:5" x14ac:dyDescent="0.3">
      <c r="A2">
        <v>2</v>
      </c>
      <c r="B2">
        <v>17</v>
      </c>
      <c r="D2">
        <v>4</v>
      </c>
      <c r="E2">
        <v>42</v>
      </c>
    </row>
    <row r="3" spans="1:5" x14ac:dyDescent="0.3">
      <c r="A3">
        <v>1</v>
      </c>
      <c r="B3">
        <v>17</v>
      </c>
      <c r="D3">
        <v>1</v>
      </c>
      <c r="E3">
        <v>8</v>
      </c>
    </row>
    <row r="4" spans="1:5" x14ac:dyDescent="0.3">
      <c r="A4">
        <v>3</v>
      </c>
      <c r="B4">
        <v>25</v>
      </c>
      <c r="D4">
        <v>2</v>
      </c>
      <c r="E4">
        <v>14</v>
      </c>
    </row>
    <row r="5" spans="1:5" x14ac:dyDescent="0.3">
      <c r="A5">
        <v>2</v>
      </c>
      <c r="B5">
        <v>17</v>
      </c>
      <c r="D5">
        <v>2</v>
      </c>
      <c r="E5">
        <v>26</v>
      </c>
    </row>
    <row r="6" spans="1:5" x14ac:dyDescent="0.3">
      <c r="A6">
        <v>3</v>
      </c>
      <c r="B6">
        <v>21</v>
      </c>
      <c r="D6">
        <v>4</v>
      </c>
      <c r="E6">
        <v>36</v>
      </c>
    </row>
    <row r="7" spans="1:5" x14ac:dyDescent="0.3">
      <c r="A7">
        <v>2</v>
      </c>
      <c r="B7">
        <v>18</v>
      </c>
      <c r="D7">
        <v>4</v>
      </c>
      <c r="E7">
        <v>35</v>
      </c>
    </row>
    <row r="8" spans="1:5" x14ac:dyDescent="0.3">
      <c r="A8">
        <v>3</v>
      </c>
      <c r="B8">
        <v>19</v>
      </c>
      <c r="D8">
        <v>1</v>
      </c>
      <c r="E8">
        <v>10</v>
      </c>
    </row>
    <row r="9" spans="1:5" x14ac:dyDescent="0.3">
      <c r="A9">
        <v>2</v>
      </c>
      <c r="B9">
        <v>23</v>
      </c>
      <c r="D9">
        <v>3</v>
      </c>
      <c r="E9">
        <v>31</v>
      </c>
    </row>
    <row r="10" spans="1:5" x14ac:dyDescent="0.3">
      <c r="A10">
        <v>4</v>
      </c>
      <c r="B10">
        <v>49</v>
      </c>
      <c r="D10">
        <v>3</v>
      </c>
      <c r="E10">
        <v>24</v>
      </c>
    </row>
    <row r="11" spans="1:5" x14ac:dyDescent="0.3">
      <c r="A11">
        <v>3</v>
      </c>
      <c r="B11">
        <v>22</v>
      </c>
      <c r="D11">
        <v>2</v>
      </c>
      <c r="E11">
        <v>13</v>
      </c>
    </row>
    <row r="12" spans="1:5" x14ac:dyDescent="0.3">
      <c r="A12">
        <v>3</v>
      </c>
      <c r="B12">
        <v>20</v>
      </c>
      <c r="D12">
        <v>3</v>
      </c>
      <c r="E12">
        <v>35</v>
      </c>
    </row>
    <row r="13" spans="1:5" x14ac:dyDescent="0.3">
      <c r="A13">
        <v>4</v>
      </c>
      <c r="B13">
        <v>43</v>
      </c>
      <c r="D13">
        <v>3</v>
      </c>
      <c r="E13">
        <v>26</v>
      </c>
    </row>
    <row r="14" spans="1:5" x14ac:dyDescent="0.3">
      <c r="A14">
        <v>3</v>
      </c>
      <c r="B14">
        <v>27</v>
      </c>
      <c r="D14">
        <v>3</v>
      </c>
      <c r="E14">
        <v>43</v>
      </c>
    </row>
    <row r="15" spans="1:5" x14ac:dyDescent="0.3">
      <c r="A15">
        <v>2</v>
      </c>
      <c r="B15">
        <v>16</v>
      </c>
      <c r="D15">
        <v>5</v>
      </c>
      <c r="E15">
        <v>73</v>
      </c>
    </row>
    <row r="16" spans="1:5" x14ac:dyDescent="0.3">
      <c r="A16">
        <v>3</v>
      </c>
      <c r="B16">
        <v>19</v>
      </c>
      <c r="D16">
        <v>2</v>
      </c>
      <c r="E16">
        <v>48</v>
      </c>
    </row>
    <row r="17" spans="1:5" x14ac:dyDescent="0.3">
      <c r="A17">
        <v>3</v>
      </c>
      <c r="B17">
        <v>20</v>
      </c>
      <c r="D17">
        <v>3</v>
      </c>
      <c r="E17">
        <v>26</v>
      </c>
    </row>
    <row r="18" spans="1:5" x14ac:dyDescent="0.3">
      <c r="A18">
        <v>2</v>
      </c>
      <c r="B18">
        <v>17</v>
      </c>
    </row>
    <row r="19" spans="1:5" x14ac:dyDescent="0.3">
      <c r="A19">
        <v>1</v>
      </c>
      <c r="B19">
        <v>17</v>
      </c>
      <c r="D19">
        <v>4</v>
      </c>
      <c r="E19">
        <v>49</v>
      </c>
    </row>
    <row r="20" spans="1:5" x14ac:dyDescent="0.3">
      <c r="D20">
        <v>3</v>
      </c>
      <c r="E20">
        <v>25</v>
      </c>
    </row>
    <row r="21" spans="1:5" x14ac:dyDescent="0.3">
      <c r="A21">
        <v>3</v>
      </c>
      <c r="B21">
        <v>36</v>
      </c>
      <c r="D21">
        <v>3</v>
      </c>
      <c r="E21">
        <v>44</v>
      </c>
    </row>
    <row r="22" spans="1:5" x14ac:dyDescent="0.3">
      <c r="A22">
        <v>3</v>
      </c>
      <c r="B22">
        <v>29</v>
      </c>
      <c r="D22">
        <v>5</v>
      </c>
      <c r="E22">
        <v>35</v>
      </c>
    </row>
    <row r="23" spans="1:5" x14ac:dyDescent="0.3">
      <c r="A23">
        <v>1</v>
      </c>
      <c r="B23">
        <v>18</v>
      </c>
      <c r="D23">
        <v>5</v>
      </c>
      <c r="E23">
        <v>42</v>
      </c>
    </row>
    <row r="24" spans="1:5" x14ac:dyDescent="0.3">
      <c r="A24">
        <v>2</v>
      </c>
      <c r="B24">
        <v>19</v>
      </c>
      <c r="D24">
        <v>3</v>
      </c>
      <c r="E24">
        <v>23</v>
      </c>
    </row>
    <row r="25" spans="1:5" x14ac:dyDescent="0.3">
      <c r="A25">
        <v>3</v>
      </c>
      <c r="B25">
        <v>35</v>
      </c>
    </row>
    <row r="26" spans="1:5" x14ac:dyDescent="0.3">
      <c r="A26">
        <v>4</v>
      </c>
      <c r="B26">
        <v>42</v>
      </c>
    </row>
    <row r="27" spans="1:5" x14ac:dyDescent="0.3">
      <c r="A27">
        <v>2</v>
      </c>
      <c r="B27">
        <v>23</v>
      </c>
      <c r="D27">
        <v>2</v>
      </c>
      <c r="E27">
        <v>19</v>
      </c>
    </row>
    <row r="28" spans="1:5" x14ac:dyDescent="0.3">
      <c r="A28">
        <v>4</v>
      </c>
      <c r="B28">
        <v>36</v>
      </c>
    </row>
    <row r="29" spans="1:5" x14ac:dyDescent="0.3">
      <c r="A29">
        <v>2</v>
      </c>
      <c r="B29">
        <v>22</v>
      </c>
      <c r="D29">
        <v>3</v>
      </c>
      <c r="E29">
        <v>26</v>
      </c>
    </row>
    <row r="30" spans="1:5" x14ac:dyDescent="0.3">
      <c r="A30">
        <v>1</v>
      </c>
      <c r="B30">
        <v>11</v>
      </c>
      <c r="D30">
        <v>3</v>
      </c>
      <c r="E30">
        <v>14</v>
      </c>
    </row>
    <row r="31" spans="1:5" x14ac:dyDescent="0.3">
      <c r="A31">
        <v>3</v>
      </c>
      <c r="B31">
        <v>27</v>
      </c>
      <c r="D31">
        <v>3</v>
      </c>
      <c r="E31">
        <v>21</v>
      </c>
    </row>
    <row r="32" spans="1:5" x14ac:dyDescent="0.3">
      <c r="A32">
        <v>3</v>
      </c>
      <c r="B32">
        <v>36</v>
      </c>
      <c r="D32">
        <v>4</v>
      </c>
      <c r="E32">
        <v>22</v>
      </c>
    </row>
    <row r="33" spans="1:5" x14ac:dyDescent="0.3">
      <c r="A33">
        <v>3</v>
      </c>
      <c r="B33">
        <v>36</v>
      </c>
      <c r="D33">
        <v>3</v>
      </c>
      <c r="E33">
        <v>24</v>
      </c>
    </row>
    <row r="34" spans="1:5" x14ac:dyDescent="0.3">
      <c r="A34">
        <v>3</v>
      </c>
      <c r="B34">
        <v>23</v>
      </c>
      <c r="D34">
        <v>2</v>
      </c>
      <c r="E34">
        <v>10</v>
      </c>
    </row>
    <row r="35" spans="1:5" x14ac:dyDescent="0.3">
      <c r="A35">
        <v>2</v>
      </c>
      <c r="B35">
        <v>16</v>
      </c>
    </row>
    <row r="36" spans="1:5" x14ac:dyDescent="0.3">
      <c r="A36">
        <v>5</v>
      </c>
      <c r="B36">
        <v>50</v>
      </c>
      <c r="D36">
        <v>2</v>
      </c>
      <c r="E36">
        <v>16</v>
      </c>
    </row>
    <row r="37" spans="1:5" x14ac:dyDescent="0.3">
      <c r="A37">
        <v>6</v>
      </c>
      <c r="B37">
        <v>69</v>
      </c>
      <c r="D37">
        <v>2</v>
      </c>
      <c r="E37">
        <v>18</v>
      </c>
    </row>
    <row r="38" spans="1:5" x14ac:dyDescent="0.3">
      <c r="A38">
        <v>5</v>
      </c>
      <c r="B38">
        <v>56</v>
      </c>
      <c r="D38">
        <v>3</v>
      </c>
      <c r="E38">
        <v>31</v>
      </c>
    </row>
    <row r="39" spans="1:5" x14ac:dyDescent="0.3">
      <c r="A39">
        <v>5</v>
      </c>
      <c r="B39">
        <v>36</v>
      </c>
      <c r="D39">
        <v>4</v>
      </c>
      <c r="E39">
        <v>39</v>
      </c>
    </row>
    <row r="40" spans="1:5" x14ac:dyDescent="0.3">
      <c r="A40">
        <v>4</v>
      </c>
      <c r="B40">
        <v>45</v>
      </c>
      <c r="D40">
        <v>3</v>
      </c>
      <c r="E40">
        <v>29</v>
      </c>
    </row>
    <row r="41" spans="1:5" x14ac:dyDescent="0.3">
      <c r="A41">
        <v>2</v>
      </c>
      <c r="B41">
        <v>33</v>
      </c>
      <c r="D41">
        <v>1</v>
      </c>
      <c r="E41">
        <v>9</v>
      </c>
    </row>
    <row r="42" spans="1:5" x14ac:dyDescent="0.3">
      <c r="D42">
        <v>4</v>
      </c>
      <c r="E42">
        <v>28</v>
      </c>
    </row>
    <row r="43" spans="1:5" x14ac:dyDescent="0.3">
      <c r="D43">
        <v>1</v>
      </c>
      <c r="E43">
        <v>8</v>
      </c>
    </row>
    <row r="44" spans="1:5" x14ac:dyDescent="0.3">
      <c r="A44">
        <v>2</v>
      </c>
      <c r="B44">
        <v>15</v>
      </c>
      <c r="D44">
        <v>4</v>
      </c>
      <c r="E44">
        <v>35</v>
      </c>
    </row>
    <row r="45" spans="1:5" x14ac:dyDescent="0.3">
      <c r="A45">
        <v>3</v>
      </c>
      <c r="B45">
        <v>8</v>
      </c>
      <c r="D45">
        <v>5</v>
      </c>
      <c r="E45">
        <v>36</v>
      </c>
    </row>
    <row r="46" spans="1:5" x14ac:dyDescent="0.3">
      <c r="A46">
        <v>3</v>
      </c>
      <c r="B46">
        <v>17</v>
      </c>
    </row>
    <row r="47" spans="1:5" x14ac:dyDescent="0.3">
      <c r="A47">
        <v>4</v>
      </c>
      <c r="B47">
        <v>53</v>
      </c>
    </row>
    <row r="48" spans="1:5" x14ac:dyDescent="0.3">
      <c r="A48">
        <v>4</v>
      </c>
      <c r="B48">
        <v>47</v>
      </c>
      <c r="D48">
        <v>3</v>
      </c>
      <c r="E48">
        <v>36</v>
      </c>
    </row>
    <row r="49" spans="1:5" x14ac:dyDescent="0.3">
      <c r="A49">
        <v>3</v>
      </c>
      <c r="B49">
        <v>35</v>
      </c>
      <c r="D49">
        <v>2</v>
      </c>
      <c r="E49">
        <v>25</v>
      </c>
    </row>
    <row r="50" spans="1:5" x14ac:dyDescent="0.3">
      <c r="A50">
        <v>2</v>
      </c>
      <c r="B50">
        <v>14</v>
      </c>
      <c r="D50">
        <v>4</v>
      </c>
      <c r="E50">
        <v>49</v>
      </c>
    </row>
    <row r="51" spans="1:5" x14ac:dyDescent="0.3">
      <c r="A51">
        <v>2</v>
      </c>
      <c r="B51">
        <v>16</v>
      </c>
      <c r="D51">
        <v>5</v>
      </c>
      <c r="E51">
        <v>53</v>
      </c>
    </row>
    <row r="52" spans="1:5" x14ac:dyDescent="0.3">
      <c r="A52">
        <v>2</v>
      </c>
      <c r="B52">
        <v>13</v>
      </c>
      <c r="D52">
        <v>4</v>
      </c>
      <c r="E52">
        <v>41</v>
      </c>
    </row>
    <row r="53" spans="1:5" x14ac:dyDescent="0.3">
      <c r="D53">
        <v>3</v>
      </c>
      <c r="E53">
        <v>19</v>
      </c>
    </row>
    <row r="54" spans="1:5" x14ac:dyDescent="0.3">
      <c r="D54">
        <v>3</v>
      </c>
      <c r="E54">
        <v>17</v>
      </c>
    </row>
    <row r="55" spans="1:5" x14ac:dyDescent="0.3">
      <c r="A55">
        <v>3</v>
      </c>
      <c r="B55">
        <v>12</v>
      </c>
      <c r="D55">
        <v>2</v>
      </c>
      <c r="E55">
        <v>13</v>
      </c>
    </row>
    <row r="56" spans="1:5" x14ac:dyDescent="0.3">
      <c r="D56">
        <v>3</v>
      </c>
      <c r="E56">
        <v>43</v>
      </c>
    </row>
    <row r="57" spans="1:5" x14ac:dyDescent="0.3">
      <c r="D57">
        <v>5</v>
      </c>
      <c r="E57">
        <v>53</v>
      </c>
    </row>
    <row r="58" spans="1:5" x14ac:dyDescent="0.3">
      <c r="A58">
        <v>2</v>
      </c>
      <c r="B58">
        <v>14</v>
      </c>
      <c r="D58">
        <v>1</v>
      </c>
      <c r="E58">
        <v>12</v>
      </c>
    </row>
    <row r="59" spans="1:5" x14ac:dyDescent="0.3">
      <c r="A59">
        <v>3</v>
      </c>
      <c r="B59">
        <v>15</v>
      </c>
      <c r="D59">
        <v>3</v>
      </c>
      <c r="E59">
        <v>25</v>
      </c>
    </row>
    <row r="60" spans="1:5" x14ac:dyDescent="0.3">
      <c r="A60">
        <v>13</v>
      </c>
      <c r="B60">
        <v>82</v>
      </c>
      <c r="D60">
        <v>2</v>
      </c>
      <c r="E60">
        <v>17</v>
      </c>
    </row>
    <row r="61" spans="1:5" x14ac:dyDescent="0.3">
      <c r="A61">
        <v>7</v>
      </c>
      <c r="B61">
        <v>55</v>
      </c>
      <c r="D61">
        <v>1</v>
      </c>
      <c r="E61">
        <v>11</v>
      </c>
    </row>
    <row r="62" spans="1:5" x14ac:dyDescent="0.3">
      <c r="A62">
        <v>9</v>
      </c>
      <c r="B62">
        <v>44</v>
      </c>
      <c r="D62">
        <v>3</v>
      </c>
      <c r="E62">
        <v>26</v>
      </c>
    </row>
    <row r="63" spans="1:5" x14ac:dyDescent="0.3">
      <c r="A63">
        <v>10</v>
      </c>
      <c r="B63">
        <v>89</v>
      </c>
      <c r="D63">
        <v>2</v>
      </c>
      <c r="E63">
        <v>15</v>
      </c>
    </row>
    <row r="64" spans="1:5" x14ac:dyDescent="0.3">
      <c r="A64">
        <v>12</v>
      </c>
      <c r="B64">
        <v>82</v>
      </c>
      <c r="D64">
        <v>4</v>
      </c>
      <c r="E64">
        <v>23</v>
      </c>
    </row>
    <row r="65" spans="1:5" x14ac:dyDescent="0.3">
      <c r="A65">
        <v>5</v>
      </c>
      <c r="B65">
        <v>34</v>
      </c>
      <c r="D65">
        <v>4</v>
      </c>
      <c r="E65">
        <v>55</v>
      </c>
    </row>
    <row r="66" spans="1:5" x14ac:dyDescent="0.3">
      <c r="A66">
        <v>3</v>
      </c>
      <c r="B66">
        <v>35</v>
      </c>
    </row>
    <row r="67" spans="1:5" x14ac:dyDescent="0.3">
      <c r="A67">
        <v>8</v>
      </c>
      <c r="B67">
        <v>80</v>
      </c>
    </row>
    <row r="68" spans="1:5" x14ac:dyDescent="0.3">
      <c r="A68">
        <v>9</v>
      </c>
      <c r="B68">
        <v>103</v>
      </c>
      <c r="D68">
        <v>4</v>
      </c>
      <c r="E68">
        <v>31</v>
      </c>
    </row>
    <row r="69" spans="1:5" x14ac:dyDescent="0.3">
      <c r="A69">
        <v>17</v>
      </c>
      <c r="B69">
        <v>147</v>
      </c>
      <c r="D69">
        <v>2</v>
      </c>
      <c r="E69">
        <v>14</v>
      </c>
    </row>
    <row r="70" spans="1:5" x14ac:dyDescent="0.3">
      <c r="A70">
        <v>12</v>
      </c>
      <c r="B70">
        <v>75</v>
      </c>
      <c r="D70">
        <v>3</v>
      </c>
      <c r="E70">
        <v>21</v>
      </c>
    </row>
    <row r="71" spans="1:5" x14ac:dyDescent="0.3">
      <c r="A71">
        <v>16</v>
      </c>
      <c r="B71">
        <v>135</v>
      </c>
      <c r="D71">
        <v>2</v>
      </c>
      <c r="E71">
        <v>13</v>
      </c>
    </row>
    <row r="72" spans="1:5" x14ac:dyDescent="0.3">
      <c r="A72">
        <v>17</v>
      </c>
      <c r="B72">
        <v>140</v>
      </c>
    </row>
    <row r="73" spans="1:5" x14ac:dyDescent="0.3">
      <c r="A73">
        <v>21</v>
      </c>
      <c r="B73">
        <v>178</v>
      </c>
      <c r="D73">
        <v>2</v>
      </c>
      <c r="E73">
        <v>29</v>
      </c>
    </row>
    <row r="74" spans="1:5" x14ac:dyDescent="0.3">
      <c r="A74">
        <v>6</v>
      </c>
      <c r="B74">
        <v>64</v>
      </c>
      <c r="D74">
        <v>3</v>
      </c>
      <c r="E74">
        <v>27</v>
      </c>
    </row>
    <row r="75" spans="1:5" x14ac:dyDescent="0.3">
      <c r="A75">
        <v>7</v>
      </c>
      <c r="B75">
        <v>91</v>
      </c>
      <c r="D75">
        <v>2</v>
      </c>
      <c r="E75">
        <v>23</v>
      </c>
    </row>
    <row r="76" spans="1:5" x14ac:dyDescent="0.3">
      <c r="A76">
        <v>9</v>
      </c>
      <c r="B76">
        <v>93</v>
      </c>
      <c r="D76">
        <v>2</v>
      </c>
      <c r="E76">
        <v>14</v>
      </c>
    </row>
    <row r="77" spans="1:5" x14ac:dyDescent="0.3">
      <c r="A77">
        <v>3</v>
      </c>
      <c r="B77">
        <v>48</v>
      </c>
      <c r="D77">
        <v>5</v>
      </c>
      <c r="E77">
        <v>53</v>
      </c>
    </row>
    <row r="78" spans="1:5" x14ac:dyDescent="0.3">
      <c r="A78">
        <v>9</v>
      </c>
      <c r="B78">
        <v>108</v>
      </c>
      <c r="D78">
        <v>5</v>
      </c>
      <c r="E78">
        <v>59</v>
      </c>
    </row>
    <row r="79" spans="1:5" x14ac:dyDescent="0.3">
      <c r="A79">
        <v>13</v>
      </c>
      <c r="B79">
        <v>106</v>
      </c>
      <c r="D79">
        <v>2</v>
      </c>
      <c r="E79">
        <v>10</v>
      </c>
    </row>
    <row r="80" spans="1:5" x14ac:dyDescent="0.3">
      <c r="A80">
        <v>16</v>
      </c>
      <c r="B80">
        <v>155</v>
      </c>
      <c r="D80">
        <v>2</v>
      </c>
      <c r="E80">
        <v>23</v>
      </c>
    </row>
    <row r="81" spans="1:5" x14ac:dyDescent="0.3">
      <c r="A81">
        <v>3</v>
      </c>
      <c r="B81">
        <v>46</v>
      </c>
      <c r="D81">
        <v>2</v>
      </c>
      <c r="E81">
        <v>15</v>
      </c>
    </row>
    <row r="82" spans="1:5" x14ac:dyDescent="0.3">
      <c r="A82">
        <v>5</v>
      </c>
      <c r="B82">
        <v>52</v>
      </c>
      <c r="D82">
        <v>3</v>
      </c>
      <c r="E82">
        <v>30</v>
      </c>
    </row>
    <row r="83" spans="1:5" x14ac:dyDescent="0.3">
      <c r="A83">
        <v>6</v>
      </c>
      <c r="B83">
        <v>88</v>
      </c>
      <c r="D83">
        <v>3</v>
      </c>
      <c r="E83">
        <v>28</v>
      </c>
    </row>
    <row r="84" spans="1:5" x14ac:dyDescent="0.3">
      <c r="A84">
        <v>5</v>
      </c>
      <c r="B84">
        <v>46</v>
      </c>
      <c r="D84">
        <v>2</v>
      </c>
      <c r="E84">
        <v>23</v>
      </c>
    </row>
    <row r="85" spans="1:5" x14ac:dyDescent="0.3">
      <c r="A85">
        <v>11</v>
      </c>
      <c r="B85">
        <v>65</v>
      </c>
      <c r="D85">
        <v>4</v>
      </c>
      <c r="E85">
        <v>22</v>
      </c>
    </row>
    <row r="86" spans="1:5" x14ac:dyDescent="0.3">
      <c r="A86">
        <v>12</v>
      </c>
      <c r="B86">
        <v>82</v>
      </c>
      <c r="D86">
        <v>3</v>
      </c>
      <c r="E86">
        <v>35</v>
      </c>
    </row>
    <row r="87" spans="1:5" x14ac:dyDescent="0.3">
      <c r="A87">
        <v>21</v>
      </c>
      <c r="B87">
        <v>156</v>
      </c>
      <c r="D87">
        <v>2</v>
      </c>
      <c r="E87">
        <v>23</v>
      </c>
    </row>
    <row r="88" spans="1:5" x14ac:dyDescent="0.3">
      <c r="A88">
        <v>14</v>
      </c>
      <c r="B88">
        <v>126</v>
      </c>
      <c r="D88">
        <v>3</v>
      </c>
      <c r="E88">
        <v>31</v>
      </c>
    </row>
    <row r="89" spans="1:5" x14ac:dyDescent="0.3">
      <c r="A89">
        <v>8</v>
      </c>
      <c r="B89">
        <v>94</v>
      </c>
      <c r="D89">
        <v>3</v>
      </c>
      <c r="E89">
        <v>34</v>
      </c>
    </row>
    <row r="90" spans="1:5" x14ac:dyDescent="0.3">
      <c r="A90">
        <v>9</v>
      </c>
      <c r="B90">
        <v>89</v>
      </c>
    </row>
    <row r="91" spans="1:5" x14ac:dyDescent="0.3">
      <c r="A91">
        <v>11</v>
      </c>
      <c r="B91">
        <v>123</v>
      </c>
      <c r="D91">
        <v>3</v>
      </c>
      <c r="E91">
        <v>17</v>
      </c>
    </row>
    <row r="92" spans="1:5" x14ac:dyDescent="0.3">
      <c r="A92">
        <v>7</v>
      </c>
      <c r="B92">
        <v>69</v>
      </c>
      <c r="D92">
        <v>1</v>
      </c>
      <c r="E92">
        <v>9</v>
      </c>
    </row>
    <row r="93" spans="1:5" x14ac:dyDescent="0.3">
      <c r="A93">
        <v>14</v>
      </c>
      <c r="B93">
        <v>138</v>
      </c>
      <c r="D93">
        <v>5</v>
      </c>
      <c r="E93">
        <v>35</v>
      </c>
    </row>
    <row r="94" spans="1:5" x14ac:dyDescent="0.3">
      <c r="A94">
        <v>11</v>
      </c>
      <c r="B94">
        <v>113</v>
      </c>
      <c r="D94">
        <v>3</v>
      </c>
      <c r="E94">
        <v>19</v>
      </c>
    </row>
    <row r="95" spans="1:5" x14ac:dyDescent="0.3">
      <c r="A95">
        <v>8</v>
      </c>
      <c r="B95">
        <v>75</v>
      </c>
      <c r="D95">
        <v>4</v>
      </c>
      <c r="E95">
        <v>32</v>
      </c>
    </row>
    <row r="96" spans="1:5" x14ac:dyDescent="0.3">
      <c r="A96">
        <v>6</v>
      </c>
      <c r="B96">
        <v>73</v>
      </c>
      <c r="D96">
        <v>3</v>
      </c>
      <c r="E96">
        <v>23</v>
      </c>
    </row>
    <row r="97" spans="1:5" x14ac:dyDescent="0.3">
      <c r="A97">
        <v>6</v>
      </c>
      <c r="B97">
        <v>62</v>
      </c>
    </row>
    <row r="98" spans="1:5" x14ac:dyDescent="0.3">
      <c r="A98">
        <v>11</v>
      </c>
      <c r="B98">
        <v>98</v>
      </c>
      <c r="D98">
        <v>4</v>
      </c>
      <c r="E98">
        <v>37</v>
      </c>
    </row>
    <row r="99" spans="1:5" x14ac:dyDescent="0.3">
      <c r="A99">
        <v>5</v>
      </c>
      <c r="B99">
        <v>60</v>
      </c>
      <c r="D99">
        <v>4</v>
      </c>
      <c r="E99">
        <v>38</v>
      </c>
    </row>
    <row r="100" spans="1:5" x14ac:dyDescent="0.3">
      <c r="A100">
        <v>16</v>
      </c>
      <c r="B100">
        <v>160</v>
      </c>
      <c r="D100">
        <v>3</v>
      </c>
      <c r="E100">
        <v>48</v>
      </c>
    </row>
    <row r="101" spans="1:5" x14ac:dyDescent="0.3">
      <c r="A101">
        <v>15</v>
      </c>
      <c r="B101">
        <v>138</v>
      </c>
      <c r="D101">
        <v>7</v>
      </c>
      <c r="E101">
        <v>70</v>
      </c>
    </row>
    <row r="102" spans="1:5" x14ac:dyDescent="0.3">
      <c r="A102">
        <v>5</v>
      </c>
      <c r="B102">
        <v>34</v>
      </c>
      <c r="D102">
        <v>4</v>
      </c>
      <c r="E102">
        <v>42</v>
      </c>
    </row>
    <row r="103" spans="1:5" x14ac:dyDescent="0.3">
      <c r="A103">
        <v>11</v>
      </c>
      <c r="B103">
        <v>92</v>
      </c>
      <c r="D103">
        <v>4</v>
      </c>
      <c r="E103">
        <v>58</v>
      </c>
    </row>
    <row r="104" spans="1:5" x14ac:dyDescent="0.3">
      <c r="A104">
        <v>4</v>
      </c>
      <c r="B104">
        <v>32</v>
      </c>
    </row>
    <row r="105" spans="1:5" x14ac:dyDescent="0.3">
      <c r="A105">
        <v>7</v>
      </c>
      <c r="B105">
        <v>92</v>
      </c>
      <c r="D105">
        <v>5</v>
      </c>
      <c r="E105">
        <v>41</v>
      </c>
    </row>
    <row r="106" spans="1:5" x14ac:dyDescent="0.3">
      <c r="A106">
        <v>7</v>
      </c>
      <c r="B106">
        <v>77</v>
      </c>
      <c r="D106">
        <v>4</v>
      </c>
      <c r="E106">
        <v>36</v>
      </c>
    </row>
    <row r="107" spans="1:5" x14ac:dyDescent="0.3">
      <c r="A107">
        <v>4</v>
      </c>
      <c r="B107">
        <v>82</v>
      </c>
    </row>
    <row r="108" spans="1:5" x14ac:dyDescent="0.3">
      <c r="A108">
        <v>7</v>
      </c>
      <c r="B108">
        <v>58</v>
      </c>
    </row>
    <row r="109" spans="1:5" x14ac:dyDescent="0.3">
      <c r="A109">
        <v>6</v>
      </c>
      <c r="B109">
        <v>74</v>
      </c>
      <c r="D109">
        <v>4</v>
      </c>
      <c r="E109">
        <v>27</v>
      </c>
    </row>
    <row r="110" spans="1:5" x14ac:dyDescent="0.3">
      <c r="A110">
        <v>11</v>
      </c>
      <c r="B110">
        <v>122</v>
      </c>
      <c r="D110">
        <v>2</v>
      </c>
      <c r="E110">
        <v>10</v>
      </c>
    </row>
    <row r="111" spans="1:5" x14ac:dyDescent="0.3">
      <c r="A111">
        <v>11</v>
      </c>
      <c r="B111">
        <v>127</v>
      </c>
      <c r="D111">
        <v>9</v>
      </c>
      <c r="E111">
        <v>94</v>
      </c>
    </row>
    <row r="112" spans="1:5" x14ac:dyDescent="0.3">
      <c r="A112">
        <v>16</v>
      </c>
      <c r="B112">
        <v>142</v>
      </c>
      <c r="D112">
        <v>3</v>
      </c>
      <c r="E112">
        <v>24</v>
      </c>
    </row>
    <row r="113" spans="1:5" x14ac:dyDescent="0.3">
      <c r="A113">
        <v>18</v>
      </c>
      <c r="B113">
        <v>160</v>
      </c>
      <c r="D113">
        <v>4</v>
      </c>
      <c r="E113">
        <v>34</v>
      </c>
    </row>
    <row r="114" spans="1:5" x14ac:dyDescent="0.3">
      <c r="A114">
        <v>8</v>
      </c>
      <c r="B114">
        <v>98</v>
      </c>
      <c r="D114">
        <v>1</v>
      </c>
      <c r="E114">
        <v>8</v>
      </c>
    </row>
    <row r="115" spans="1:5" x14ac:dyDescent="0.3">
      <c r="A115">
        <v>3</v>
      </c>
      <c r="B115">
        <v>48</v>
      </c>
      <c r="D115">
        <v>3</v>
      </c>
      <c r="E115">
        <v>20</v>
      </c>
    </row>
    <row r="116" spans="1:5" x14ac:dyDescent="0.3">
      <c r="A116">
        <v>21</v>
      </c>
      <c r="B116">
        <v>165</v>
      </c>
      <c r="D116">
        <v>2</v>
      </c>
      <c r="E116">
        <v>4</v>
      </c>
    </row>
    <row r="117" spans="1:5" x14ac:dyDescent="0.3">
      <c r="A117">
        <v>3</v>
      </c>
      <c r="B117">
        <v>43</v>
      </c>
      <c r="D117">
        <v>2</v>
      </c>
      <c r="E117">
        <v>9</v>
      </c>
    </row>
    <row r="118" spans="1:5" x14ac:dyDescent="0.3">
      <c r="A118">
        <v>6</v>
      </c>
      <c r="B118">
        <v>59</v>
      </c>
      <c r="D118">
        <v>3</v>
      </c>
      <c r="E118">
        <v>13</v>
      </c>
    </row>
    <row r="119" spans="1:5" x14ac:dyDescent="0.3">
      <c r="A119">
        <v>14</v>
      </c>
      <c r="B119">
        <v>142</v>
      </c>
      <c r="D119">
        <v>3</v>
      </c>
      <c r="E119">
        <v>27</v>
      </c>
    </row>
    <row r="120" spans="1:5" x14ac:dyDescent="0.3">
      <c r="A120">
        <v>4</v>
      </c>
      <c r="B120">
        <v>45</v>
      </c>
      <c r="D120">
        <v>3</v>
      </c>
      <c r="E120">
        <v>24</v>
      </c>
    </row>
    <row r="121" spans="1:5" x14ac:dyDescent="0.3">
      <c r="A121">
        <v>13</v>
      </c>
      <c r="B121">
        <v>106</v>
      </c>
      <c r="D121">
        <v>3</v>
      </c>
      <c r="E121">
        <v>27</v>
      </c>
    </row>
    <row r="122" spans="1:5" x14ac:dyDescent="0.3">
      <c r="A122">
        <v>5</v>
      </c>
      <c r="B122">
        <v>72</v>
      </c>
      <c r="D122">
        <v>4</v>
      </c>
      <c r="E122">
        <v>24</v>
      </c>
    </row>
    <row r="123" spans="1:5" x14ac:dyDescent="0.3">
      <c r="A123">
        <v>13</v>
      </c>
      <c r="B123">
        <v>96</v>
      </c>
      <c r="D123">
        <v>2</v>
      </c>
      <c r="E123">
        <v>16</v>
      </c>
    </row>
    <row r="124" spans="1:5" x14ac:dyDescent="0.3">
      <c r="A124">
        <v>5</v>
      </c>
      <c r="B124">
        <v>43</v>
      </c>
      <c r="D124">
        <v>2</v>
      </c>
      <c r="E124">
        <v>16</v>
      </c>
    </row>
    <row r="125" spans="1:5" x14ac:dyDescent="0.3">
      <c r="A125">
        <v>2</v>
      </c>
      <c r="B125">
        <v>22</v>
      </c>
      <c r="D125">
        <v>7</v>
      </c>
      <c r="E125">
        <v>61</v>
      </c>
    </row>
    <row r="126" spans="1:5" x14ac:dyDescent="0.3">
      <c r="A126">
        <v>3</v>
      </c>
      <c r="B126">
        <v>30</v>
      </c>
      <c r="D126">
        <v>4</v>
      </c>
      <c r="E126">
        <v>42</v>
      </c>
    </row>
    <row r="127" spans="1:5" x14ac:dyDescent="0.3">
      <c r="A127">
        <v>2</v>
      </c>
      <c r="B127">
        <v>15</v>
      </c>
      <c r="D127">
        <v>3</v>
      </c>
      <c r="E127">
        <v>14</v>
      </c>
    </row>
    <row r="128" spans="1:5" x14ac:dyDescent="0.3">
      <c r="A128">
        <v>2</v>
      </c>
      <c r="B128">
        <v>17</v>
      </c>
      <c r="D128">
        <v>1</v>
      </c>
      <c r="E128">
        <v>5</v>
      </c>
    </row>
    <row r="129" spans="1:5" x14ac:dyDescent="0.3">
      <c r="A129">
        <v>2</v>
      </c>
      <c r="B129">
        <v>13</v>
      </c>
      <c r="D129">
        <v>3</v>
      </c>
      <c r="E129">
        <v>21</v>
      </c>
    </row>
    <row r="130" spans="1:5" x14ac:dyDescent="0.3">
      <c r="A130">
        <v>2</v>
      </c>
      <c r="B130">
        <v>21</v>
      </c>
      <c r="D130">
        <v>1</v>
      </c>
      <c r="E130">
        <v>5</v>
      </c>
    </row>
    <row r="131" spans="1:5" x14ac:dyDescent="0.3">
      <c r="A131">
        <v>2</v>
      </c>
      <c r="B131">
        <v>21</v>
      </c>
      <c r="D131">
        <v>1</v>
      </c>
      <c r="E131">
        <v>6</v>
      </c>
    </row>
    <row r="132" spans="1:5" x14ac:dyDescent="0.3">
      <c r="A132">
        <v>3</v>
      </c>
      <c r="B132">
        <v>12</v>
      </c>
      <c r="D132">
        <v>4</v>
      </c>
      <c r="E132">
        <v>42</v>
      </c>
    </row>
    <row r="133" spans="1:5" x14ac:dyDescent="0.3">
      <c r="A133">
        <v>2</v>
      </c>
      <c r="B133">
        <v>14</v>
      </c>
      <c r="D133">
        <v>4</v>
      </c>
      <c r="E133">
        <v>36</v>
      </c>
    </row>
    <row r="134" spans="1:5" x14ac:dyDescent="0.3">
      <c r="A134">
        <v>4</v>
      </c>
      <c r="B134">
        <v>57</v>
      </c>
      <c r="D134">
        <v>4</v>
      </c>
      <c r="E134">
        <v>7</v>
      </c>
    </row>
    <row r="135" spans="1:5" x14ac:dyDescent="0.3">
      <c r="A135">
        <v>5</v>
      </c>
      <c r="B135">
        <v>55</v>
      </c>
      <c r="D135">
        <v>1</v>
      </c>
      <c r="E135">
        <v>9</v>
      </c>
    </row>
    <row r="136" spans="1:5" x14ac:dyDescent="0.3">
      <c r="A136">
        <v>7</v>
      </c>
      <c r="B136">
        <v>60</v>
      </c>
      <c r="D136">
        <v>2</v>
      </c>
      <c r="E136">
        <v>15</v>
      </c>
    </row>
    <row r="137" spans="1:5" x14ac:dyDescent="0.3">
      <c r="A137">
        <v>5</v>
      </c>
      <c r="B137">
        <v>28</v>
      </c>
      <c r="D137">
        <v>1</v>
      </c>
      <c r="E137">
        <v>10</v>
      </c>
    </row>
    <row r="138" spans="1:5" x14ac:dyDescent="0.3">
      <c r="A138">
        <v>1</v>
      </c>
      <c r="B138">
        <v>10</v>
      </c>
      <c r="D138">
        <v>4</v>
      </c>
      <c r="E138">
        <v>42</v>
      </c>
    </row>
    <row r="139" spans="1:5" x14ac:dyDescent="0.3">
      <c r="A139">
        <v>2</v>
      </c>
      <c r="B139">
        <v>13</v>
      </c>
      <c r="D139">
        <v>3</v>
      </c>
      <c r="E139">
        <v>36</v>
      </c>
    </row>
    <row r="140" spans="1:5" x14ac:dyDescent="0.3">
      <c r="A140">
        <v>3</v>
      </c>
      <c r="B140">
        <v>24</v>
      </c>
      <c r="D140">
        <v>1</v>
      </c>
      <c r="E140">
        <v>7</v>
      </c>
    </row>
    <row r="141" spans="1:5" x14ac:dyDescent="0.3">
      <c r="A141">
        <v>3</v>
      </c>
      <c r="B141">
        <v>18</v>
      </c>
      <c r="D141">
        <v>2</v>
      </c>
      <c r="E141">
        <v>9</v>
      </c>
    </row>
    <row r="142" spans="1:5" x14ac:dyDescent="0.3">
      <c r="A142">
        <v>1</v>
      </c>
      <c r="B142">
        <v>8</v>
      </c>
      <c r="D142">
        <v>2</v>
      </c>
      <c r="E142">
        <v>15</v>
      </c>
    </row>
    <row r="143" spans="1:5" x14ac:dyDescent="0.3">
      <c r="A143">
        <v>3</v>
      </c>
      <c r="B143">
        <v>60</v>
      </c>
      <c r="D143">
        <v>1</v>
      </c>
      <c r="E143">
        <v>10</v>
      </c>
    </row>
    <row r="144" spans="1:5" x14ac:dyDescent="0.3">
      <c r="A144">
        <v>4</v>
      </c>
      <c r="B144">
        <v>37</v>
      </c>
      <c r="D144">
        <v>4</v>
      </c>
      <c r="E144">
        <v>46</v>
      </c>
    </row>
    <row r="145" spans="1:5" x14ac:dyDescent="0.3">
      <c r="A145">
        <v>5</v>
      </c>
      <c r="B145">
        <v>27</v>
      </c>
      <c r="D145">
        <v>3</v>
      </c>
      <c r="E145">
        <v>28</v>
      </c>
    </row>
    <row r="146" spans="1:5" x14ac:dyDescent="0.3">
      <c r="A146">
        <v>2</v>
      </c>
      <c r="B146">
        <v>12</v>
      </c>
      <c r="D146">
        <v>1</v>
      </c>
      <c r="E146">
        <v>6</v>
      </c>
    </row>
    <row r="147" spans="1:5" x14ac:dyDescent="0.3">
      <c r="A147">
        <v>2</v>
      </c>
      <c r="B147">
        <v>20</v>
      </c>
      <c r="D147">
        <v>2</v>
      </c>
      <c r="E147">
        <v>11</v>
      </c>
    </row>
    <row r="148" spans="1:5" x14ac:dyDescent="0.3">
      <c r="A148">
        <v>3</v>
      </c>
      <c r="B148">
        <v>19</v>
      </c>
      <c r="D148">
        <v>2</v>
      </c>
      <c r="E148">
        <v>12</v>
      </c>
    </row>
    <row r="149" spans="1:5" x14ac:dyDescent="0.3">
      <c r="A149">
        <v>2</v>
      </c>
      <c r="B149">
        <v>10</v>
      </c>
      <c r="D149">
        <v>1</v>
      </c>
      <c r="E149">
        <v>7</v>
      </c>
    </row>
    <row r="150" spans="1:5" x14ac:dyDescent="0.3">
      <c r="A150">
        <v>5</v>
      </c>
      <c r="B150">
        <v>45</v>
      </c>
      <c r="D150">
        <v>3</v>
      </c>
      <c r="E150">
        <v>21</v>
      </c>
    </row>
    <row r="151" spans="1:5" x14ac:dyDescent="0.3">
      <c r="A151">
        <v>3</v>
      </c>
      <c r="B151">
        <v>14</v>
      </c>
      <c r="D151">
        <v>2</v>
      </c>
      <c r="E151">
        <v>9</v>
      </c>
    </row>
    <row r="152" spans="1:5" x14ac:dyDescent="0.3">
      <c r="A152">
        <v>2</v>
      </c>
      <c r="B152">
        <v>12</v>
      </c>
      <c r="D152">
        <v>1</v>
      </c>
      <c r="E152">
        <v>5</v>
      </c>
    </row>
    <row r="153" spans="1:5" x14ac:dyDescent="0.3">
      <c r="A153">
        <v>2</v>
      </c>
      <c r="B153">
        <v>4</v>
      </c>
      <c r="D153">
        <v>2</v>
      </c>
      <c r="E153">
        <v>14</v>
      </c>
    </row>
    <row r="154" spans="1:5" x14ac:dyDescent="0.3">
      <c r="A154">
        <v>7</v>
      </c>
      <c r="B154">
        <v>75</v>
      </c>
      <c r="D154">
        <v>4</v>
      </c>
      <c r="E154">
        <v>30</v>
      </c>
    </row>
    <row r="155" spans="1:5" x14ac:dyDescent="0.3">
      <c r="A155">
        <v>4</v>
      </c>
      <c r="B155">
        <v>23</v>
      </c>
      <c r="D155">
        <v>1</v>
      </c>
      <c r="E155">
        <v>6</v>
      </c>
    </row>
    <row r="156" spans="1:5" x14ac:dyDescent="0.3">
      <c r="A156">
        <v>3</v>
      </c>
      <c r="B156">
        <v>17</v>
      </c>
      <c r="D156">
        <v>9</v>
      </c>
      <c r="E156">
        <v>121</v>
      </c>
    </row>
    <row r="157" spans="1:5" x14ac:dyDescent="0.3">
      <c r="A157">
        <v>1</v>
      </c>
      <c r="B157">
        <v>16</v>
      </c>
      <c r="D157">
        <v>7</v>
      </c>
      <c r="E157">
        <v>91</v>
      </c>
    </row>
    <row r="158" spans="1:5" x14ac:dyDescent="0.3">
      <c r="A158">
        <v>4</v>
      </c>
      <c r="B158">
        <v>20</v>
      </c>
      <c r="D158">
        <v>11</v>
      </c>
      <c r="E158">
        <v>148</v>
      </c>
    </row>
    <row r="159" spans="1:5" x14ac:dyDescent="0.3">
      <c r="A159">
        <v>2</v>
      </c>
      <c r="B159">
        <v>20</v>
      </c>
      <c r="D159">
        <v>7</v>
      </c>
      <c r="E159">
        <v>98</v>
      </c>
    </row>
    <row r="160" spans="1:5" x14ac:dyDescent="0.3">
      <c r="A160">
        <v>2</v>
      </c>
      <c r="B160">
        <v>12</v>
      </c>
      <c r="D160">
        <v>5</v>
      </c>
      <c r="E160">
        <v>40</v>
      </c>
    </row>
    <row r="161" spans="1:5" x14ac:dyDescent="0.3">
      <c r="A161">
        <v>3</v>
      </c>
      <c r="B161">
        <v>15</v>
      </c>
      <c r="D161">
        <v>3</v>
      </c>
      <c r="E161">
        <v>33</v>
      </c>
    </row>
    <row r="162" spans="1:5" x14ac:dyDescent="0.3">
      <c r="A162">
        <v>5</v>
      </c>
      <c r="B162">
        <v>27</v>
      </c>
      <c r="D162">
        <v>7</v>
      </c>
      <c r="E162">
        <v>78</v>
      </c>
    </row>
    <row r="163" spans="1:5" x14ac:dyDescent="0.3">
      <c r="A163">
        <v>2</v>
      </c>
      <c r="B163">
        <v>19</v>
      </c>
      <c r="D163">
        <v>7</v>
      </c>
      <c r="E163">
        <v>79</v>
      </c>
    </row>
    <row r="164" spans="1:5" x14ac:dyDescent="0.3">
      <c r="A164">
        <v>1</v>
      </c>
      <c r="B164">
        <v>13</v>
      </c>
      <c r="D164">
        <v>8</v>
      </c>
      <c r="E164">
        <v>88</v>
      </c>
    </row>
    <row r="165" spans="1:5" x14ac:dyDescent="0.3">
      <c r="A165">
        <v>5</v>
      </c>
      <c r="B165">
        <v>47</v>
      </c>
      <c r="D165">
        <v>3</v>
      </c>
      <c r="E165">
        <v>20</v>
      </c>
    </row>
    <row r="166" spans="1:5" x14ac:dyDescent="0.3">
      <c r="A166">
        <v>5</v>
      </c>
      <c r="B166">
        <v>23</v>
      </c>
      <c r="D166">
        <v>3</v>
      </c>
      <c r="E166">
        <v>30</v>
      </c>
    </row>
    <row r="167" spans="1:5" x14ac:dyDescent="0.3">
      <c r="A167">
        <v>4</v>
      </c>
      <c r="B167">
        <v>35</v>
      </c>
      <c r="D167">
        <v>2</v>
      </c>
      <c r="E167">
        <v>13</v>
      </c>
    </row>
    <row r="168" spans="1:5" x14ac:dyDescent="0.3">
      <c r="A168">
        <v>4</v>
      </c>
      <c r="B168">
        <v>22</v>
      </c>
      <c r="D168">
        <v>2</v>
      </c>
      <c r="E168">
        <v>11</v>
      </c>
    </row>
    <row r="169" spans="1:5" x14ac:dyDescent="0.3">
      <c r="A169">
        <v>4</v>
      </c>
      <c r="B169">
        <v>36</v>
      </c>
      <c r="D169">
        <v>2</v>
      </c>
      <c r="E169">
        <v>20</v>
      </c>
    </row>
    <row r="170" spans="1:5" x14ac:dyDescent="0.3">
      <c r="A170">
        <v>5</v>
      </c>
      <c r="B170">
        <v>46</v>
      </c>
      <c r="D170">
        <v>2</v>
      </c>
      <c r="E170">
        <v>18</v>
      </c>
    </row>
    <row r="171" spans="1:5" x14ac:dyDescent="0.3">
      <c r="A171">
        <v>4</v>
      </c>
      <c r="B171">
        <v>42</v>
      </c>
      <c r="D171">
        <v>3</v>
      </c>
      <c r="E171">
        <v>22</v>
      </c>
    </row>
    <row r="172" spans="1:5" x14ac:dyDescent="0.3">
      <c r="A172">
        <v>5</v>
      </c>
      <c r="B172">
        <v>19</v>
      </c>
      <c r="D172">
        <v>3</v>
      </c>
      <c r="E172">
        <v>28</v>
      </c>
    </row>
    <row r="173" spans="1:5" x14ac:dyDescent="0.3">
      <c r="A173">
        <v>5</v>
      </c>
      <c r="B173">
        <v>30</v>
      </c>
      <c r="D173">
        <v>4</v>
      </c>
      <c r="E173">
        <v>42</v>
      </c>
    </row>
    <row r="174" spans="1:5" x14ac:dyDescent="0.3">
      <c r="A174">
        <v>2</v>
      </c>
      <c r="B174">
        <v>13</v>
      </c>
      <c r="D174">
        <v>2</v>
      </c>
      <c r="E174">
        <v>18</v>
      </c>
    </row>
    <row r="175" spans="1:5" x14ac:dyDescent="0.3">
      <c r="A175">
        <v>4</v>
      </c>
      <c r="B175">
        <v>23</v>
      </c>
      <c r="D175">
        <v>1</v>
      </c>
      <c r="E175">
        <v>4</v>
      </c>
    </row>
    <row r="176" spans="1:5" x14ac:dyDescent="0.3">
      <c r="A176">
        <v>4</v>
      </c>
      <c r="B176">
        <v>28</v>
      </c>
      <c r="D176">
        <v>2</v>
      </c>
      <c r="E176">
        <v>15</v>
      </c>
    </row>
    <row r="177" spans="1:5" x14ac:dyDescent="0.3">
      <c r="A177">
        <v>6</v>
      </c>
      <c r="B177">
        <v>67</v>
      </c>
      <c r="D177">
        <v>2</v>
      </c>
      <c r="E177">
        <v>14</v>
      </c>
    </row>
    <row r="178" spans="1:5" x14ac:dyDescent="0.3">
      <c r="A178">
        <v>9</v>
      </c>
      <c r="B178">
        <v>89</v>
      </c>
      <c r="D178">
        <v>3</v>
      </c>
      <c r="E178">
        <v>20</v>
      </c>
    </row>
    <row r="179" spans="1:5" x14ac:dyDescent="0.3">
      <c r="A179">
        <v>9</v>
      </c>
      <c r="B179">
        <v>113</v>
      </c>
      <c r="D179">
        <v>2</v>
      </c>
      <c r="E179">
        <v>21</v>
      </c>
    </row>
    <row r="180" spans="1:5" x14ac:dyDescent="0.3">
      <c r="A180">
        <v>6</v>
      </c>
      <c r="B180">
        <v>88</v>
      </c>
      <c r="D180">
        <v>3</v>
      </c>
      <c r="E180">
        <v>18</v>
      </c>
    </row>
    <row r="181" spans="1:5" x14ac:dyDescent="0.3">
      <c r="A181">
        <v>2</v>
      </c>
      <c r="B181">
        <v>24</v>
      </c>
      <c r="D181">
        <v>1</v>
      </c>
      <c r="E181">
        <v>7</v>
      </c>
    </row>
    <row r="182" spans="1:5" x14ac:dyDescent="0.3">
      <c r="A182">
        <v>9</v>
      </c>
      <c r="B182">
        <v>98</v>
      </c>
      <c r="D182">
        <v>3</v>
      </c>
      <c r="E182">
        <v>18</v>
      </c>
    </row>
    <row r="183" spans="1:5" x14ac:dyDescent="0.3">
      <c r="A183">
        <v>7</v>
      </c>
      <c r="B183">
        <v>73</v>
      </c>
      <c r="D183">
        <v>3</v>
      </c>
      <c r="E183">
        <v>18</v>
      </c>
    </row>
    <row r="184" spans="1:5" x14ac:dyDescent="0.3">
      <c r="A184">
        <v>6</v>
      </c>
      <c r="B184">
        <v>69</v>
      </c>
      <c r="D184">
        <v>4</v>
      </c>
      <c r="E184">
        <v>28</v>
      </c>
    </row>
    <row r="185" spans="1:5" x14ac:dyDescent="0.3">
      <c r="A185">
        <v>4</v>
      </c>
      <c r="B185">
        <v>57</v>
      </c>
      <c r="D185">
        <v>3</v>
      </c>
      <c r="E185">
        <v>16</v>
      </c>
    </row>
    <row r="186" spans="1:5" x14ac:dyDescent="0.3">
      <c r="A186">
        <v>9</v>
      </c>
      <c r="B186">
        <v>121</v>
      </c>
      <c r="D186">
        <v>4</v>
      </c>
      <c r="E186">
        <v>24</v>
      </c>
    </row>
    <row r="187" spans="1:5" x14ac:dyDescent="0.3">
      <c r="A187">
        <v>9</v>
      </c>
      <c r="B187">
        <v>134</v>
      </c>
      <c r="D187">
        <v>4</v>
      </c>
      <c r="E187">
        <v>41</v>
      </c>
    </row>
    <row r="188" spans="1:5" x14ac:dyDescent="0.3">
      <c r="A188">
        <v>2</v>
      </c>
      <c r="B188">
        <v>13</v>
      </c>
      <c r="D188">
        <v>1</v>
      </c>
      <c r="E188">
        <v>8</v>
      </c>
    </row>
    <row r="189" spans="1:5" x14ac:dyDescent="0.3">
      <c r="A189">
        <v>5</v>
      </c>
      <c r="B189">
        <v>53</v>
      </c>
      <c r="D189">
        <v>4</v>
      </c>
      <c r="E189">
        <v>22</v>
      </c>
    </row>
    <row r="190" spans="1:5" x14ac:dyDescent="0.3">
      <c r="A190">
        <v>3</v>
      </c>
      <c r="B190">
        <v>31</v>
      </c>
      <c r="D190">
        <v>6</v>
      </c>
      <c r="E190">
        <v>55</v>
      </c>
    </row>
    <row r="191" spans="1:5" x14ac:dyDescent="0.3">
      <c r="A191">
        <v>7</v>
      </c>
      <c r="B191">
        <v>84</v>
      </c>
      <c r="D191">
        <v>2</v>
      </c>
      <c r="E191">
        <v>14</v>
      </c>
    </row>
    <row r="192" spans="1:5" x14ac:dyDescent="0.3">
      <c r="A192">
        <v>5</v>
      </c>
      <c r="B192">
        <v>87</v>
      </c>
      <c r="D192">
        <v>3</v>
      </c>
      <c r="E192">
        <v>30</v>
      </c>
    </row>
    <row r="193" spans="1:5" x14ac:dyDescent="0.3">
      <c r="A193">
        <v>7</v>
      </c>
      <c r="B193">
        <v>60</v>
      </c>
      <c r="D193">
        <v>3</v>
      </c>
      <c r="E193">
        <v>21</v>
      </c>
    </row>
    <row r="194" spans="1:5" x14ac:dyDescent="0.3">
      <c r="A194">
        <v>3</v>
      </c>
      <c r="B194">
        <v>17</v>
      </c>
      <c r="D194">
        <v>2</v>
      </c>
      <c r="E194">
        <v>14</v>
      </c>
    </row>
    <row r="195" spans="1:5" x14ac:dyDescent="0.3">
      <c r="A195">
        <v>5</v>
      </c>
      <c r="B195">
        <v>66</v>
      </c>
      <c r="D195">
        <v>5</v>
      </c>
      <c r="E195">
        <v>46</v>
      </c>
    </row>
    <row r="196" spans="1:5" x14ac:dyDescent="0.3">
      <c r="A196">
        <v>2</v>
      </c>
      <c r="B196">
        <v>6</v>
      </c>
      <c r="D196">
        <v>4</v>
      </c>
      <c r="E196">
        <v>35</v>
      </c>
    </row>
    <row r="197" spans="1:5" x14ac:dyDescent="0.3">
      <c r="A197">
        <v>4</v>
      </c>
      <c r="B197">
        <v>67</v>
      </c>
      <c r="D197">
        <v>4</v>
      </c>
      <c r="E197">
        <v>38</v>
      </c>
    </row>
    <row r="198" spans="1:5" x14ac:dyDescent="0.3">
      <c r="A198">
        <v>4</v>
      </c>
      <c r="B198">
        <v>26</v>
      </c>
      <c r="D198">
        <v>3</v>
      </c>
      <c r="E198">
        <v>21</v>
      </c>
    </row>
    <row r="199" spans="1:5" x14ac:dyDescent="0.3">
      <c r="A199">
        <v>3</v>
      </c>
      <c r="B199">
        <v>27</v>
      </c>
      <c r="D199">
        <v>2</v>
      </c>
      <c r="E199">
        <v>16</v>
      </c>
    </row>
    <row r="200" spans="1:5" x14ac:dyDescent="0.3">
      <c r="A200">
        <v>3</v>
      </c>
      <c r="B200">
        <v>34</v>
      </c>
      <c r="D200">
        <v>5</v>
      </c>
      <c r="E200">
        <v>42</v>
      </c>
    </row>
    <row r="201" spans="1:5" x14ac:dyDescent="0.3">
      <c r="A201">
        <v>10</v>
      </c>
      <c r="B201">
        <v>131</v>
      </c>
      <c r="D201">
        <v>3</v>
      </c>
      <c r="E201">
        <v>11</v>
      </c>
    </row>
    <row r="202" spans="1:5" x14ac:dyDescent="0.3">
      <c r="A202">
        <v>3</v>
      </c>
      <c r="B202">
        <v>31</v>
      </c>
      <c r="D202">
        <v>2</v>
      </c>
      <c r="E202">
        <v>13</v>
      </c>
    </row>
    <row r="203" spans="1:5" x14ac:dyDescent="0.3">
      <c r="A203">
        <v>7</v>
      </c>
      <c r="B203">
        <v>99</v>
      </c>
      <c r="D203">
        <v>4</v>
      </c>
      <c r="E203">
        <v>28</v>
      </c>
    </row>
    <row r="204" spans="1:5" x14ac:dyDescent="0.3">
      <c r="A204">
        <v>4</v>
      </c>
      <c r="B204">
        <v>38</v>
      </c>
      <c r="D204">
        <v>2</v>
      </c>
      <c r="E204">
        <v>13</v>
      </c>
    </row>
    <row r="205" spans="1:5" x14ac:dyDescent="0.3">
      <c r="A205">
        <v>3</v>
      </c>
      <c r="B205">
        <v>31</v>
      </c>
      <c r="D205">
        <v>4</v>
      </c>
      <c r="E205">
        <v>49</v>
      </c>
    </row>
    <row r="206" spans="1:5" x14ac:dyDescent="0.3">
      <c r="A206">
        <v>9</v>
      </c>
      <c r="B206">
        <v>119</v>
      </c>
      <c r="D206">
        <v>5</v>
      </c>
      <c r="E206">
        <v>57</v>
      </c>
    </row>
    <row r="207" spans="1:5" x14ac:dyDescent="0.3">
      <c r="A207">
        <v>9</v>
      </c>
      <c r="B207">
        <v>94</v>
      </c>
      <c r="D207">
        <v>3</v>
      </c>
      <c r="E207">
        <v>25</v>
      </c>
    </row>
    <row r="208" spans="1:5" x14ac:dyDescent="0.3">
      <c r="A208">
        <v>7</v>
      </c>
      <c r="B208">
        <v>91</v>
      </c>
      <c r="D208">
        <v>3</v>
      </c>
      <c r="E208">
        <v>34</v>
      </c>
    </row>
    <row r="209" spans="1:5" x14ac:dyDescent="0.3">
      <c r="A209">
        <v>10</v>
      </c>
      <c r="B209">
        <v>90</v>
      </c>
      <c r="D209">
        <v>3</v>
      </c>
      <c r="E209">
        <v>32</v>
      </c>
    </row>
    <row r="210" spans="1:5" x14ac:dyDescent="0.3">
      <c r="A210">
        <v>4</v>
      </c>
      <c r="B210">
        <v>72</v>
      </c>
      <c r="D210">
        <v>4</v>
      </c>
      <c r="E210">
        <v>40</v>
      </c>
    </row>
    <row r="211" spans="1:5" x14ac:dyDescent="0.3">
      <c r="A211">
        <v>7</v>
      </c>
      <c r="B211">
        <v>82</v>
      </c>
      <c r="D211">
        <v>3</v>
      </c>
      <c r="E211">
        <v>33</v>
      </c>
    </row>
    <row r="212" spans="1:5" x14ac:dyDescent="0.3">
      <c r="A212">
        <v>5</v>
      </c>
      <c r="B212">
        <v>64</v>
      </c>
      <c r="D212">
        <v>3</v>
      </c>
      <c r="E212">
        <v>29</v>
      </c>
    </row>
    <row r="213" spans="1:5" x14ac:dyDescent="0.3">
      <c r="A213">
        <v>3</v>
      </c>
      <c r="B213">
        <v>31</v>
      </c>
      <c r="D213">
        <v>2</v>
      </c>
      <c r="E213">
        <v>14</v>
      </c>
    </row>
    <row r="214" spans="1:5" x14ac:dyDescent="0.3">
      <c r="A214">
        <v>4</v>
      </c>
      <c r="B214">
        <v>35</v>
      </c>
      <c r="D214">
        <v>1</v>
      </c>
      <c r="E214">
        <v>11</v>
      </c>
    </row>
    <row r="215" spans="1:5" x14ac:dyDescent="0.3">
      <c r="A215">
        <v>4</v>
      </c>
      <c r="B215">
        <v>33</v>
      </c>
      <c r="D215">
        <v>3</v>
      </c>
      <c r="E215">
        <v>29</v>
      </c>
    </row>
    <row r="216" spans="1:5" x14ac:dyDescent="0.3">
      <c r="A216">
        <v>7</v>
      </c>
      <c r="B216">
        <v>85</v>
      </c>
      <c r="D216">
        <v>7</v>
      </c>
      <c r="E216">
        <v>72</v>
      </c>
    </row>
    <row r="217" spans="1:5" x14ac:dyDescent="0.3">
      <c r="A217">
        <v>5</v>
      </c>
      <c r="B217">
        <v>61</v>
      </c>
      <c r="D217">
        <v>1</v>
      </c>
      <c r="E217">
        <v>10</v>
      </c>
    </row>
    <row r="218" spans="1:5" x14ac:dyDescent="0.3">
      <c r="A218">
        <v>8</v>
      </c>
      <c r="B218">
        <v>123</v>
      </c>
      <c r="D218">
        <v>2</v>
      </c>
      <c r="E218">
        <v>30</v>
      </c>
    </row>
    <row r="219" spans="1:5" x14ac:dyDescent="0.3">
      <c r="A219">
        <v>5</v>
      </c>
      <c r="B219">
        <v>46</v>
      </c>
      <c r="D219">
        <v>2</v>
      </c>
      <c r="E219">
        <v>16</v>
      </c>
    </row>
    <row r="220" spans="1:5" x14ac:dyDescent="0.3">
      <c r="A220">
        <v>3</v>
      </c>
      <c r="B220">
        <v>30</v>
      </c>
      <c r="D220">
        <v>2</v>
      </c>
      <c r="E220">
        <v>17</v>
      </c>
    </row>
    <row r="221" spans="1:5" x14ac:dyDescent="0.3">
      <c r="A221">
        <v>5</v>
      </c>
      <c r="B221">
        <v>61</v>
      </c>
      <c r="D221">
        <v>2</v>
      </c>
      <c r="E221">
        <v>33</v>
      </c>
    </row>
    <row r="222" spans="1:5" x14ac:dyDescent="0.3">
      <c r="A222">
        <v>8</v>
      </c>
      <c r="B222">
        <v>80</v>
      </c>
      <c r="D222">
        <v>4</v>
      </c>
      <c r="E222">
        <v>31</v>
      </c>
    </row>
    <row r="223" spans="1:5" x14ac:dyDescent="0.3">
      <c r="A223">
        <v>5</v>
      </c>
      <c r="B223">
        <v>40</v>
      </c>
      <c r="D223">
        <v>5</v>
      </c>
      <c r="E223">
        <v>42</v>
      </c>
    </row>
    <row r="224" spans="1:5" x14ac:dyDescent="0.3">
      <c r="A224">
        <v>6</v>
      </c>
      <c r="B224">
        <v>59</v>
      </c>
      <c r="D224">
        <v>1</v>
      </c>
      <c r="E224">
        <v>3</v>
      </c>
    </row>
    <row r="225" spans="1:5" x14ac:dyDescent="0.3">
      <c r="A225">
        <v>2</v>
      </c>
      <c r="B225">
        <v>18</v>
      </c>
      <c r="D225">
        <v>3</v>
      </c>
      <c r="E225">
        <v>30</v>
      </c>
    </row>
    <row r="226" spans="1:5" x14ac:dyDescent="0.3">
      <c r="A226">
        <v>9</v>
      </c>
      <c r="B226">
        <v>74</v>
      </c>
      <c r="D226">
        <v>3</v>
      </c>
      <c r="E226">
        <v>16</v>
      </c>
    </row>
    <row r="227" spans="1:5" x14ac:dyDescent="0.3">
      <c r="A227">
        <v>7</v>
      </c>
      <c r="B227">
        <v>59</v>
      </c>
      <c r="D227">
        <v>2</v>
      </c>
      <c r="E227">
        <v>19</v>
      </c>
    </row>
    <row r="228" spans="1:5" x14ac:dyDescent="0.3">
      <c r="A228">
        <v>5</v>
      </c>
      <c r="B228">
        <v>41</v>
      </c>
      <c r="D228">
        <v>3</v>
      </c>
      <c r="E228">
        <v>33</v>
      </c>
    </row>
    <row r="229" spans="1:5" x14ac:dyDescent="0.3">
      <c r="A229">
        <v>7</v>
      </c>
      <c r="B229">
        <v>76</v>
      </c>
      <c r="D229">
        <v>2</v>
      </c>
      <c r="E229">
        <v>12</v>
      </c>
    </row>
    <row r="230" spans="1:5" x14ac:dyDescent="0.3">
      <c r="A230">
        <v>8</v>
      </c>
      <c r="B230">
        <v>101</v>
      </c>
      <c r="D230">
        <v>2</v>
      </c>
      <c r="E230">
        <v>21</v>
      </c>
    </row>
    <row r="231" spans="1:5" x14ac:dyDescent="0.3">
      <c r="A231">
        <v>11</v>
      </c>
      <c r="B231">
        <v>72</v>
      </c>
      <c r="D231">
        <v>2</v>
      </c>
      <c r="E231">
        <v>29</v>
      </c>
    </row>
    <row r="232" spans="1:5" x14ac:dyDescent="0.3">
      <c r="A232">
        <v>3</v>
      </c>
      <c r="B232">
        <v>13</v>
      </c>
      <c r="D232">
        <v>1</v>
      </c>
      <c r="E232">
        <v>4</v>
      </c>
    </row>
    <row r="233" spans="1:5" x14ac:dyDescent="0.3">
      <c r="A233">
        <v>3</v>
      </c>
      <c r="B233">
        <v>35</v>
      </c>
      <c r="D233">
        <v>3</v>
      </c>
      <c r="E233">
        <v>19</v>
      </c>
    </row>
    <row r="234" spans="1:5" x14ac:dyDescent="0.3">
      <c r="A234">
        <v>8</v>
      </c>
      <c r="B234">
        <v>81</v>
      </c>
      <c r="D234">
        <v>1</v>
      </c>
      <c r="E234">
        <v>6</v>
      </c>
    </row>
    <row r="235" spans="1:5" x14ac:dyDescent="0.3">
      <c r="A235">
        <v>6</v>
      </c>
      <c r="B235">
        <v>48</v>
      </c>
      <c r="D235">
        <v>3</v>
      </c>
      <c r="E235">
        <v>30</v>
      </c>
    </row>
    <row r="236" spans="1:5" x14ac:dyDescent="0.3">
      <c r="A236">
        <v>5</v>
      </c>
      <c r="B236">
        <v>48</v>
      </c>
      <c r="D236">
        <v>1</v>
      </c>
      <c r="E236">
        <v>12</v>
      </c>
    </row>
    <row r="237" spans="1:5" x14ac:dyDescent="0.3">
      <c r="A237">
        <v>5</v>
      </c>
      <c r="B237">
        <v>46</v>
      </c>
      <c r="D237">
        <v>3</v>
      </c>
      <c r="E237">
        <v>26</v>
      </c>
    </row>
    <row r="238" spans="1:5" x14ac:dyDescent="0.3">
      <c r="A238">
        <v>5</v>
      </c>
      <c r="B238">
        <v>46</v>
      </c>
      <c r="D238">
        <v>2</v>
      </c>
      <c r="E238">
        <v>30</v>
      </c>
    </row>
    <row r="239" spans="1:5" x14ac:dyDescent="0.3">
      <c r="A239">
        <v>4</v>
      </c>
      <c r="B239">
        <v>40</v>
      </c>
      <c r="D239">
        <v>2</v>
      </c>
      <c r="E239">
        <v>15</v>
      </c>
    </row>
    <row r="240" spans="1:5" x14ac:dyDescent="0.3">
      <c r="A240">
        <v>6</v>
      </c>
      <c r="B240">
        <v>52</v>
      </c>
      <c r="D240">
        <v>2</v>
      </c>
      <c r="E240">
        <v>19</v>
      </c>
    </row>
    <row r="241" spans="1:5" x14ac:dyDescent="0.3">
      <c r="A241">
        <v>10</v>
      </c>
      <c r="B241">
        <v>102</v>
      </c>
      <c r="D241">
        <v>1</v>
      </c>
      <c r="E241">
        <v>5</v>
      </c>
    </row>
    <row r="242" spans="1:5" x14ac:dyDescent="0.3">
      <c r="A242">
        <v>9</v>
      </c>
      <c r="B242">
        <v>82</v>
      </c>
      <c r="D242">
        <v>2</v>
      </c>
      <c r="E242">
        <v>13</v>
      </c>
    </row>
    <row r="243" spans="1:5" x14ac:dyDescent="0.3">
      <c r="A243">
        <v>4</v>
      </c>
      <c r="B243">
        <v>35</v>
      </c>
      <c r="D243">
        <v>3</v>
      </c>
      <c r="E243">
        <v>31</v>
      </c>
    </row>
    <row r="244" spans="1:5" x14ac:dyDescent="0.3">
      <c r="A244">
        <v>6</v>
      </c>
      <c r="B244">
        <v>52</v>
      </c>
      <c r="D244">
        <v>3</v>
      </c>
      <c r="E244">
        <v>32</v>
      </c>
    </row>
    <row r="245" spans="1:5" x14ac:dyDescent="0.3">
      <c r="A245">
        <v>4</v>
      </c>
      <c r="B245">
        <v>41</v>
      </c>
      <c r="D245">
        <v>3</v>
      </c>
      <c r="E245">
        <v>24</v>
      </c>
    </row>
    <row r="246" spans="1:5" x14ac:dyDescent="0.3">
      <c r="A246">
        <v>4</v>
      </c>
      <c r="B246">
        <v>43</v>
      </c>
      <c r="D246">
        <v>2</v>
      </c>
      <c r="E246">
        <v>28</v>
      </c>
    </row>
    <row r="247" spans="1:5" x14ac:dyDescent="0.3">
      <c r="A247">
        <v>5</v>
      </c>
      <c r="B247">
        <v>41</v>
      </c>
      <c r="D247">
        <v>3</v>
      </c>
      <c r="E247">
        <v>36</v>
      </c>
    </row>
    <row r="248" spans="1:5" x14ac:dyDescent="0.3">
      <c r="A248">
        <v>2</v>
      </c>
      <c r="B248">
        <v>13</v>
      </c>
      <c r="D248">
        <v>2</v>
      </c>
      <c r="E248">
        <v>20</v>
      </c>
    </row>
    <row r="249" spans="1:5" x14ac:dyDescent="0.3">
      <c r="A249">
        <v>8</v>
      </c>
      <c r="B249">
        <v>30</v>
      </c>
      <c r="D249">
        <v>3</v>
      </c>
      <c r="E249">
        <v>35</v>
      </c>
    </row>
    <row r="250" spans="1:5" x14ac:dyDescent="0.3">
      <c r="A250">
        <v>3</v>
      </c>
      <c r="B250">
        <v>28</v>
      </c>
      <c r="D250">
        <v>4</v>
      </c>
      <c r="E250">
        <v>20</v>
      </c>
    </row>
    <row r="251" spans="1:5" x14ac:dyDescent="0.3">
      <c r="A251">
        <v>6</v>
      </c>
      <c r="B251">
        <v>77</v>
      </c>
      <c r="D251">
        <v>2</v>
      </c>
      <c r="E251">
        <v>13</v>
      </c>
    </row>
    <row r="252" spans="1:5" x14ac:dyDescent="0.3">
      <c r="A252">
        <v>3</v>
      </c>
      <c r="B252">
        <v>24</v>
      </c>
      <c r="D252">
        <v>2</v>
      </c>
      <c r="E252">
        <v>23</v>
      </c>
    </row>
    <row r="253" spans="1:5" x14ac:dyDescent="0.3">
      <c r="A253">
        <v>7</v>
      </c>
      <c r="B253">
        <v>54</v>
      </c>
      <c r="D253">
        <v>5</v>
      </c>
      <c r="E253">
        <v>49</v>
      </c>
    </row>
    <row r="254" spans="1:5" x14ac:dyDescent="0.3">
      <c r="A254">
        <v>6</v>
      </c>
      <c r="B254">
        <v>24</v>
      </c>
      <c r="D254">
        <v>3</v>
      </c>
      <c r="E254">
        <v>28</v>
      </c>
    </row>
    <row r="255" spans="1:5" x14ac:dyDescent="0.3">
      <c r="A255">
        <v>3</v>
      </c>
      <c r="B255">
        <v>35</v>
      </c>
      <c r="D255">
        <v>3</v>
      </c>
      <c r="E255">
        <v>42</v>
      </c>
    </row>
    <row r="256" spans="1:5" x14ac:dyDescent="0.3">
      <c r="A256">
        <v>5</v>
      </c>
      <c r="B256">
        <v>40</v>
      </c>
      <c r="D256">
        <v>3</v>
      </c>
      <c r="E256">
        <v>21</v>
      </c>
    </row>
    <row r="257" spans="1:5" x14ac:dyDescent="0.3">
      <c r="A257">
        <v>7</v>
      </c>
      <c r="B257">
        <v>52</v>
      </c>
      <c r="D257">
        <v>1</v>
      </c>
      <c r="E257">
        <v>10</v>
      </c>
    </row>
    <row r="258" spans="1:5" x14ac:dyDescent="0.3">
      <c r="A258">
        <v>4</v>
      </c>
      <c r="B258">
        <v>40</v>
      </c>
      <c r="D258">
        <v>3</v>
      </c>
      <c r="E258">
        <v>37</v>
      </c>
    </row>
    <row r="259" spans="1:5" x14ac:dyDescent="0.3">
      <c r="A259">
        <v>2</v>
      </c>
      <c r="B259">
        <v>32</v>
      </c>
      <c r="D259">
        <v>2</v>
      </c>
      <c r="E259">
        <v>18</v>
      </c>
    </row>
    <row r="260" spans="1:5" x14ac:dyDescent="0.3">
      <c r="A260">
        <v>6</v>
      </c>
      <c r="B260">
        <v>49</v>
      </c>
    </row>
    <row r="261" spans="1:5" x14ac:dyDescent="0.3">
      <c r="A261">
        <v>6</v>
      </c>
      <c r="B261">
        <v>50</v>
      </c>
      <c r="D261">
        <v>1</v>
      </c>
      <c r="E261">
        <v>7</v>
      </c>
    </row>
    <row r="262" spans="1:5" x14ac:dyDescent="0.3">
      <c r="A262">
        <v>8</v>
      </c>
      <c r="B262">
        <v>75</v>
      </c>
      <c r="D262">
        <v>5</v>
      </c>
      <c r="E262">
        <v>57</v>
      </c>
    </row>
    <row r="263" spans="1:5" x14ac:dyDescent="0.3">
      <c r="A263">
        <v>6</v>
      </c>
      <c r="B263">
        <v>48</v>
      </c>
    </row>
    <row r="264" spans="1:5" x14ac:dyDescent="0.3">
      <c r="A264">
        <v>13</v>
      </c>
      <c r="B264">
        <v>103</v>
      </c>
    </row>
    <row r="265" spans="1:5" x14ac:dyDescent="0.3">
      <c r="A265">
        <v>7</v>
      </c>
      <c r="B265">
        <v>93</v>
      </c>
      <c r="D265">
        <v>5</v>
      </c>
      <c r="E265">
        <v>49</v>
      </c>
    </row>
    <row r="266" spans="1:5" x14ac:dyDescent="0.3">
      <c r="A266">
        <v>2</v>
      </c>
      <c r="B266">
        <v>18</v>
      </c>
      <c r="D266">
        <v>3</v>
      </c>
      <c r="E266">
        <v>24</v>
      </c>
    </row>
    <row r="267" spans="1:5" x14ac:dyDescent="0.3">
      <c r="A267">
        <v>2</v>
      </c>
      <c r="B267">
        <v>8</v>
      </c>
      <c r="D267">
        <v>6</v>
      </c>
      <c r="E267">
        <v>47</v>
      </c>
    </row>
    <row r="268" spans="1:5" x14ac:dyDescent="0.3">
      <c r="A268">
        <v>4</v>
      </c>
      <c r="B268">
        <v>15</v>
      </c>
      <c r="D268">
        <v>5</v>
      </c>
      <c r="E268">
        <v>37</v>
      </c>
    </row>
    <row r="269" spans="1:5" x14ac:dyDescent="0.3">
      <c r="A269">
        <v>2</v>
      </c>
      <c r="B269">
        <v>5</v>
      </c>
      <c r="D269">
        <v>12</v>
      </c>
      <c r="E269">
        <v>108</v>
      </c>
    </row>
    <row r="270" spans="1:5" x14ac:dyDescent="0.3">
      <c r="A270">
        <v>2</v>
      </c>
      <c r="B270">
        <v>7</v>
      </c>
      <c r="D270">
        <v>7</v>
      </c>
      <c r="E270">
        <v>57</v>
      </c>
    </row>
    <row r="271" spans="1:5" x14ac:dyDescent="0.3">
      <c r="A271">
        <v>1</v>
      </c>
      <c r="B271">
        <v>4</v>
      </c>
      <c r="D271">
        <v>3</v>
      </c>
      <c r="E271">
        <v>31</v>
      </c>
    </row>
    <row r="272" spans="1:5" x14ac:dyDescent="0.3">
      <c r="A272">
        <v>2</v>
      </c>
      <c r="B272">
        <v>7</v>
      </c>
      <c r="D272">
        <v>3</v>
      </c>
      <c r="E272">
        <v>24</v>
      </c>
    </row>
    <row r="273" spans="1:5" x14ac:dyDescent="0.3">
      <c r="A273">
        <v>2</v>
      </c>
      <c r="B273">
        <v>14</v>
      </c>
      <c r="D273">
        <v>13</v>
      </c>
      <c r="E273">
        <v>75</v>
      </c>
    </row>
    <row r="274" spans="1:5" x14ac:dyDescent="0.3">
      <c r="A274">
        <v>2</v>
      </c>
      <c r="B274">
        <v>16</v>
      </c>
      <c r="D274">
        <v>4</v>
      </c>
      <c r="E274">
        <v>51</v>
      </c>
    </row>
    <row r="275" spans="1:5" x14ac:dyDescent="0.3">
      <c r="A275">
        <v>3</v>
      </c>
      <c r="B275">
        <v>5</v>
      </c>
      <c r="D275">
        <v>3</v>
      </c>
      <c r="E275">
        <v>27</v>
      </c>
    </row>
    <row r="276" spans="1:5" x14ac:dyDescent="0.3">
      <c r="A276">
        <v>2</v>
      </c>
      <c r="B276">
        <v>6</v>
      </c>
      <c r="D276">
        <v>3</v>
      </c>
      <c r="E276">
        <v>39</v>
      </c>
    </row>
    <row r="277" spans="1:5" x14ac:dyDescent="0.3">
      <c r="A277">
        <v>2</v>
      </c>
      <c r="B277">
        <v>6</v>
      </c>
      <c r="D277">
        <v>1</v>
      </c>
      <c r="E277">
        <v>9</v>
      </c>
    </row>
    <row r="278" spans="1:5" x14ac:dyDescent="0.3">
      <c r="A278">
        <v>1</v>
      </c>
      <c r="B278">
        <v>11</v>
      </c>
    </row>
    <row r="279" spans="1:5" x14ac:dyDescent="0.3">
      <c r="A279">
        <v>3</v>
      </c>
      <c r="B279">
        <v>14</v>
      </c>
    </row>
    <row r="280" spans="1:5" x14ac:dyDescent="0.3">
      <c r="A280">
        <v>3</v>
      </c>
      <c r="B280">
        <v>16</v>
      </c>
    </row>
    <row r="281" spans="1:5" x14ac:dyDescent="0.3">
      <c r="A281">
        <v>2</v>
      </c>
      <c r="B281">
        <v>5</v>
      </c>
      <c r="D281">
        <v>4</v>
      </c>
      <c r="E281">
        <v>25</v>
      </c>
    </row>
    <row r="282" spans="1:5" x14ac:dyDescent="0.3">
      <c r="A282">
        <v>2</v>
      </c>
      <c r="B282">
        <v>6</v>
      </c>
      <c r="D282">
        <v>2</v>
      </c>
      <c r="E282">
        <v>21</v>
      </c>
    </row>
    <row r="283" spans="1:5" x14ac:dyDescent="0.3">
      <c r="A283">
        <v>3</v>
      </c>
      <c r="B283">
        <v>6</v>
      </c>
      <c r="D283">
        <v>1</v>
      </c>
      <c r="E283">
        <v>18</v>
      </c>
    </row>
    <row r="284" spans="1:5" x14ac:dyDescent="0.3">
      <c r="A284">
        <v>2</v>
      </c>
      <c r="B284">
        <v>11</v>
      </c>
      <c r="D284">
        <v>2</v>
      </c>
      <c r="E284">
        <v>24</v>
      </c>
    </row>
    <row r="285" spans="1:5" x14ac:dyDescent="0.3">
      <c r="A285">
        <v>3</v>
      </c>
      <c r="B285">
        <v>9</v>
      </c>
      <c r="D285">
        <v>2</v>
      </c>
      <c r="E285">
        <v>16</v>
      </c>
    </row>
    <row r="286" spans="1:5" x14ac:dyDescent="0.3">
      <c r="A286">
        <v>3</v>
      </c>
      <c r="B286">
        <v>12</v>
      </c>
    </row>
    <row r="287" spans="1:5" x14ac:dyDescent="0.3">
      <c r="A287">
        <v>1</v>
      </c>
      <c r="B287">
        <v>8</v>
      </c>
    </row>
    <row r="288" spans="1:5" x14ac:dyDescent="0.3">
      <c r="A288">
        <v>2</v>
      </c>
      <c r="B288">
        <v>11</v>
      </c>
    </row>
    <row r="289" spans="1:2" x14ac:dyDescent="0.3">
      <c r="A289">
        <v>2</v>
      </c>
      <c r="B289">
        <v>9</v>
      </c>
    </row>
    <row r="290" spans="1:2" x14ac:dyDescent="0.3">
      <c r="A290">
        <v>2</v>
      </c>
      <c r="B290">
        <v>9</v>
      </c>
    </row>
    <row r="291" spans="1:2" x14ac:dyDescent="0.3">
      <c r="A291">
        <v>2</v>
      </c>
      <c r="B291">
        <v>7</v>
      </c>
    </row>
    <row r="292" spans="1:2" x14ac:dyDescent="0.3">
      <c r="A292">
        <v>2</v>
      </c>
      <c r="B292">
        <v>4</v>
      </c>
    </row>
    <row r="293" spans="1:2" x14ac:dyDescent="0.3">
      <c r="A293">
        <v>2</v>
      </c>
      <c r="B293">
        <v>7</v>
      </c>
    </row>
    <row r="294" spans="1:2" x14ac:dyDescent="0.3">
      <c r="A294">
        <v>3</v>
      </c>
      <c r="B294">
        <v>19</v>
      </c>
    </row>
    <row r="295" spans="1:2" x14ac:dyDescent="0.3">
      <c r="A295">
        <v>2</v>
      </c>
      <c r="B295">
        <v>8</v>
      </c>
    </row>
    <row r="296" spans="1:2" x14ac:dyDescent="0.3">
      <c r="A296">
        <v>3</v>
      </c>
      <c r="B296">
        <v>7</v>
      </c>
    </row>
    <row r="297" spans="1:2" x14ac:dyDescent="0.3">
      <c r="A297">
        <v>2</v>
      </c>
      <c r="B297">
        <v>9</v>
      </c>
    </row>
    <row r="298" spans="1:2" x14ac:dyDescent="0.3">
      <c r="A298">
        <v>2</v>
      </c>
      <c r="B298">
        <v>8</v>
      </c>
    </row>
    <row r="299" spans="1:2" x14ac:dyDescent="0.3">
      <c r="A299">
        <v>3</v>
      </c>
      <c r="B299">
        <v>9</v>
      </c>
    </row>
    <row r="300" spans="1:2" x14ac:dyDescent="0.3">
      <c r="A300">
        <v>6</v>
      </c>
      <c r="B300">
        <v>67</v>
      </c>
    </row>
    <row r="301" spans="1:2" x14ac:dyDescent="0.3">
      <c r="A301">
        <v>6</v>
      </c>
      <c r="B301">
        <v>84</v>
      </c>
    </row>
    <row r="302" spans="1:2" x14ac:dyDescent="0.3">
      <c r="A302">
        <v>6</v>
      </c>
      <c r="B302">
        <v>58</v>
      </c>
    </row>
    <row r="303" spans="1:2" x14ac:dyDescent="0.3">
      <c r="A303">
        <v>5</v>
      </c>
      <c r="B303">
        <v>42</v>
      </c>
    </row>
    <row r="304" spans="1:2" x14ac:dyDescent="0.3">
      <c r="A304">
        <v>4</v>
      </c>
      <c r="B304">
        <v>21</v>
      </c>
    </row>
    <row r="305" spans="1:2" x14ac:dyDescent="0.3">
      <c r="A305">
        <v>2</v>
      </c>
      <c r="B305">
        <v>9</v>
      </c>
    </row>
    <row r="306" spans="1:2" x14ac:dyDescent="0.3">
      <c r="A306">
        <v>2</v>
      </c>
      <c r="B306">
        <v>9</v>
      </c>
    </row>
    <row r="307" spans="1:2" x14ac:dyDescent="0.3">
      <c r="A307">
        <v>2</v>
      </c>
      <c r="B307">
        <v>16</v>
      </c>
    </row>
    <row r="308" spans="1:2" x14ac:dyDescent="0.3">
      <c r="A308">
        <v>3</v>
      </c>
      <c r="B308">
        <v>31</v>
      </c>
    </row>
    <row r="309" spans="1:2" x14ac:dyDescent="0.3">
      <c r="A309">
        <v>2</v>
      </c>
      <c r="B309">
        <v>22</v>
      </c>
    </row>
    <row r="310" spans="1:2" x14ac:dyDescent="0.3">
      <c r="A310">
        <v>4</v>
      </c>
      <c r="B310">
        <v>46</v>
      </c>
    </row>
    <row r="311" spans="1:2" x14ac:dyDescent="0.3">
      <c r="A311">
        <v>6</v>
      </c>
      <c r="B311">
        <v>67</v>
      </c>
    </row>
    <row r="312" spans="1:2" x14ac:dyDescent="0.3">
      <c r="A312">
        <v>6</v>
      </c>
      <c r="B312">
        <v>51</v>
      </c>
    </row>
    <row r="313" spans="1:2" x14ac:dyDescent="0.3">
      <c r="A313">
        <v>6</v>
      </c>
      <c r="B313">
        <v>39</v>
      </c>
    </row>
    <row r="314" spans="1:2" x14ac:dyDescent="0.3">
      <c r="A314">
        <v>6</v>
      </c>
      <c r="B314">
        <v>84</v>
      </c>
    </row>
    <row r="315" spans="1:2" x14ac:dyDescent="0.3">
      <c r="A315">
        <v>6</v>
      </c>
      <c r="B315">
        <v>37</v>
      </c>
    </row>
    <row r="316" spans="1:2" x14ac:dyDescent="0.3">
      <c r="A316">
        <v>6</v>
      </c>
      <c r="B316">
        <v>51</v>
      </c>
    </row>
    <row r="317" spans="1:2" x14ac:dyDescent="0.3">
      <c r="A317">
        <v>3</v>
      </c>
      <c r="B317">
        <v>22</v>
      </c>
    </row>
    <row r="318" spans="1:2" x14ac:dyDescent="0.3">
      <c r="A318">
        <v>2</v>
      </c>
      <c r="B318">
        <v>10</v>
      </c>
    </row>
    <row r="319" spans="1:2" x14ac:dyDescent="0.3">
      <c r="A319">
        <v>6</v>
      </c>
      <c r="B319">
        <v>66</v>
      </c>
    </row>
    <row r="320" spans="1:2" x14ac:dyDescent="0.3">
      <c r="A320">
        <v>7</v>
      </c>
      <c r="B320">
        <v>71</v>
      </c>
    </row>
    <row r="321" spans="1:2" x14ac:dyDescent="0.3">
      <c r="A321">
        <v>2</v>
      </c>
      <c r="B321">
        <v>16</v>
      </c>
    </row>
    <row r="322" spans="1:2" x14ac:dyDescent="0.3">
      <c r="A322">
        <v>2</v>
      </c>
      <c r="B322">
        <v>15</v>
      </c>
    </row>
    <row r="323" spans="1:2" x14ac:dyDescent="0.3">
      <c r="A323">
        <v>2</v>
      </c>
      <c r="B323">
        <v>9</v>
      </c>
    </row>
    <row r="324" spans="1:2" x14ac:dyDescent="0.3">
      <c r="A324">
        <v>7</v>
      </c>
      <c r="B324">
        <v>61</v>
      </c>
    </row>
    <row r="325" spans="1:2" x14ac:dyDescent="0.3">
      <c r="A325">
        <v>5</v>
      </c>
      <c r="B325">
        <v>47</v>
      </c>
    </row>
    <row r="326" spans="1:2" x14ac:dyDescent="0.3">
      <c r="A326">
        <v>7</v>
      </c>
      <c r="B326">
        <v>80</v>
      </c>
    </row>
    <row r="327" spans="1:2" x14ac:dyDescent="0.3">
      <c r="A327">
        <v>9</v>
      </c>
      <c r="B327">
        <v>59</v>
      </c>
    </row>
    <row r="328" spans="1:2" x14ac:dyDescent="0.3">
      <c r="A328">
        <v>6</v>
      </c>
      <c r="B328">
        <v>49</v>
      </c>
    </row>
    <row r="329" spans="1:2" x14ac:dyDescent="0.3">
      <c r="A329">
        <v>5</v>
      </c>
      <c r="B329">
        <v>65</v>
      </c>
    </row>
    <row r="330" spans="1:2" x14ac:dyDescent="0.3">
      <c r="A330">
        <v>3</v>
      </c>
      <c r="B330">
        <v>41</v>
      </c>
    </row>
    <row r="331" spans="1:2" x14ac:dyDescent="0.3">
      <c r="A331">
        <v>4</v>
      </c>
      <c r="B331">
        <v>46</v>
      </c>
    </row>
    <row r="332" spans="1:2" x14ac:dyDescent="0.3">
      <c r="A332">
        <v>3</v>
      </c>
      <c r="B332">
        <v>25</v>
      </c>
    </row>
    <row r="333" spans="1:2" x14ac:dyDescent="0.3">
      <c r="A333">
        <v>2</v>
      </c>
      <c r="B333">
        <v>14</v>
      </c>
    </row>
    <row r="334" spans="1:2" x14ac:dyDescent="0.3">
      <c r="A334">
        <v>4</v>
      </c>
      <c r="B334">
        <v>31</v>
      </c>
    </row>
    <row r="335" spans="1:2" x14ac:dyDescent="0.3">
      <c r="A335">
        <v>4</v>
      </c>
      <c r="B335">
        <v>43</v>
      </c>
    </row>
    <row r="336" spans="1:2" x14ac:dyDescent="0.3">
      <c r="A336">
        <v>2</v>
      </c>
      <c r="B336">
        <v>21</v>
      </c>
    </row>
    <row r="337" spans="1:2" x14ac:dyDescent="0.3">
      <c r="A337">
        <v>4</v>
      </c>
      <c r="B337">
        <v>35</v>
      </c>
    </row>
    <row r="338" spans="1:2" x14ac:dyDescent="0.3">
      <c r="A338">
        <v>3</v>
      </c>
      <c r="B338">
        <v>15</v>
      </c>
    </row>
    <row r="339" spans="1:2" x14ac:dyDescent="0.3">
      <c r="A339">
        <v>3</v>
      </c>
      <c r="B339">
        <v>12</v>
      </c>
    </row>
    <row r="340" spans="1:2" x14ac:dyDescent="0.3">
      <c r="A340">
        <v>4</v>
      </c>
      <c r="B340">
        <v>30</v>
      </c>
    </row>
    <row r="341" spans="1:2" x14ac:dyDescent="0.3">
      <c r="A341">
        <v>3</v>
      </c>
      <c r="B341">
        <v>15</v>
      </c>
    </row>
    <row r="342" spans="1:2" x14ac:dyDescent="0.3">
      <c r="A342">
        <v>4</v>
      </c>
      <c r="B342">
        <v>32</v>
      </c>
    </row>
    <row r="343" spans="1:2" x14ac:dyDescent="0.3">
      <c r="A343">
        <v>4</v>
      </c>
      <c r="B343">
        <v>48</v>
      </c>
    </row>
    <row r="344" spans="1:2" x14ac:dyDescent="0.3">
      <c r="A344">
        <v>3</v>
      </c>
      <c r="B344">
        <v>38</v>
      </c>
    </row>
    <row r="345" spans="1:2" x14ac:dyDescent="0.3">
      <c r="A345">
        <v>4</v>
      </c>
      <c r="B345">
        <v>37</v>
      </c>
    </row>
    <row r="346" spans="1:2" x14ac:dyDescent="0.3">
      <c r="A346">
        <v>5</v>
      </c>
      <c r="B346">
        <v>23</v>
      </c>
    </row>
    <row r="347" spans="1:2" x14ac:dyDescent="0.3">
      <c r="A347">
        <v>3</v>
      </c>
      <c r="B347">
        <v>18</v>
      </c>
    </row>
    <row r="348" spans="1:2" x14ac:dyDescent="0.3">
      <c r="A348">
        <v>2</v>
      </c>
      <c r="B348">
        <v>8</v>
      </c>
    </row>
    <row r="349" spans="1:2" x14ac:dyDescent="0.3">
      <c r="A349">
        <v>2</v>
      </c>
      <c r="B349">
        <v>20</v>
      </c>
    </row>
    <row r="350" spans="1:2" x14ac:dyDescent="0.3">
      <c r="A350">
        <v>3</v>
      </c>
      <c r="B350">
        <v>23</v>
      </c>
    </row>
    <row r="351" spans="1:2" x14ac:dyDescent="0.3">
      <c r="A351">
        <v>2</v>
      </c>
      <c r="B351">
        <v>14</v>
      </c>
    </row>
    <row r="352" spans="1:2" x14ac:dyDescent="0.3">
      <c r="A352">
        <v>4</v>
      </c>
      <c r="B352">
        <v>31</v>
      </c>
    </row>
    <row r="353" spans="1:2" x14ac:dyDescent="0.3">
      <c r="A353">
        <v>6</v>
      </c>
      <c r="B353">
        <v>48</v>
      </c>
    </row>
    <row r="354" spans="1:2" x14ac:dyDescent="0.3">
      <c r="A354">
        <v>3</v>
      </c>
      <c r="B354">
        <v>21</v>
      </c>
    </row>
    <row r="355" spans="1:2" x14ac:dyDescent="0.3">
      <c r="A355">
        <v>3</v>
      </c>
      <c r="B355">
        <v>14</v>
      </c>
    </row>
    <row r="356" spans="1:2" x14ac:dyDescent="0.3">
      <c r="A356">
        <v>5</v>
      </c>
      <c r="B356">
        <v>43</v>
      </c>
    </row>
    <row r="357" spans="1:2" x14ac:dyDescent="0.3">
      <c r="A357">
        <v>4</v>
      </c>
      <c r="B357">
        <v>32</v>
      </c>
    </row>
    <row r="358" spans="1:2" x14ac:dyDescent="0.3">
      <c r="A358">
        <v>3</v>
      </c>
      <c r="B358">
        <v>32</v>
      </c>
    </row>
    <row r="359" spans="1:2" x14ac:dyDescent="0.3">
      <c r="A359">
        <v>4</v>
      </c>
      <c r="B359">
        <v>58</v>
      </c>
    </row>
    <row r="360" spans="1:2" x14ac:dyDescent="0.3">
      <c r="A360">
        <v>3</v>
      </c>
      <c r="B360">
        <v>19</v>
      </c>
    </row>
    <row r="361" spans="1:2" x14ac:dyDescent="0.3">
      <c r="A361">
        <v>2</v>
      </c>
      <c r="B361">
        <v>28</v>
      </c>
    </row>
    <row r="362" spans="1:2" x14ac:dyDescent="0.3">
      <c r="A362">
        <v>4</v>
      </c>
      <c r="B362">
        <v>38</v>
      </c>
    </row>
    <row r="363" spans="1:2" x14ac:dyDescent="0.3">
      <c r="A363">
        <v>2</v>
      </c>
      <c r="B363">
        <v>9</v>
      </c>
    </row>
    <row r="364" spans="1:2" x14ac:dyDescent="0.3">
      <c r="A364">
        <v>2</v>
      </c>
      <c r="B364">
        <v>10</v>
      </c>
    </row>
    <row r="365" spans="1:2" x14ac:dyDescent="0.3">
      <c r="A365">
        <v>3</v>
      </c>
      <c r="B365">
        <v>24</v>
      </c>
    </row>
    <row r="366" spans="1:2" x14ac:dyDescent="0.3">
      <c r="A366">
        <v>3</v>
      </c>
      <c r="B366">
        <v>25</v>
      </c>
    </row>
    <row r="367" spans="1:2" x14ac:dyDescent="0.3">
      <c r="A367">
        <v>6</v>
      </c>
      <c r="B367">
        <v>78</v>
      </c>
    </row>
    <row r="368" spans="1:2" x14ac:dyDescent="0.3">
      <c r="A368">
        <v>7</v>
      </c>
      <c r="B368">
        <v>84</v>
      </c>
    </row>
    <row r="369" spans="1:2" x14ac:dyDescent="0.3">
      <c r="A369">
        <v>6</v>
      </c>
      <c r="B369">
        <v>62</v>
      </c>
    </row>
    <row r="370" spans="1:2" x14ac:dyDescent="0.3">
      <c r="A370">
        <v>5</v>
      </c>
      <c r="B370">
        <v>39</v>
      </c>
    </row>
    <row r="371" spans="1:2" x14ac:dyDescent="0.3">
      <c r="A371">
        <v>5</v>
      </c>
      <c r="B371">
        <v>62</v>
      </c>
    </row>
    <row r="372" spans="1:2" x14ac:dyDescent="0.3">
      <c r="A372">
        <v>7</v>
      </c>
      <c r="B372">
        <v>58</v>
      </c>
    </row>
    <row r="373" spans="1:2" x14ac:dyDescent="0.3">
      <c r="A373">
        <v>5</v>
      </c>
      <c r="B373">
        <v>50</v>
      </c>
    </row>
    <row r="374" spans="1:2" x14ac:dyDescent="0.3">
      <c r="A374">
        <v>8</v>
      </c>
      <c r="B374">
        <v>35</v>
      </c>
    </row>
    <row r="375" spans="1:2" x14ac:dyDescent="0.3">
      <c r="A375">
        <v>4</v>
      </c>
      <c r="B375">
        <v>47</v>
      </c>
    </row>
    <row r="376" spans="1:2" x14ac:dyDescent="0.3">
      <c r="A376">
        <v>3</v>
      </c>
      <c r="B376">
        <v>30</v>
      </c>
    </row>
    <row r="377" spans="1:2" x14ac:dyDescent="0.3">
      <c r="A377">
        <v>4</v>
      </c>
      <c r="B377">
        <v>48</v>
      </c>
    </row>
    <row r="378" spans="1:2" x14ac:dyDescent="0.3">
      <c r="A378">
        <v>4</v>
      </c>
      <c r="B378">
        <v>40</v>
      </c>
    </row>
    <row r="379" spans="1:2" x14ac:dyDescent="0.3">
      <c r="A379">
        <v>3</v>
      </c>
      <c r="B379">
        <v>16</v>
      </c>
    </row>
    <row r="380" spans="1:2" x14ac:dyDescent="0.3">
      <c r="A380">
        <v>5</v>
      </c>
      <c r="B380">
        <v>50</v>
      </c>
    </row>
    <row r="381" spans="1:2" x14ac:dyDescent="0.3">
      <c r="A381">
        <v>2</v>
      </c>
      <c r="B381">
        <v>4</v>
      </c>
    </row>
    <row r="382" spans="1:2" x14ac:dyDescent="0.3">
      <c r="A382">
        <v>2</v>
      </c>
      <c r="B382">
        <v>12</v>
      </c>
    </row>
    <row r="383" spans="1:2" x14ac:dyDescent="0.3">
      <c r="A383">
        <v>2</v>
      </c>
      <c r="B383">
        <v>12</v>
      </c>
    </row>
    <row r="384" spans="1:2" x14ac:dyDescent="0.3">
      <c r="A384">
        <v>4</v>
      </c>
      <c r="B384">
        <v>32</v>
      </c>
    </row>
    <row r="385" spans="1:2" x14ac:dyDescent="0.3">
      <c r="A385">
        <v>3</v>
      </c>
      <c r="B385">
        <v>36</v>
      </c>
    </row>
    <row r="386" spans="1:2" x14ac:dyDescent="0.3">
      <c r="A386">
        <v>3</v>
      </c>
      <c r="B386">
        <v>28</v>
      </c>
    </row>
    <row r="387" spans="1:2" x14ac:dyDescent="0.3">
      <c r="A387">
        <v>5</v>
      </c>
      <c r="B387">
        <v>50</v>
      </c>
    </row>
    <row r="388" spans="1:2" x14ac:dyDescent="0.3">
      <c r="A388">
        <v>3</v>
      </c>
      <c r="B388">
        <v>25</v>
      </c>
    </row>
    <row r="389" spans="1:2" x14ac:dyDescent="0.3">
      <c r="A389">
        <v>2</v>
      </c>
      <c r="B389">
        <v>12</v>
      </c>
    </row>
    <row r="390" spans="1:2" x14ac:dyDescent="0.3">
      <c r="A390">
        <v>4</v>
      </c>
      <c r="B390">
        <v>32</v>
      </c>
    </row>
    <row r="391" spans="1:2" x14ac:dyDescent="0.3">
      <c r="A391">
        <v>3</v>
      </c>
      <c r="B391">
        <v>34</v>
      </c>
    </row>
    <row r="392" spans="1:2" x14ac:dyDescent="0.3">
      <c r="A392">
        <v>5</v>
      </c>
      <c r="B392">
        <v>31</v>
      </c>
    </row>
    <row r="393" spans="1:2" x14ac:dyDescent="0.3">
      <c r="A393">
        <v>4</v>
      </c>
      <c r="B393">
        <v>18</v>
      </c>
    </row>
    <row r="394" spans="1:2" x14ac:dyDescent="0.3">
      <c r="A394">
        <v>3</v>
      </c>
      <c r="B394">
        <v>22</v>
      </c>
    </row>
    <row r="395" spans="1:2" x14ac:dyDescent="0.3">
      <c r="A395">
        <v>5</v>
      </c>
      <c r="B395">
        <v>29</v>
      </c>
    </row>
    <row r="396" spans="1:2" x14ac:dyDescent="0.3">
      <c r="A396">
        <v>3</v>
      </c>
      <c r="B396">
        <v>32</v>
      </c>
    </row>
    <row r="397" spans="1:2" x14ac:dyDescent="0.3">
      <c r="A397">
        <v>3</v>
      </c>
      <c r="B397">
        <v>28</v>
      </c>
    </row>
    <row r="398" spans="1:2" x14ac:dyDescent="0.3">
      <c r="A398">
        <v>2</v>
      </c>
      <c r="B398">
        <v>15</v>
      </c>
    </row>
    <row r="399" spans="1:2" x14ac:dyDescent="0.3">
      <c r="A399">
        <v>6</v>
      </c>
      <c r="B399">
        <v>63</v>
      </c>
    </row>
    <row r="400" spans="1:2" x14ac:dyDescent="0.3">
      <c r="A400">
        <v>9</v>
      </c>
      <c r="B400">
        <v>85</v>
      </c>
    </row>
    <row r="401" spans="1:2" x14ac:dyDescent="0.3">
      <c r="A401">
        <v>5</v>
      </c>
      <c r="B401">
        <v>48</v>
      </c>
    </row>
    <row r="402" spans="1:2" x14ac:dyDescent="0.3">
      <c r="A402">
        <v>7</v>
      </c>
      <c r="B402">
        <v>55</v>
      </c>
    </row>
    <row r="403" spans="1:2" x14ac:dyDescent="0.3">
      <c r="A403">
        <v>6</v>
      </c>
      <c r="B403">
        <v>85</v>
      </c>
    </row>
    <row r="404" spans="1:2" x14ac:dyDescent="0.3">
      <c r="A404">
        <v>5</v>
      </c>
      <c r="B404">
        <v>44</v>
      </c>
    </row>
    <row r="405" spans="1:2" x14ac:dyDescent="0.3">
      <c r="A405">
        <v>5</v>
      </c>
      <c r="B405">
        <v>60</v>
      </c>
    </row>
    <row r="406" spans="1:2" x14ac:dyDescent="0.3">
      <c r="A406">
        <v>5</v>
      </c>
      <c r="B406">
        <v>33</v>
      </c>
    </row>
    <row r="407" spans="1:2" x14ac:dyDescent="0.3">
      <c r="A407">
        <v>6</v>
      </c>
      <c r="B407">
        <v>34</v>
      </c>
    </row>
    <row r="408" spans="1:2" x14ac:dyDescent="0.3">
      <c r="A408">
        <v>5</v>
      </c>
      <c r="B408">
        <v>45</v>
      </c>
    </row>
    <row r="409" spans="1:2" x14ac:dyDescent="0.3">
      <c r="A409">
        <v>6</v>
      </c>
      <c r="B409">
        <v>60</v>
      </c>
    </row>
    <row r="410" spans="1:2" x14ac:dyDescent="0.3">
      <c r="A410">
        <v>4</v>
      </c>
      <c r="B410">
        <v>38</v>
      </c>
    </row>
    <row r="411" spans="1:2" x14ac:dyDescent="0.3">
      <c r="A411">
        <v>4</v>
      </c>
      <c r="B411">
        <v>37</v>
      </c>
    </row>
    <row r="412" spans="1:2" x14ac:dyDescent="0.3">
      <c r="A412">
        <v>4</v>
      </c>
      <c r="B412">
        <v>38</v>
      </c>
    </row>
    <row r="413" spans="1:2" x14ac:dyDescent="0.3">
      <c r="A413">
        <v>5</v>
      </c>
      <c r="B413">
        <v>44</v>
      </c>
    </row>
    <row r="414" spans="1:2" x14ac:dyDescent="0.3">
      <c r="A414">
        <v>6</v>
      </c>
      <c r="B414">
        <v>34</v>
      </c>
    </row>
    <row r="415" spans="1:2" x14ac:dyDescent="0.3">
      <c r="A415">
        <v>3</v>
      </c>
      <c r="B415">
        <v>30</v>
      </c>
    </row>
    <row r="416" spans="1:2" x14ac:dyDescent="0.3">
      <c r="A416">
        <v>4</v>
      </c>
      <c r="B416">
        <v>50</v>
      </c>
    </row>
    <row r="417" spans="1:2" x14ac:dyDescent="0.3">
      <c r="A417">
        <v>3</v>
      </c>
      <c r="B417">
        <v>47</v>
      </c>
    </row>
    <row r="418" spans="1:2" x14ac:dyDescent="0.3">
      <c r="A418">
        <v>4</v>
      </c>
      <c r="B418">
        <v>37</v>
      </c>
    </row>
    <row r="419" spans="1:2" x14ac:dyDescent="0.3">
      <c r="A419">
        <v>4</v>
      </c>
      <c r="B419">
        <v>37</v>
      </c>
    </row>
    <row r="420" spans="1:2" x14ac:dyDescent="0.3">
      <c r="A420">
        <v>3</v>
      </c>
      <c r="B420">
        <v>38</v>
      </c>
    </row>
    <row r="421" spans="1:2" x14ac:dyDescent="0.3">
      <c r="A421">
        <v>2</v>
      </c>
      <c r="B421">
        <v>12</v>
      </c>
    </row>
    <row r="422" spans="1:2" x14ac:dyDescent="0.3">
      <c r="A422">
        <v>4</v>
      </c>
      <c r="B422">
        <v>45</v>
      </c>
    </row>
    <row r="423" spans="1:2" x14ac:dyDescent="0.3">
      <c r="A423">
        <v>2</v>
      </c>
      <c r="B423">
        <v>9</v>
      </c>
    </row>
    <row r="424" spans="1:2" x14ac:dyDescent="0.3">
      <c r="A424">
        <v>4</v>
      </c>
      <c r="B424">
        <v>23</v>
      </c>
    </row>
    <row r="425" spans="1:2" x14ac:dyDescent="0.3">
      <c r="A425">
        <v>3</v>
      </c>
      <c r="B425">
        <v>30</v>
      </c>
    </row>
    <row r="426" spans="1:2" x14ac:dyDescent="0.3">
      <c r="A426">
        <v>3</v>
      </c>
      <c r="B426">
        <v>3</v>
      </c>
    </row>
    <row r="427" spans="1:2" x14ac:dyDescent="0.3">
      <c r="A427">
        <v>2</v>
      </c>
      <c r="B427">
        <v>7</v>
      </c>
    </row>
    <row r="428" spans="1:2" x14ac:dyDescent="0.3">
      <c r="A428">
        <v>4</v>
      </c>
      <c r="B428">
        <v>48</v>
      </c>
    </row>
    <row r="429" spans="1:2" x14ac:dyDescent="0.3">
      <c r="A429">
        <v>2</v>
      </c>
      <c r="B429">
        <v>7</v>
      </c>
    </row>
    <row r="430" spans="1:2" x14ac:dyDescent="0.3">
      <c r="A430">
        <v>3</v>
      </c>
      <c r="B430">
        <v>25</v>
      </c>
    </row>
    <row r="431" spans="1:2" x14ac:dyDescent="0.3">
      <c r="A431">
        <v>4</v>
      </c>
      <c r="B431">
        <v>26</v>
      </c>
    </row>
    <row r="432" spans="1:2" x14ac:dyDescent="0.3">
      <c r="A432">
        <v>3</v>
      </c>
      <c r="B432">
        <v>32</v>
      </c>
    </row>
    <row r="433" spans="1:2" x14ac:dyDescent="0.3">
      <c r="A433">
        <v>3</v>
      </c>
      <c r="B433">
        <v>21</v>
      </c>
    </row>
    <row r="434" spans="1:2" x14ac:dyDescent="0.3">
      <c r="A434">
        <v>2</v>
      </c>
      <c r="B434">
        <v>9</v>
      </c>
    </row>
    <row r="435" spans="1:2" x14ac:dyDescent="0.3">
      <c r="A435">
        <v>4</v>
      </c>
      <c r="B435">
        <v>47</v>
      </c>
    </row>
    <row r="436" spans="1:2" x14ac:dyDescent="0.3">
      <c r="A436">
        <v>2</v>
      </c>
      <c r="B436">
        <v>16</v>
      </c>
    </row>
    <row r="437" spans="1:2" x14ac:dyDescent="0.3">
      <c r="A437">
        <v>4</v>
      </c>
      <c r="B437">
        <v>37</v>
      </c>
    </row>
    <row r="438" spans="1:2" x14ac:dyDescent="0.3">
      <c r="A438">
        <v>3</v>
      </c>
      <c r="B438">
        <v>28</v>
      </c>
    </row>
    <row r="439" spans="1:2" x14ac:dyDescent="0.3">
      <c r="A439">
        <v>2</v>
      </c>
      <c r="B439">
        <v>10</v>
      </c>
    </row>
    <row r="440" spans="1:2" x14ac:dyDescent="0.3">
      <c r="A440">
        <v>3</v>
      </c>
      <c r="B440">
        <v>23</v>
      </c>
    </row>
    <row r="441" spans="1:2" x14ac:dyDescent="0.3">
      <c r="A441">
        <v>3</v>
      </c>
      <c r="B441">
        <v>32</v>
      </c>
    </row>
    <row r="442" spans="1:2" x14ac:dyDescent="0.3">
      <c r="A442">
        <v>3</v>
      </c>
      <c r="B442">
        <v>20</v>
      </c>
    </row>
    <row r="443" spans="1:2" x14ac:dyDescent="0.3">
      <c r="A443">
        <v>3</v>
      </c>
      <c r="B443">
        <v>32</v>
      </c>
    </row>
    <row r="444" spans="1:2" x14ac:dyDescent="0.3">
      <c r="A444">
        <v>3</v>
      </c>
      <c r="B444">
        <v>30</v>
      </c>
    </row>
    <row r="445" spans="1:2" x14ac:dyDescent="0.3">
      <c r="A445">
        <v>4</v>
      </c>
      <c r="B445">
        <v>25</v>
      </c>
    </row>
    <row r="446" spans="1:2" x14ac:dyDescent="0.3">
      <c r="A446">
        <v>3</v>
      </c>
      <c r="B446">
        <v>20</v>
      </c>
    </row>
    <row r="447" spans="1:2" x14ac:dyDescent="0.3">
      <c r="A447">
        <v>4</v>
      </c>
      <c r="B447">
        <v>45</v>
      </c>
    </row>
    <row r="448" spans="1:2" x14ac:dyDescent="0.3">
      <c r="A448">
        <v>4</v>
      </c>
      <c r="B448">
        <v>38</v>
      </c>
    </row>
    <row r="449" spans="1:2" x14ac:dyDescent="0.3">
      <c r="A449">
        <v>5</v>
      </c>
      <c r="B449">
        <v>57</v>
      </c>
    </row>
    <row r="450" spans="1:2" x14ac:dyDescent="0.3">
      <c r="A450">
        <v>5</v>
      </c>
      <c r="B450">
        <v>44</v>
      </c>
    </row>
    <row r="451" spans="1:2" x14ac:dyDescent="0.3">
      <c r="A451">
        <v>5</v>
      </c>
      <c r="B451">
        <v>44</v>
      </c>
    </row>
    <row r="452" spans="1:2" x14ac:dyDescent="0.3">
      <c r="A452">
        <v>6</v>
      </c>
      <c r="B452">
        <v>57</v>
      </c>
    </row>
    <row r="453" spans="1:2" x14ac:dyDescent="0.3">
      <c r="A453">
        <v>6</v>
      </c>
      <c r="B453">
        <v>58</v>
      </c>
    </row>
    <row r="454" spans="1:2" x14ac:dyDescent="0.3">
      <c r="A454">
        <v>5</v>
      </c>
      <c r="B454">
        <v>63</v>
      </c>
    </row>
    <row r="455" spans="1:2" x14ac:dyDescent="0.3">
      <c r="A455">
        <v>3</v>
      </c>
      <c r="B455">
        <v>18</v>
      </c>
    </row>
    <row r="456" spans="1:2" x14ac:dyDescent="0.3">
      <c r="A456">
        <v>4</v>
      </c>
      <c r="B456">
        <v>47</v>
      </c>
    </row>
    <row r="457" spans="1:2" x14ac:dyDescent="0.3">
      <c r="A457">
        <v>4</v>
      </c>
      <c r="B457">
        <v>56</v>
      </c>
    </row>
    <row r="458" spans="1:2" x14ac:dyDescent="0.3">
      <c r="A458">
        <v>3</v>
      </c>
      <c r="B458">
        <v>34</v>
      </c>
    </row>
    <row r="459" spans="1:2" x14ac:dyDescent="0.3">
      <c r="A459">
        <v>4</v>
      </c>
      <c r="B459">
        <v>44</v>
      </c>
    </row>
    <row r="460" spans="1:2" x14ac:dyDescent="0.3">
      <c r="A460">
        <v>4</v>
      </c>
      <c r="B460">
        <v>46</v>
      </c>
    </row>
    <row r="461" spans="1:2" x14ac:dyDescent="0.3">
      <c r="A461">
        <v>3</v>
      </c>
      <c r="B461">
        <v>48</v>
      </c>
    </row>
    <row r="462" spans="1:2" x14ac:dyDescent="0.3">
      <c r="A462">
        <v>3</v>
      </c>
      <c r="B462">
        <v>32</v>
      </c>
    </row>
    <row r="463" spans="1:2" x14ac:dyDescent="0.3">
      <c r="A463">
        <v>3</v>
      </c>
      <c r="B463">
        <v>37</v>
      </c>
    </row>
    <row r="464" spans="1:2" x14ac:dyDescent="0.3">
      <c r="A464">
        <v>4</v>
      </c>
      <c r="B464">
        <v>41</v>
      </c>
    </row>
    <row r="465" spans="1:2" x14ac:dyDescent="0.3">
      <c r="A465">
        <v>3</v>
      </c>
      <c r="B465">
        <v>40</v>
      </c>
    </row>
    <row r="466" spans="1:2" x14ac:dyDescent="0.3">
      <c r="A466">
        <v>2</v>
      </c>
      <c r="B466">
        <v>26</v>
      </c>
    </row>
    <row r="467" spans="1:2" x14ac:dyDescent="0.3">
      <c r="A467">
        <v>2</v>
      </c>
      <c r="B467">
        <v>30</v>
      </c>
    </row>
    <row r="468" spans="1:2" x14ac:dyDescent="0.3">
      <c r="A468">
        <v>3</v>
      </c>
      <c r="B468">
        <v>43</v>
      </c>
    </row>
    <row r="469" spans="1:2" x14ac:dyDescent="0.3">
      <c r="A469">
        <v>2</v>
      </c>
      <c r="B469">
        <v>11</v>
      </c>
    </row>
    <row r="470" spans="1:2" x14ac:dyDescent="0.3">
      <c r="A470">
        <v>7</v>
      </c>
      <c r="B470">
        <v>83</v>
      </c>
    </row>
    <row r="471" spans="1:2" x14ac:dyDescent="0.3">
      <c r="A471">
        <v>4</v>
      </c>
      <c r="B471">
        <v>33</v>
      </c>
    </row>
    <row r="472" spans="1:2" x14ac:dyDescent="0.3">
      <c r="A472">
        <v>4</v>
      </c>
      <c r="B472">
        <v>41</v>
      </c>
    </row>
    <row r="473" spans="1:2" x14ac:dyDescent="0.3">
      <c r="A473">
        <v>5</v>
      </c>
      <c r="B473">
        <v>63</v>
      </c>
    </row>
    <row r="474" spans="1:2" x14ac:dyDescent="0.3">
      <c r="A474">
        <v>4</v>
      </c>
      <c r="B474">
        <v>59</v>
      </c>
    </row>
    <row r="475" spans="1:2" x14ac:dyDescent="0.3">
      <c r="A475">
        <v>8</v>
      </c>
      <c r="B475">
        <v>93</v>
      </c>
    </row>
    <row r="476" spans="1:2" x14ac:dyDescent="0.3">
      <c r="A476">
        <v>7</v>
      </c>
      <c r="B476">
        <v>86</v>
      </c>
    </row>
    <row r="477" spans="1:2" x14ac:dyDescent="0.3">
      <c r="A477">
        <v>8</v>
      </c>
      <c r="B477">
        <v>68</v>
      </c>
    </row>
    <row r="478" spans="1:2" x14ac:dyDescent="0.3">
      <c r="A478">
        <v>4</v>
      </c>
      <c r="B478">
        <v>44</v>
      </c>
    </row>
    <row r="479" spans="1:2" x14ac:dyDescent="0.3">
      <c r="A479">
        <v>4</v>
      </c>
      <c r="B479">
        <v>14</v>
      </c>
    </row>
    <row r="480" spans="1:2" x14ac:dyDescent="0.3">
      <c r="A480">
        <v>3</v>
      </c>
      <c r="B480">
        <v>21</v>
      </c>
    </row>
    <row r="481" spans="1:2" x14ac:dyDescent="0.3">
      <c r="A481">
        <v>2</v>
      </c>
      <c r="B481">
        <v>25</v>
      </c>
    </row>
    <row r="482" spans="1:2" x14ac:dyDescent="0.3">
      <c r="A482">
        <v>4</v>
      </c>
      <c r="B482">
        <v>24</v>
      </c>
    </row>
    <row r="483" spans="1:2" x14ac:dyDescent="0.3">
      <c r="A483">
        <v>3</v>
      </c>
      <c r="B483">
        <v>25</v>
      </c>
    </row>
    <row r="484" spans="1:2" x14ac:dyDescent="0.3">
      <c r="A484">
        <v>7</v>
      </c>
      <c r="B484">
        <v>67</v>
      </c>
    </row>
    <row r="485" spans="1:2" x14ac:dyDescent="0.3">
      <c r="A485">
        <v>7</v>
      </c>
      <c r="B485">
        <v>14</v>
      </c>
    </row>
    <row r="486" spans="1:2" x14ac:dyDescent="0.3">
      <c r="A486">
        <v>3</v>
      </c>
      <c r="B486">
        <v>29</v>
      </c>
    </row>
    <row r="487" spans="1:2" x14ac:dyDescent="0.3">
      <c r="A487">
        <v>4</v>
      </c>
      <c r="B487">
        <v>53</v>
      </c>
    </row>
    <row r="488" spans="1:2" x14ac:dyDescent="0.3">
      <c r="A488">
        <v>3</v>
      </c>
      <c r="B488">
        <v>14</v>
      </c>
    </row>
    <row r="489" spans="1:2" x14ac:dyDescent="0.3">
      <c r="A489">
        <v>6</v>
      </c>
      <c r="B489">
        <v>55</v>
      </c>
    </row>
    <row r="490" spans="1:2" x14ac:dyDescent="0.3">
      <c r="A490">
        <v>3</v>
      </c>
      <c r="B490">
        <v>24</v>
      </c>
    </row>
    <row r="491" spans="1:2" x14ac:dyDescent="0.3">
      <c r="A491">
        <v>3</v>
      </c>
      <c r="B491">
        <v>38</v>
      </c>
    </row>
    <row r="492" spans="1:2" x14ac:dyDescent="0.3">
      <c r="A492">
        <v>4</v>
      </c>
      <c r="B492">
        <v>54</v>
      </c>
    </row>
    <row r="493" spans="1:2" x14ac:dyDescent="0.3">
      <c r="A493">
        <v>4</v>
      </c>
      <c r="B493">
        <v>46</v>
      </c>
    </row>
    <row r="494" spans="1:2" x14ac:dyDescent="0.3">
      <c r="A494">
        <v>4</v>
      </c>
      <c r="B494">
        <v>34</v>
      </c>
    </row>
    <row r="495" spans="1:2" x14ac:dyDescent="0.3">
      <c r="A495">
        <v>4</v>
      </c>
      <c r="B495">
        <v>55</v>
      </c>
    </row>
    <row r="496" spans="1:2" x14ac:dyDescent="0.3">
      <c r="A496">
        <v>7</v>
      </c>
      <c r="B496">
        <v>13</v>
      </c>
    </row>
    <row r="497" spans="1:2" x14ac:dyDescent="0.3">
      <c r="A497">
        <v>6</v>
      </c>
      <c r="B497">
        <v>20</v>
      </c>
    </row>
    <row r="498" spans="1:2" x14ac:dyDescent="0.3">
      <c r="A498">
        <v>3</v>
      </c>
      <c r="B498">
        <v>11</v>
      </c>
    </row>
    <row r="499" spans="1:2" x14ac:dyDescent="0.3">
      <c r="A499">
        <v>4</v>
      </c>
      <c r="B499">
        <v>42</v>
      </c>
    </row>
    <row r="500" spans="1:2" x14ac:dyDescent="0.3">
      <c r="A500">
        <v>3</v>
      </c>
      <c r="B500">
        <v>17</v>
      </c>
    </row>
    <row r="501" spans="1:2" x14ac:dyDescent="0.3">
      <c r="A501">
        <v>4</v>
      </c>
      <c r="B501">
        <v>29</v>
      </c>
    </row>
    <row r="502" spans="1:2" x14ac:dyDescent="0.3">
      <c r="A502">
        <v>4</v>
      </c>
      <c r="B502">
        <v>26</v>
      </c>
    </row>
    <row r="503" spans="1:2" x14ac:dyDescent="0.3">
      <c r="A503">
        <v>5</v>
      </c>
      <c r="B503">
        <v>73</v>
      </c>
    </row>
    <row r="504" spans="1:2" x14ac:dyDescent="0.3">
      <c r="A504">
        <v>3</v>
      </c>
      <c r="B504">
        <v>51</v>
      </c>
    </row>
    <row r="505" spans="1:2" x14ac:dyDescent="0.3">
      <c r="A505">
        <v>3</v>
      </c>
      <c r="B505">
        <v>26</v>
      </c>
    </row>
    <row r="506" spans="1:2" x14ac:dyDescent="0.3">
      <c r="A506">
        <v>3</v>
      </c>
      <c r="B506">
        <v>17</v>
      </c>
    </row>
    <row r="507" spans="1:2" x14ac:dyDescent="0.3">
      <c r="A507">
        <v>5</v>
      </c>
      <c r="B507">
        <v>55</v>
      </c>
    </row>
    <row r="508" spans="1:2" x14ac:dyDescent="0.3">
      <c r="A508">
        <v>4</v>
      </c>
      <c r="B508">
        <v>34</v>
      </c>
    </row>
    <row r="509" spans="1:2" x14ac:dyDescent="0.3">
      <c r="A509">
        <v>3</v>
      </c>
      <c r="B509">
        <v>43</v>
      </c>
    </row>
    <row r="510" spans="1:2" x14ac:dyDescent="0.3">
      <c r="A510">
        <v>5</v>
      </c>
      <c r="B510">
        <v>21</v>
      </c>
    </row>
    <row r="511" spans="1:2" x14ac:dyDescent="0.3">
      <c r="A511">
        <v>4</v>
      </c>
      <c r="B511">
        <v>59</v>
      </c>
    </row>
    <row r="512" spans="1:2" x14ac:dyDescent="0.3">
      <c r="A512">
        <v>3</v>
      </c>
      <c r="B512">
        <v>23</v>
      </c>
    </row>
    <row r="513" spans="1:2" x14ac:dyDescent="0.3">
      <c r="A513">
        <v>7</v>
      </c>
      <c r="B513">
        <v>84</v>
      </c>
    </row>
    <row r="514" spans="1:2" x14ac:dyDescent="0.3">
      <c r="A514">
        <v>2</v>
      </c>
      <c r="B514">
        <v>14</v>
      </c>
    </row>
    <row r="515" spans="1:2" x14ac:dyDescent="0.3">
      <c r="A515">
        <v>4</v>
      </c>
      <c r="B515">
        <v>45</v>
      </c>
    </row>
    <row r="516" spans="1:2" x14ac:dyDescent="0.3">
      <c r="A516">
        <v>3</v>
      </c>
      <c r="B516">
        <v>32</v>
      </c>
    </row>
    <row r="517" spans="1:2" x14ac:dyDescent="0.3">
      <c r="A517">
        <v>3</v>
      </c>
      <c r="B517">
        <v>39</v>
      </c>
    </row>
    <row r="518" spans="1:2" x14ac:dyDescent="0.3">
      <c r="A518">
        <v>3</v>
      </c>
      <c r="B518">
        <v>9</v>
      </c>
    </row>
    <row r="519" spans="1:2" x14ac:dyDescent="0.3">
      <c r="A519">
        <v>2</v>
      </c>
      <c r="B519">
        <v>22</v>
      </c>
    </row>
    <row r="520" spans="1:2" x14ac:dyDescent="0.3">
      <c r="A520">
        <v>6</v>
      </c>
      <c r="B520">
        <v>18</v>
      </c>
    </row>
    <row r="521" spans="1:2" x14ac:dyDescent="0.3">
      <c r="A521">
        <v>1</v>
      </c>
      <c r="B521">
        <v>12</v>
      </c>
    </row>
    <row r="522" spans="1:2" x14ac:dyDescent="0.3">
      <c r="A522">
        <v>4</v>
      </c>
      <c r="B522">
        <v>30</v>
      </c>
    </row>
    <row r="523" spans="1:2" x14ac:dyDescent="0.3">
      <c r="A523">
        <v>4</v>
      </c>
      <c r="B523">
        <v>48</v>
      </c>
    </row>
    <row r="524" spans="1:2" x14ac:dyDescent="0.3">
      <c r="A524">
        <v>2</v>
      </c>
      <c r="B524">
        <v>14</v>
      </c>
    </row>
    <row r="525" spans="1:2" x14ac:dyDescent="0.3">
      <c r="A525">
        <v>4</v>
      </c>
      <c r="B525">
        <v>26</v>
      </c>
    </row>
    <row r="526" spans="1:2" x14ac:dyDescent="0.3">
      <c r="A526">
        <v>2</v>
      </c>
      <c r="B526">
        <v>7</v>
      </c>
    </row>
    <row r="527" spans="1:2" x14ac:dyDescent="0.3">
      <c r="A527">
        <v>5</v>
      </c>
      <c r="B527">
        <v>63</v>
      </c>
    </row>
    <row r="528" spans="1:2" x14ac:dyDescent="0.3">
      <c r="A528">
        <v>5</v>
      </c>
      <c r="B528">
        <v>58</v>
      </c>
    </row>
    <row r="529" spans="1:2" x14ac:dyDescent="0.3">
      <c r="A529">
        <v>2</v>
      </c>
      <c r="B529">
        <v>32</v>
      </c>
    </row>
    <row r="530" spans="1:2" x14ac:dyDescent="0.3">
      <c r="A530">
        <v>6</v>
      </c>
      <c r="B530">
        <v>40</v>
      </c>
    </row>
    <row r="531" spans="1:2" x14ac:dyDescent="0.3">
      <c r="A531">
        <v>3</v>
      </c>
      <c r="B531">
        <v>43</v>
      </c>
    </row>
    <row r="532" spans="1:2" x14ac:dyDescent="0.3">
      <c r="A532">
        <v>3</v>
      </c>
      <c r="B532">
        <v>30</v>
      </c>
    </row>
    <row r="533" spans="1:2" x14ac:dyDescent="0.3">
      <c r="A533">
        <v>6</v>
      </c>
      <c r="B533">
        <v>59</v>
      </c>
    </row>
    <row r="534" spans="1:2" x14ac:dyDescent="0.3">
      <c r="A534">
        <v>3</v>
      </c>
      <c r="B534">
        <v>38</v>
      </c>
    </row>
    <row r="535" spans="1:2" x14ac:dyDescent="0.3">
      <c r="A535">
        <v>7</v>
      </c>
      <c r="B535">
        <v>88</v>
      </c>
    </row>
    <row r="536" spans="1:2" x14ac:dyDescent="0.3">
      <c r="A536">
        <v>3</v>
      </c>
      <c r="B536">
        <v>36</v>
      </c>
    </row>
    <row r="537" spans="1:2" x14ac:dyDescent="0.3">
      <c r="A537">
        <v>7</v>
      </c>
      <c r="B537">
        <v>14</v>
      </c>
    </row>
    <row r="538" spans="1:2" x14ac:dyDescent="0.3">
      <c r="A538">
        <v>5</v>
      </c>
      <c r="B538">
        <v>59</v>
      </c>
    </row>
    <row r="539" spans="1:2" x14ac:dyDescent="0.3">
      <c r="A539">
        <v>5</v>
      </c>
      <c r="B539">
        <v>39</v>
      </c>
    </row>
    <row r="540" spans="1:2" x14ac:dyDescent="0.3">
      <c r="A540">
        <v>4</v>
      </c>
      <c r="B540">
        <v>44</v>
      </c>
    </row>
    <row r="541" spans="1:2" x14ac:dyDescent="0.3">
      <c r="A541">
        <v>4</v>
      </c>
      <c r="B541">
        <v>45</v>
      </c>
    </row>
    <row r="542" spans="1:2" x14ac:dyDescent="0.3">
      <c r="A542">
        <v>7</v>
      </c>
      <c r="B542">
        <v>53</v>
      </c>
    </row>
    <row r="543" spans="1:2" x14ac:dyDescent="0.3">
      <c r="A543">
        <v>3</v>
      </c>
      <c r="B543">
        <v>34</v>
      </c>
    </row>
    <row r="544" spans="1:2" x14ac:dyDescent="0.3">
      <c r="A544">
        <v>3</v>
      </c>
      <c r="B544">
        <v>17</v>
      </c>
    </row>
    <row r="545" spans="1:2" x14ac:dyDescent="0.3">
      <c r="A545">
        <v>2</v>
      </c>
      <c r="B545">
        <v>18</v>
      </c>
    </row>
    <row r="546" spans="1:2" x14ac:dyDescent="0.3">
      <c r="A546">
        <v>5</v>
      </c>
      <c r="B546">
        <v>54</v>
      </c>
    </row>
    <row r="547" spans="1:2" x14ac:dyDescent="0.3">
      <c r="A547">
        <v>5</v>
      </c>
      <c r="B547">
        <v>58</v>
      </c>
    </row>
    <row r="548" spans="1:2" x14ac:dyDescent="0.3">
      <c r="A548">
        <v>3</v>
      </c>
      <c r="B548">
        <v>40</v>
      </c>
    </row>
    <row r="549" spans="1:2" x14ac:dyDescent="0.3">
      <c r="A549">
        <v>2</v>
      </c>
      <c r="B549">
        <v>19</v>
      </c>
    </row>
    <row r="550" spans="1:2" x14ac:dyDescent="0.3">
      <c r="A550">
        <v>4</v>
      </c>
      <c r="B550">
        <v>61</v>
      </c>
    </row>
    <row r="551" spans="1:2" x14ac:dyDescent="0.3">
      <c r="A551">
        <v>2</v>
      </c>
      <c r="B551">
        <v>29</v>
      </c>
    </row>
    <row r="552" spans="1:2" x14ac:dyDescent="0.3">
      <c r="A552">
        <v>6</v>
      </c>
      <c r="B552">
        <v>45</v>
      </c>
    </row>
    <row r="553" spans="1:2" x14ac:dyDescent="0.3">
      <c r="A553">
        <v>3</v>
      </c>
      <c r="B553">
        <v>34</v>
      </c>
    </row>
    <row r="554" spans="1:2" x14ac:dyDescent="0.3">
      <c r="A554">
        <v>3</v>
      </c>
      <c r="B554">
        <v>33</v>
      </c>
    </row>
    <row r="555" spans="1:2" x14ac:dyDescent="0.3">
      <c r="A555">
        <v>4</v>
      </c>
      <c r="B555">
        <v>30</v>
      </c>
    </row>
    <row r="556" spans="1:2" x14ac:dyDescent="0.3">
      <c r="A556">
        <v>3</v>
      </c>
      <c r="B556">
        <v>9</v>
      </c>
    </row>
    <row r="557" spans="1:2" x14ac:dyDescent="0.3">
      <c r="A557">
        <v>4</v>
      </c>
      <c r="B557">
        <v>25</v>
      </c>
    </row>
    <row r="558" spans="1:2" x14ac:dyDescent="0.3">
      <c r="A558">
        <v>5</v>
      </c>
      <c r="B558">
        <v>62</v>
      </c>
    </row>
    <row r="559" spans="1:2" x14ac:dyDescent="0.3">
      <c r="A559">
        <v>2</v>
      </c>
      <c r="B559">
        <v>13</v>
      </c>
    </row>
    <row r="560" spans="1:2" x14ac:dyDescent="0.3">
      <c r="A560">
        <v>2</v>
      </c>
      <c r="B560">
        <v>36</v>
      </c>
    </row>
    <row r="561" spans="1:2" x14ac:dyDescent="0.3">
      <c r="A561">
        <v>5</v>
      </c>
      <c r="B561">
        <v>63</v>
      </c>
    </row>
    <row r="562" spans="1:2" x14ac:dyDescent="0.3">
      <c r="A562">
        <v>5</v>
      </c>
      <c r="B562">
        <v>60</v>
      </c>
    </row>
    <row r="563" spans="1:2" x14ac:dyDescent="0.3">
      <c r="A563">
        <v>3</v>
      </c>
      <c r="B563">
        <v>36</v>
      </c>
    </row>
    <row r="564" spans="1:2" x14ac:dyDescent="0.3">
      <c r="A564">
        <v>2</v>
      </c>
      <c r="B564">
        <v>29</v>
      </c>
    </row>
    <row r="565" spans="1:2" x14ac:dyDescent="0.3">
      <c r="A565">
        <v>2</v>
      </c>
      <c r="B565">
        <v>25</v>
      </c>
    </row>
    <row r="566" spans="1:2" x14ac:dyDescent="0.3">
      <c r="A566">
        <v>8</v>
      </c>
      <c r="B566">
        <v>25</v>
      </c>
    </row>
    <row r="567" spans="1:2" x14ac:dyDescent="0.3">
      <c r="A567">
        <v>2</v>
      </c>
      <c r="B567">
        <v>17</v>
      </c>
    </row>
    <row r="568" spans="1:2" x14ac:dyDescent="0.3">
      <c r="A568">
        <v>4</v>
      </c>
      <c r="B568">
        <v>18</v>
      </c>
    </row>
    <row r="569" spans="1:2" x14ac:dyDescent="0.3">
      <c r="A569">
        <v>4</v>
      </c>
      <c r="B569">
        <v>55</v>
      </c>
    </row>
    <row r="570" spans="1:2" x14ac:dyDescent="0.3">
      <c r="A570">
        <v>3</v>
      </c>
      <c r="B570">
        <v>17</v>
      </c>
    </row>
    <row r="571" spans="1:2" x14ac:dyDescent="0.3">
      <c r="A571">
        <v>4</v>
      </c>
      <c r="B571">
        <v>19</v>
      </c>
    </row>
    <row r="572" spans="1:2" x14ac:dyDescent="0.3">
      <c r="A572">
        <v>4</v>
      </c>
      <c r="B572">
        <v>26</v>
      </c>
    </row>
    <row r="573" spans="1:2" x14ac:dyDescent="0.3">
      <c r="A573">
        <v>3</v>
      </c>
      <c r="B573">
        <v>19</v>
      </c>
    </row>
    <row r="574" spans="1:2" x14ac:dyDescent="0.3">
      <c r="A574">
        <v>3</v>
      </c>
      <c r="B574">
        <v>21</v>
      </c>
    </row>
    <row r="575" spans="1:2" x14ac:dyDescent="0.3">
      <c r="A575">
        <v>4</v>
      </c>
      <c r="B575">
        <v>21</v>
      </c>
    </row>
    <row r="576" spans="1:2" x14ac:dyDescent="0.3">
      <c r="A576">
        <v>3</v>
      </c>
      <c r="B576">
        <v>32</v>
      </c>
    </row>
    <row r="577" spans="1:2" x14ac:dyDescent="0.3">
      <c r="A577">
        <v>4</v>
      </c>
      <c r="B577">
        <v>28</v>
      </c>
    </row>
    <row r="578" spans="1:2" x14ac:dyDescent="0.3">
      <c r="A578">
        <v>5</v>
      </c>
      <c r="B578">
        <v>58</v>
      </c>
    </row>
    <row r="579" spans="1:2" x14ac:dyDescent="0.3">
      <c r="A579">
        <v>6</v>
      </c>
      <c r="B579">
        <v>48</v>
      </c>
    </row>
    <row r="580" spans="1:2" x14ac:dyDescent="0.3">
      <c r="A580">
        <v>2</v>
      </c>
      <c r="B580">
        <v>15</v>
      </c>
    </row>
    <row r="581" spans="1:2" x14ac:dyDescent="0.3">
      <c r="A581">
        <v>6</v>
      </c>
      <c r="B581">
        <v>31</v>
      </c>
    </row>
    <row r="582" spans="1:2" x14ac:dyDescent="0.3">
      <c r="A582">
        <v>4</v>
      </c>
      <c r="B582">
        <v>44</v>
      </c>
    </row>
    <row r="583" spans="1:2" x14ac:dyDescent="0.3">
      <c r="A583">
        <v>4</v>
      </c>
      <c r="B583">
        <v>37</v>
      </c>
    </row>
    <row r="584" spans="1:2" x14ac:dyDescent="0.3">
      <c r="A584">
        <v>3</v>
      </c>
      <c r="B584">
        <v>29</v>
      </c>
    </row>
    <row r="585" spans="1:2" x14ac:dyDescent="0.3">
      <c r="A585">
        <v>4</v>
      </c>
      <c r="B585">
        <v>26</v>
      </c>
    </row>
    <row r="586" spans="1:2" x14ac:dyDescent="0.3">
      <c r="A586">
        <v>3</v>
      </c>
      <c r="B586">
        <v>32</v>
      </c>
    </row>
    <row r="587" spans="1:2" x14ac:dyDescent="0.3">
      <c r="A587">
        <v>11</v>
      </c>
      <c r="B587">
        <v>44</v>
      </c>
    </row>
    <row r="588" spans="1:2" x14ac:dyDescent="0.3">
      <c r="A588">
        <v>3</v>
      </c>
      <c r="B588">
        <v>23</v>
      </c>
    </row>
    <row r="589" spans="1:2" x14ac:dyDescent="0.3">
      <c r="A589">
        <v>2</v>
      </c>
      <c r="B589">
        <v>29</v>
      </c>
    </row>
    <row r="590" spans="1:2" x14ac:dyDescent="0.3">
      <c r="A590">
        <v>3</v>
      </c>
      <c r="B590">
        <v>30</v>
      </c>
    </row>
    <row r="591" spans="1:2" x14ac:dyDescent="0.3">
      <c r="A591">
        <v>4</v>
      </c>
      <c r="B591">
        <v>13</v>
      </c>
    </row>
    <row r="592" spans="1:2" x14ac:dyDescent="0.3">
      <c r="A592">
        <v>3</v>
      </c>
      <c r="B592">
        <v>21</v>
      </c>
    </row>
    <row r="593" spans="1:2" x14ac:dyDescent="0.3">
      <c r="A593">
        <v>3</v>
      </c>
      <c r="B593">
        <v>29</v>
      </c>
    </row>
    <row r="594" spans="1:2" x14ac:dyDescent="0.3">
      <c r="A594">
        <v>3</v>
      </c>
      <c r="B594">
        <v>16</v>
      </c>
    </row>
    <row r="595" spans="1:2" x14ac:dyDescent="0.3">
      <c r="A595">
        <v>3</v>
      </c>
      <c r="B595">
        <v>18</v>
      </c>
    </row>
    <row r="596" spans="1:2" x14ac:dyDescent="0.3">
      <c r="A596">
        <v>6</v>
      </c>
      <c r="B596">
        <v>21</v>
      </c>
    </row>
    <row r="597" spans="1:2" x14ac:dyDescent="0.3">
      <c r="A597">
        <v>2</v>
      </c>
      <c r="B597">
        <v>13</v>
      </c>
    </row>
    <row r="598" spans="1:2" x14ac:dyDescent="0.3">
      <c r="A598">
        <v>4</v>
      </c>
      <c r="B598">
        <v>19</v>
      </c>
    </row>
    <row r="599" spans="1:2" x14ac:dyDescent="0.3">
      <c r="A599">
        <v>5</v>
      </c>
      <c r="B599">
        <v>32</v>
      </c>
    </row>
    <row r="600" spans="1:2" x14ac:dyDescent="0.3">
      <c r="A600">
        <v>5</v>
      </c>
      <c r="B600">
        <v>44</v>
      </c>
    </row>
    <row r="601" spans="1:2" x14ac:dyDescent="0.3">
      <c r="A601">
        <v>5</v>
      </c>
      <c r="B601">
        <v>40</v>
      </c>
    </row>
    <row r="602" spans="1:2" x14ac:dyDescent="0.3">
      <c r="A602">
        <v>6</v>
      </c>
      <c r="B602">
        <v>52</v>
      </c>
    </row>
    <row r="603" spans="1:2" x14ac:dyDescent="0.3">
      <c r="A603">
        <v>3</v>
      </c>
      <c r="B603">
        <v>20</v>
      </c>
    </row>
    <row r="604" spans="1:2" x14ac:dyDescent="0.3">
      <c r="A604">
        <v>5</v>
      </c>
      <c r="B604">
        <v>35</v>
      </c>
    </row>
    <row r="605" spans="1:2" x14ac:dyDescent="0.3">
      <c r="A605">
        <v>4</v>
      </c>
      <c r="B605">
        <v>23</v>
      </c>
    </row>
    <row r="606" spans="1:2" x14ac:dyDescent="0.3">
      <c r="A606">
        <v>2</v>
      </c>
      <c r="B606">
        <v>10</v>
      </c>
    </row>
    <row r="607" spans="1:2" x14ac:dyDescent="0.3">
      <c r="A607">
        <v>4</v>
      </c>
      <c r="B607">
        <v>25</v>
      </c>
    </row>
    <row r="608" spans="1:2" x14ac:dyDescent="0.3">
      <c r="A608">
        <v>6</v>
      </c>
      <c r="B608">
        <v>29</v>
      </c>
    </row>
    <row r="609" spans="1:2" x14ac:dyDescent="0.3">
      <c r="A609">
        <v>7</v>
      </c>
      <c r="B609">
        <v>79</v>
      </c>
    </row>
    <row r="610" spans="1:2" x14ac:dyDescent="0.3">
      <c r="A610">
        <v>3</v>
      </c>
      <c r="B610">
        <v>32</v>
      </c>
    </row>
    <row r="611" spans="1:2" x14ac:dyDescent="0.3">
      <c r="A611">
        <v>3</v>
      </c>
      <c r="B611">
        <v>14</v>
      </c>
    </row>
    <row r="612" spans="1:2" x14ac:dyDescent="0.3">
      <c r="A612">
        <v>4</v>
      </c>
      <c r="B612">
        <v>22</v>
      </c>
    </row>
    <row r="613" spans="1:2" x14ac:dyDescent="0.3">
      <c r="A613">
        <v>3</v>
      </c>
      <c r="B613">
        <v>16</v>
      </c>
    </row>
    <row r="614" spans="1:2" x14ac:dyDescent="0.3">
      <c r="A614">
        <v>3</v>
      </c>
      <c r="B614">
        <v>16</v>
      </c>
    </row>
    <row r="615" spans="1:2" x14ac:dyDescent="0.3">
      <c r="A615">
        <v>3</v>
      </c>
      <c r="B615">
        <v>18</v>
      </c>
    </row>
    <row r="616" spans="1:2" x14ac:dyDescent="0.3">
      <c r="A616">
        <v>1</v>
      </c>
      <c r="B616">
        <v>11</v>
      </c>
    </row>
    <row r="617" spans="1:2" x14ac:dyDescent="0.3">
      <c r="A617">
        <v>5</v>
      </c>
      <c r="B617">
        <v>44</v>
      </c>
    </row>
    <row r="618" spans="1:2" x14ac:dyDescent="0.3">
      <c r="A618">
        <v>3</v>
      </c>
      <c r="B618">
        <v>24</v>
      </c>
    </row>
    <row r="619" spans="1:2" x14ac:dyDescent="0.3">
      <c r="A619">
        <v>4</v>
      </c>
      <c r="B619">
        <v>36</v>
      </c>
    </row>
    <row r="620" spans="1:2" x14ac:dyDescent="0.3">
      <c r="A620">
        <v>8</v>
      </c>
      <c r="B620">
        <v>58</v>
      </c>
    </row>
    <row r="621" spans="1:2" x14ac:dyDescent="0.3">
      <c r="A621">
        <v>2</v>
      </c>
      <c r="B621">
        <v>18</v>
      </c>
    </row>
    <row r="622" spans="1:2" x14ac:dyDescent="0.3">
      <c r="A622">
        <v>3</v>
      </c>
      <c r="B622">
        <v>17</v>
      </c>
    </row>
    <row r="623" spans="1:2" x14ac:dyDescent="0.3">
      <c r="A623">
        <v>5</v>
      </c>
      <c r="B623">
        <v>40</v>
      </c>
    </row>
    <row r="624" spans="1:2" x14ac:dyDescent="0.3">
      <c r="A624">
        <v>5</v>
      </c>
      <c r="B624">
        <v>32</v>
      </c>
    </row>
    <row r="625" spans="1:2" x14ac:dyDescent="0.3">
      <c r="A625">
        <v>2</v>
      </c>
      <c r="B625">
        <v>20</v>
      </c>
    </row>
    <row r="626" spans="1:2" x14ac:dyDescent="0.3">
      <c r="A626">
        <v>3</v>
      </c>
      <c r="B626">
        <v>32</v>
      </c>
    </row>
    <row r="627" spans="1:2" x14ac:dyDescent="0.3">
      <c r="A627">
        <v>3</v>
      </c>
      <c r="B627">
        <v>25</v>
      </c>
    </row>
    <row r="628" spans="1:2" x14ac:dyDescent="0.3">
      <c r="A628">
        <v>5</v>
      </c>
      <c r="B628">
        <v>40</v>
      </c>
    </row>
    <row r="629" spans="1:2" x14ac:dyDescent="0.3">
      <c r="A629">
        <v>5</v>
      </c>
      <c r="B629">
        <v>51</v>
      </c>
    </row>
    <row r="630" spans="1:2" x14ac:dyDescent="0.3">
      <c r="A630">
        <v>7</v>
      </c>
      <c r="B630">
        <v>62</v>
      </c>
    </row>
    <row r="631" spans="1:2" x14ac:dyDescent="0.3">
      <c r="A631">
        <v>10</v>
      </c>
      <c r="B631">
        <v>87</v>
      </c>
    </row>
    <row r="632" spans="1:2" x14ac:dyDescent="0.3">
      <c r="A632">
        <v>10</v>
      </c>
      <c r="B632">
        <v>86</v>
      </c>
    </row>
    <row r="633" spans="1:2" x14ac:dyDescent="0.3">
      <c r="A633">
        <v>5</v>
      </c>
      <c r="B633">
        <v>48</v>
      </c>
    </row>
    <row r="634" spans="1:2" x14ac:dyDescent="0.3">
      <c r="A634">
        <v>4</v>
      </c>
      <c r="B634">
        <v>40</v>
      </c>
    </row>
    <row r="635" spans="1:2" x14ac:dyDescent="0.3">
      <c r="A635">
        <v>3</v>
      </c>
      <c r="B635">
        <v>28</v>
      </c>
    </row>
    <row r="636" spans="1:2" x14ac:dyDescent="0.3">
      <c r="A636">
        <v>7</v>
      </c>
      <c r="B636">
        <v>55</v>
      </c>
    </row>
    <row r="637" spans="1:2" x14ac:dyDescent="0.3">
      <c r="A637">
        <v>9</v>
      </c>
      <c r="B637">
        <v>97</v>
      </c>
    </row>
    <row r="638" spans="1:2" x14ac:dyDescent="0.3">
      <c r="A638">
        <v>12</v>
      </c>
      <c r="B638">
        <v>120</v>
      </c>
    </row>
    <row r="639" spans="1:2" x14ac:dyDescent="0.3">
      <c r="A639">
        <v>4</v>
      </c>
      <c r="B639">
        <v>26</v>
      </c>
    </row>
    <row r="640" spans="1:2" x14ac:dyDescent="0.3">
      <c r="A640">
        <v>4</v>
      </c>
      <c r="B640">
        <v>40</v>
      </c>
    </row>
    <row r="641" spans="1:2" x14ac:dyDescent="0.3">
      <c r="A641">
        <v>6</v>
      </c>
      <c r="B641">
        <v>42</v>
      </c>
    </row>
    <row r="642" spans="1:2" x14ac:dyDescent="0.3">
      <c r="A642">
        <v>4</v>
      </c>
      <c r="B642">
        <v>40</v>
      </c>
    </row>
    <row r="643" spans="1:2" x14ac:dyDescent="0.3">
      <c r="A643">
        <v>7</v>
      </c>
      <c r="B643">
        <v>89</v>
      </c>
    </row>
    <row r="644" spans="1:2" x14ac:dyDescent="0.3">
      <c r="A644">
        <v>7</v>
      </c>
      <c r="B644">
        <v>68</v>
      </c>
    </row>
    <row r="645" spans="1:2" x14ac:dyDescent="0.3">
      <c r="A645">
        <v>9</v>
      </c>
      <c r="B645">
        <v>72</v>
      </c>
    </row>
    <row r="646" spans="1:2" x14ac:dyDescent="0.3">
      <c r="A646">
        <v>3</v>
      </c>
      <c r="B646">
        <v>22</v>
      </c>
    </row>
    <row r="647" spans="1:2" x14ac:dyDescent="0.3">
      <c r="A647">
        <v>6</v>
      </c>
      <c r="B647">
        <v>36</v>
      </c>
    </row>
    <row r="648" spans="1:2" x14ac:dyDescent="0.3">
      <c r="A648">
        <v>3</v>
      </c>
      <c r="B648">
        <v>26</v>
      </c>
    </row>
    <row r="649" spans="1:2" x14ac:dyDescent="0.3">
      <c r="A649">
        <v>3</v>
      </c>
      <c r="B649">
        <v>18</v>
      </c>
    </row>
    <row r="650" spans="1:2" x14ac:dyDescent="0.3">
      <c r="A650">
        <v>2</v>
      </c>
      <c r="B650">
        <v>19</v>
      </c>
    </row>
    <row r="651" spans="1:2" x14ac:dyDescent="0.3">
      <c r="A651">
        <v>3</v>
      </c>
      <c r="B651">
        <v>25</v>
      </c>
    </row>
    <row r="652" spans="1:2" x14ac:dyDescent="0.3">
      <c r="A652">
        <v>4</v>
      </c>
      <c r="B652">
        <v>36</v>
      </c>
    </row>
    <row r="653" spans="1:2" x14ac:dyDescent="0.3">
      <c r="A653">
        <v>5</v>
      </c>
      <c r="B653">
        <v>70</v>
      </c>
    </row>
    <row r="654" spans="1:2" x14ac:dyDescent="0.3">
      <c r="A654">
        <v>2</v>
      </c>
      <c r="B654">
        <v>20</v>
      </c>
    </row>
    <row r="655" spans="1:2" x14ac:dyDescent="0.3">
      <c r="A655">
        <v>2</v>
      </c>
      <c r="B655">
        <v>15</v>
      </c>
    </row>
    <row r="656" spans="1:2" x14ac:dyDescent="0.3">
      <c r="A656">
        <v>3</v>
      </c>
      <c r="B656">
        <v>22</v>
      </c>
    </row>
    <row r="657" spans="1:2" x14ac:dyDescent="0.3">
      <c r="A657">
        <v>5</v>
      </c>
      <c r="B657">
        <v>34</v>
      </c>
    </row>
    <row r="658" spans="1:2" x14ac:dyDescent="0.3">
      <c r="A658">
        <v>2</v>
      </c>
      <c r="B658">
        <v>15</v>
      </c>
    </row>
    <row r="659" spans="1:2" x14ac:dyDescent="0.3">
      <c r="A659">
        <v>1</v>
      </c>
      <c r="B659">
        <v>13</v>
      </c>
    </row>
    <row r="660" spans="1:2" x14ac:dyDescent="0.3">
      <c r="A660">
        <v>4</v>
      </c>
      <c r="B660">
        <v>28</v>
      </c>
    </row>
    <row r="661" spans="1:2" x14ac:dyDescent="0.3">
      <c r="A661">
        <v>5</v>
      </c>
      <c r="B661">
        <v>47</v>
      </c>
    </row>
    <row r="662" spans="1:2" x14ac:dyDescent="0.3">
      <c r="A662">
        <v>4</v>
      </c>
      <c r="B662">
        <v>39</v>
      </c>
    </row>
    <row r="663" spans="1:2" x14ac:dyDescent="0.3">
      <c r="A663">
        <v>3</v>
      </c>
      <c r="B663">
        <v>25</v>
      </c>
    </row>
    <row r="664" spans="1:2" x14ac:dyDescent="0.3">
      <c r="A664">
        <v>3</v>
      </c>
      <c r="B664">
        <v>29</v>
      </c>
    </row>
    <row r="665" spans="1:2" x14ac:dyDescent="0.3">
      <c r="A665">
        <v>4</v>
      </c>
      <c r="B665">
        <v>30</v>
      </c>
    </row>
    <row r="666" spans="1:2" x14ac:dyDescent="0.3">
      <c r="A666">
        <v>3</v>
      </c>
      <c r="B666">
        <v>29</v>
      </c>
    </row>
    <row r="667" spans="1:2" x14ac:dyDescent="0.3">
      <c r="A667">
        <v>2</v>
      </c>
      <c r="B667">
        <v>15</v>
      </c>
    </row>
    <row r="668" spans="1:2" x14ac:dyDescent="0.3">
      <c r="A668">
        <v>4</v>
      </c>
      <c r="B668">
        <v>33</v>
      </c>
    </row>
    <row r="669" spans="1:2" x14ac:dyDescent="0.3">
      <c r="A669">
        <v>2</v>
      </c>
      <c r="B669">
        <v>13</v>
      </c>
    </row>
    <row r="670" spans="1:2" x14ac:dyDescent="0.3">
      <c r="A670">
        <v>3</v>
      </c>
      <c r="B670">
        <v>42</v>
      </c>
    </row>
    <row r="671" spans="1:2" x14ac:dyDescent="0.3">
      <c r="A671">
        <v>5</v>
      </c>
      <c r="B671">
        <v>50</v>
      </c>
    </row>
    <row r="672" spans="1:2" x14ac:dyDescent="0.3">
      <c r="A672">
        <v>5</v>
      </c>
      <c r="B672">
        <v>55</v>
      </c>
    </row>
    <row r="673" spans="1:2" x14ac:dyDescent="0.3">
      <c r="A673">
        <v>4</v>
      </c>
      <c r="B673">
        <v>50</v>
      </c>
    </row>
    <row r="674" spans="1:2" x14ac:dyDescent="0.3">
      <c r="A674">
        <v>4</v>
      </c>
      <c r="B674">
        <v>48</v>
      </c>
    </row>
    <row r="675" spans="1:2" x14ac:dyDescent="0.3">
      <c r="A675">
        <v>3</v>
      </c>
      <c r="B675">
        <v>26</v>
      </c>
    </row>
    <row r="676" spans="1:2" x14ac:dyDescent="0.3">
      <c r="A676">
        <v>2</v>
      </c>
      <c r="B676">
        <v>17</v>
      </c>
    </row>
    <row r="677" spans="1:2" x14ac:dyDescent="0.3">
      <c r="A677">
        <v>1</v>
      </c>
      <c r="B677">
        <v>21</v>
      </c>
    </row>
    <row r="678" spans="1:2" x14ac:dyDescent="0.3">
      <c r="A678">
        <v>4</v>
      </c>
      <c r="B678">
        <v>40</v>
      </c>
    </row>
    <row r="679" spans="1:2" x14ac:dyDescent="0.3">
      <c r="A679">
        <v>5</v>
      </c>
      <c r="B679">
        <v>44</v>
      </c>
    </row>
    <row r="680" spans="1:2" x14ac:dyDescent="0.3">
      <c r="A680">
        <v>5</v>
      </c>
      <c r="B680">
        <v>77</v>
      </c>
    </row>
    <row r="681" spans="1:2" x14ac:dyDescent="0.3">
      <c r="A681">
        <v>2</v>
      </c>
      <c r="B681">
        <v>17</v>
      </c>
    </row>
    <row r="682" spans="1:2" x14ac:dyDescent="0.3">
      <c r="A682">
        <v>4</v>
      </c>
      <c r="B682">
        <v>26</v>
      </c>
    </row>
    <row r="683" spans="1:2" x14ac:dyDescent="0.3">
      <c r="A683">
        <v>4</v>
      </c>
      <c r="B683">
        <v>50</v>
      </c>
    </row>
    <row r="684" spans="1:2" x14ac:dyDescent="0.3">
      <c r="A684">
        <v>3</v>
      </c>
      <c r="B684">
        <v>44</v>
      </c>
    </row>
    <row r="685" spans="1:2" x14ac:dyDescent="0.3">
      <c r="A685">
        <v>9</v>
      </c>
      <c r="B685">
        <v>68</v>
      </c>
    </row>
    <row r="686" spans="1:2" x14ac:dyDescent="0.3">
      <c r="A686">
        <v>3</v>
      </c>
      <c r="B686">
        <v>48</v>
      </c>
    </row>
    <row r="687" spans="1:2" x14ac:dyDescent="0.3">
      <c r="A687">
        <v>4</v>
      </c>
      <c r="B687">
        <v>46</v>
      </c>
    </row>
    <row r="688" spans="1:2" x14ac:dyDescent="0.3">
      <c r="A688">
        <v>4</v>
      </c>
      <c r="B688">
        <v>48</v>
      </c>
    </row>
    <row r="689" spans="1:2" x14ac:dyDescent="0.3">
      <c r="A689">
        <v>3</v>
      </c>
      <c r="B689">
        <v>20</v>
      </c>
    </row>
    <row r="690" spans="1:2" x14ac:dyDescent="0.3">
      <c r="A690">
        <v>1</v>
      </c>
      <c r="B690">
        <v>12</v>
      </c>
    </row>
    <row r="691" spans="1:2" x14ac:dyDescent="0.3">
      <c r="A691">
        <v>5</v>
      </c>
      <c r="B691">
        <v>61</v>
      </c>
    </row>
    <row r="692" spans="1:2" x14ac:dyDescent="0.3">
      <c r="A692">
        <v>5</v>
      </c>
      <c r="B692">
        <v>54</v>
      </c>
    </row>
    <row r="693" spans="1:2" x14ac:dyDescent="0.3">
      <c r="A693">
        <v>4</v>
      </c>
      <c r="B693">
        <v>33</v>
      </c>
    </row>
    <row r="694" spans="1:2" x14ac:dyDescent="0.3">
      <c r="A694">
        <v>3</v>
      </c>
      <c r="B694">
        <v>37</v>
      </c>
    </row>
    <row r="695" spans="1:2" x14ac:dyDescent="0.3">
      <c r="A695">
        <v>5</v>
      </c>
      <c r="B695">
        <v>76</v>
      </c>
    </row>
    <row r="696" spans="1:2" x14ac:dyDescent="0.3">
      <c r="A696">
        <v>4</v>
      </c>
      <c r="B696">
        <v>45</v>
      </c>
    </row>
    <row r="697" spans="1:2" x14ac:dyDescent="0.3">
      <c r="A697">
        <v>4</v>
      </c>
      <c r="B697">
        <v>42</v>
      </c>
    </row>
    <row r="698" spans="1:2" x14ac:dyDescent="0.3">
      <c r="A698">
        <v>3</v>
      </c>
      <c r="B698">
        <v>47</v>
      </c>
    </row>
    <row r="699" spans="1:2" x14ac:dyDescent="0.3">
      <c r="A699">
        <v>2</v>
      </c>
      <c r="B699">
        <v>23</v>
      </c>
    </row>
    <row r="700" spans="1:2" x14ac:dyDescent="0.3">
      <c r="A700">
        <v>4</v>
      </c>
      <c r="B700">
        <v>47</v>
      </c>
    </row>
    <row r="701" spans="1:2" x14ac:dyDescent="0.3">
      <c r="A701">
        <v>5</v>
      </c>
      <c r="B701">
        <v>47</v>
      </c>
    </row>
    <row r="702" spans="1:2" x14ac:dyDescent="0.3">
      <c r="A702">
        <v>8</v>
      </c>
      <c r="B702">
        <v>74</v>
      </c>
    </row>
    <row r="703" spans="1:2" x14ac:dyDescent="0.3">
      <c r="A703">
        <v>5</v>
      </c>
      <c r="B703">
        <v>55</v>
      </c>
    </row>
    <row r="704" spans="1:2" x14ac:dyDescent="0.3">
      <c r="A704">
        <v>4</v>
      </c>
      <c r="B704">
        <v>40</v>
      </c>
    </row>
    <row r="705" spans="1:2" x14ac:dyDescent="0.3">
      <c r="A705">
        <v>3</v>
      </c>
      <c r="B705">
        <v>23</v>
      </c>
    </row>
    <row r="706" spans="1:2" x14ac:dyDescent="0.3">
      <c r="A706">
        <v>6</v>
      </c>
      <c r="B706">
        <v>66</v>
      </c>
    </row>
    <row r="707" spans="1:2" x14ac:dyDescent="0.3">
      <c r="A707">
        <v>6</v>
      </c>
      <c r="B707">
        <v>66</v>
      </c>
    </row>
    <row r="708" spans="1:2" x14ac:dyDescent="0.3">
      <c r="A708">
        <v>6</v>
      </c>
      <c r="B708">
        <v>57</v>
      </c>
    </row>
    <row r="709" spans="1:2" x14ac:dyDescent="0.3">
      <c r="A709">
        <v>2</v>
      </c>
      <c r="B709">
        <v>27</v>
      </c>
    </row>
    <row r="710" spans="1:2" x14ac:dyDescent="0.3">
      <c r="A710">
        <v>3</v>
      </c>
      <c r="B710">
        <v>36</v>
      </c>
    </row>
    <row r="711" spans="1:2" x14ac:dyDescent="0.3">
      <c r="A711">
        <v>5</v>
      </c>
      <c r="B711">
        <v>52</v>
      </c>
    </row>
    <row r="712" spans="1:2" x14ac:dyDescent="0.3">
      <c r="A712">
        <v>5</v>
      </c>
      <c r="B712">
        <v>64</v>
      </c>
    </row>
    <row r="713" spans="1:2" x14ac:dyDescent="0.3">
      <c r="A713">
        <v>5</v>
      </c>
      <c r="B713">
        <v>35</v>
      </c>
    </row>
    <row r="714" spans="1:2" x14ac:dyDescent="0.3">
      <c r="A714">
        <v>4</v>
      </c>
      <c r="B714">
        <v>32</v>
      </c>
    </row>
    <row r="715" spans="1:2" x14ac:dyDescent="0.3">
      <c r="A715">
        <v>5</v>
      </c>
      <c r="B715">
        <v>63</v>
      </c>
    </row>
    <row r="716" spans="1:2" x14ac:dyDescent="0.3">
      <c r="A716">
        <v>5</v>
      </c>
      <c r="B716">
        <v>58</v>
      </c>
    </row>
    <row r="717" spans="1:2" x14ac:dyDescent="0.3">
      <c r="A717">
        <v>5</v>
      </c>
      <c r="B717">
        <v>51</v>
      </c>
    </row>
    <row r="718" spans="1:2" x14ac:dyDescent="0.3">
      <c r="A718">
        <v>4</v>
      </c>
      <c r="B718">
        <v>43</v>
      </c>
    </row>
    <row r="719" spans="1:2" x14ac:dyDescent="0.3">
      <c r="A719">
        <v>5</v>
      </c>
      <c r="B719">
        <v>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E31A-F64E-47D3-BA26-D625CBC69259}">
  <dimension ref="A1:O25"/>
  <sheetViews>
    <sheetView tabSelected="1" topLeftCell="D1" zoomScale="72" zoomScaleNormal="85" workbookViewId="0">
      <selection activeCell="E31" sqref="E31"/>
    </sheetView>
  </sheetViews>
  <sheetFormatPr defaultRowHeight="14.4" x14ac:dyDescent="0.3"/>
  <cols>
    <col min="1" max="1" width="20.21875" bestFit="1" customWidth="1"/>
    <col min="2" max="2" width="26.5546875" bestFit="1" customWidth="1"/>
    <col min="3" max="5" width="26.5546875" customWidth="1"/>
    <col min="6" max="6" width="20.21875" bestFit="1" customWidth="1"/>
    <col min="7" max="7" width="27.109375" bestFit="1" customWidth="1"/>
    <col min="8" max="8" width="27.109375" customWidth="1"/>
    <col min="9" max="9" width="13.6640625" bestFit="1" customWidth="1"/>
    <col min="12" max="12" width="26.6640625" bestFit="1" customWidth="1"/>
    <col min="13" max="13" width="11" customWidth="1"/>
    <col min="14" max="14" width="11.33203125" customWidth="1"/>
    <col min="15" max="15" width="11.109375" customWidth="1"/>
  </cols>
  <sheetData>
    <row r="1" spans="1:15" ht="15" thickBot="1" x14ac:dyDescent="0.35">
      <c r="A1" s="40" t="s">
        <v>53</v>
      </c>
      <c r="B1" s="41">
        <v>45241</v>
      </c>
      <c r="C1" s="41">
        <v>45449</v>
      </c>
      <c r="D1" s="51" t="s">
        <v>58</v>
      </c>
      <c r="E1" s="28"/>
      <c r="F1" s="40" t="s">
        <v>54</v>
      </c>
      <c r="G1" s="41">
        <v>45241</v>
      </c>
      <c r="H1" s="42">
        <v>45449</v>
      </c>
      <c r="I1" s="43" t="s">
        <v>58</v>
      </c>
    </row>
    <row r="2" spans="1:15" ht="15" thickTop="1" x14ac:dyDescent="0.3">
      <c r="A2" s="44" t="s">
        <v>19</v>
      </c>
      <c r="B2" s="25">
        <v>20.842105263157894</v>
      </c>
      <c r="C2" s="25">
        <v>10.736842105263158</v>
      </c>
      <c r="D2" s="52">
        <f>(C2-B2)/B2*100</f>
        <v>-48.484848484848484</v>
      </c>
      <c r="E2" s="28"/>
      <c r="F2" s="44" t="s">
        <v>0</v>
      </c>
      <c r="G2" s="24">
        <v>2.2292993630573248</v>
      </c>
      <c r="H2" s="27">
        <v>0.63694267515923564</v>
      </c>
      <c r="I2" s="39">
        <f>(H2-G2)/G2*100</f>
        <v>-71.428571428571431</v>
      </c>
      <c r="L2" s="31" t="s">
        <v>69</v>
      </c>
      <c r="M2" s="32">
        <v>45231</v>
      </c>
      <c r="N2" s="33">
        <v>45467</v>
      </c>
      <c r="O2" s="34" t="s">
        <v>58</v>
      </c>
    </row>
    <row r="3" spans="1:15" x14ac:dyDescent="0.3">
      <c r="A3" s="44" t="s">
        <v>20</v>
      </c>
      <c r="B3" s="25">
        <v>0.22734420291227925</v>
      </c>
      <c r="C3" s="25">
        <v>0.22734420291227925</v>
      </c>
      <c r="D3" s="52">
        <f t="shared" ref="D3:D13" si="0">(C3-B3)/B3*100</f>
        <v>0</v>
      </c>
      <c r="E3" s="28"/>
      <c r="F3" s="44" t="s">
        <v>3</v>
      </c>
      <c r="G3" s="24">
        <v>2.5477707006369426</v>
      </c>
      <c r="H3" s="27">
        <v>2.5477707006369426</v>
      </c>
      <c r="I3" s="39">
        <f t="shared" ref="I3:I13" si="1">(H3-G3)/G3*100</f>
        <v>0</v>
      </c>
      <c r="L3" s="35" t="s">
        <v>65</v>
      </c>
      <c r="M3" s="29">
        <v>32.1</v>
      </c>
      <c r="N3" s="30">
        <v>41.78</v>
      </c>
      <c r="O3" s="39">
        <f>(N3-M3)/M3*100</f>
        <v>30.155763239875387</v>
      </c>
    </row>
    <row r="4" spans="1:15" x14ac:dyDescent="0.3">
      <c r="A4" s="44" t="s">
        <v>21</v>
      </c>
      <c r="B4" s="25">
        <v>7.3602264685067231</v>
      </c>
      <c r="C4" s="25">
        <v>7.3602264685067231</v>
      </c>
      <c r="D4" s="52">
        <f t="shared" si="0"/>
        <v>0</v>
      </c>
      <c r="E4" s="28"/>
      <c r="F4" s="44" t="s">
        <v>6</v>
      </c>
      <c r="G4" s="24">
        <v>7.2941176470588234</v>
      </c>
      <c r="H4" s="27">
        <v>2.6470588235294117</v>
      </c>
      <c r="I4" s="39">
        <f t="shared" si="1"/>
        <v>-63.70967741935484</v>
      </c>
      <c r="L4" s="35" t="s">
        <v>68</v>
      </c>
      <c r="M4" s="29">
        <v>2.87</v>
      </c>
      <c r="N4" s="30">
        <v>4.54</v>
      </c>
      <c r="O4" s="39">
        <f t="shared" ref="O4:O6" si="2">(N4-M4)/M4*100</f>
        <v>58.188153310104532</v>
      </c>
    </row>
    <row r="5" spans="1:15" x14ac:dyDescent="0.3">
      <c r="A5" s="44" t="s">
        <v>22</v>
      </c>
      <c r="B5" s="25">
        <v>18.789808917197451</v>
      </c>
      <c r="C5" s="25">
        <v>17.197452229299362</v>
      </c>
      <c r="D5" s="52">
        <f t="shared" si="0"/>
        <v>-8.4745762711864412</v>
      </c>
      <c r="E5" s="28"/>
      <c r="F5" s="44" t="s">
        <v>10</v>
      </c>
      <c r="G5" s="24">
        <v>6.2</v>
      </c>
      <c r="H5" s="27">
        <v>3</v>
      </c>
      <c r="I5" s="39">
        <f t="shared" si="1"/>
        <v>-51.612903225806448</v>
      </c>
      <c r="L5" s="35" t="s">
        <v>66</v>
      </c>
      <c r="M5" s="29">
        <v>22.07</v>
      </c>
      <c r="N5" s="30">
        <v>28.44</v>
      </c>
      <c r="O5" s="39">
        <f t="shared" si="2"/>
        <v>28.862709560489357</v>
      </c>
    </row>
    <row r="6" spans="1:15" ht="15" thickBot="1" x14ac:dyDescent="0.35">
      <c r="A6" s="44" t="s">
        <v>24</v>
      </c>
      <c r="B6" s="25">
        <v>6.0863411181882512</v>
      </c>
      <c r="C6" s="25">
        <v>6.5109695682944091</v>
      </c>
      <c r="D6" s="52">
        <f t="shared" si="0"/>
        <v>6.9767441860465258</v>
      </c>
      <c r="E6" s="28"/>
      <c r="F6" s="44" t="s">
        <v>11</v>
      </c>
      <c r="G6" s="24">
        <v>7.3602264685067231</v>
      </c>
      <c r="H6" s="27">
        <v>6.3694267515923562</v>
      </c>
      <c r="I6" s="39">
        <f t="shared" si="1"/>
        <v>-13.461538461538467</v>
      </c>
      <c r="L6" s="36" t="s">
        <v>67</v>
      </c>
      <c r="M6" s="37">
        <v>2.54</v>
      </c>
      <c r="N6" s="38">
        <v>3.11</v>
      </c>
      <c r="O6" s="39">
        <f t="shared" si="2"/>
        <v>22.440944881889756</v>
      </c>
    </row>
    <row r="7" spans="1:15" x14ac:dyDescent="0.3">
      <c r="A7" s="44" t="s">
        <v>25</v>
      </c>
      <c r="B7" s="25">
        <v>3.2643312101910826</v>
      </c>
      <c r="C7" s="25">
        <v>3.4235668789808917</v>
      </c>
      <c r="D7" s="52">
        <f t="shared" si="0"/>
        <v>4.878048780487811</v>
      </c>
      <c r="E7" s="28"/>
      <c r="F7" s="44" t="s">
        <v>12</v>
      </c>
      <c r="G7" s="24">
        <v>1.4154281670205235</v>
      </c>
      <c r="H7" s="27">
        <v>1.2738853503184713</v>
      </c>
      <c r="I7" s="39">
        <f t="shared" si="1"/>
        <v>-9.9999999999999929</v>
      </c>
    </row>
    <row r="8" spans="1:15" x14ac:dyDescent="0.3">
      <c r="A8" s="44" t="s">
        <v>26</v>
      </c>
      <c r="B8" s="25">
        <v>11.323425336164188</v>
      </c>
      <c r="C8" s="25">
        <v>4.6709129511677281</v>
      </c>
      <c r="D8" s="52">
        <f t="shared" si="0"/>
        <v>-58.749999999999993</v>
      </c>
      <c r="E8" s="28"/>
      <c r="F8" s="44" t="s">
        <v>13</v>
      </c>
      <c r="G8" s="24">
        <v>1.1942675159235667</v>
      </c>
      <c r="H8" s="27">
        <v>0.63694267515923564</v>
      </c>
      <c r="I8" s="39">
        <f t="shared" si="1"/>
        <v>-46.666666666666664</v>
      </c>
    </row>
    <row r="9" spans="1:15" x14ac:dyDescent="0.3">
      <c r="A9" s="44" t="s">
        <v>27</v>
      </c>
      <c r="B9" s="25">
        <v>39.490445859872608</v>
      </c>
      <c r="C9" s="25">
        <v>56.687898089171973</v>
      </c>
      <c r="D9" s="52">
        <f t="shared" si="0"/>
        <v>43.548387096774206</v>
      </c>
      <c r="E9" s="28"/>
      <c r="F9" s="44" t="s">
        <v>15</v>
      </c>
      <c r="G9" s="24">
        <v>3.8216560509554141</v>
      </c>
      <c r="H9" s="27">
        <v>2.3089171974522293</v>
      </c>
      <c r="I9" s="39">
        <f t="shared" si="1"/>
        <v>-39.583333333333329</v>
      </c>
    </row>
    <row r="10" spans="1:15" x14ac:dyDescent="0.3">
      <c r="A10" s="44" t="s">
        <v>28</v>
      </c>
      <c r="B10" s="25">
        <v>35.244161358811041</v>
      </c>
      <c r="C10" s="25">
        <v>39.490445859872615</v>
      </c>
      <c r="D10" s="52">
        <f t="shared" si="0"/>
        <v>12.048192771084345</v>
      </c>
      <c r="E10" s="28"/>
      <c r="F10" s="44" t="s">
        <v>16</v>
      </c>
      <c r="G10" s="24">
        <v>6.9355980184005661</v>
      </c>
      <c r="H10" s="27">
        <v>8.0679405520169851</v>
      </c>
      <c r="I10" s="39">
        <f t="shared" si="1"/>
        <v>16.326530612244898</v>
      </c>
    </row>
    <row r="11" spans="1:15" x14ac:dyDescent="0.3">
      <c r="A11" s="44" t="s">
        <v>55</v>
      </c>
      <c r="B11" s="25">
        <v>35.987261146496813</v>
      </c>
      <c r="C11" s="25">
        <v>47.452229299363054</v>
      </c>
      <c r="D11" s="52">
        <f t="shared" si="0"/>
        <v>31.858407079646017</v>
      </c>
      <c r="E11" s="28"/>
      <c r="F11" s="44" t="s">
        <v>17</v>
      </c>
      <c r="G11" s="24">
        <v>2.2173913043478262</v>
      </c>
      <c r="H11" s="27">
        <v>0.91304347826086951</v>
      </c>
      <c r="I11" s="39">
        <f t="shared" si="1"/>
        <v>-58.82352941176471</v>
      </c>
    </row>
    <row r="12" spans="1:15" x14ac:dyDescent="0.3">
      <c r="A12" s="45" t="s">
        <v>29</v>
      </c>
      <c r="B12" s="53">
        <f>GEOMEAN(B2:B11)</f>
        <v>9.7012910729168436</v>
      </c>
      <c r="C12" s="53">
        <f>AVERAGE(C2:C11)</f>
        <v>19.375788765283222</v>
      </c>
      <c r="D12" s="54">
        <f t="shared" si="0"/>
        <v>99.723816342081889</v>
      </c>
      <c r="E12" s="28"/>
      <c r="F12" s="45" t="s">
        <v>29</v>
      </c>
      <c r="G12" s="46">
        <f>GEOMEAN(G2:G11)</f>
        <v>3.3680239158136192</v>
      </c>
      <c r="H12" s="26">
        <f>AVERAGE(H2:H11)</f>
        <v>2.8401928204125739</v>
      </c>
      <c r="I12" s="47">
        <f t="shared" si="1"/>
        <v>-15.671833353758599</v>
      </c>
    </row>
    <row r="13" spans="1:15" ht="15" thickBot="1" x14ac:dyDescent="0.35">
      <c r="A13" s="48" t="s">
        <v>56</v>
      </c>
      <c r="B13" s="55">
        <f>_xlfn.STDEV.P(B2:B11)</f>
        <v>13.870744455016167</v>
      </c>
      <c r="C13" s="55">
        <f>_xlfn.STDEV.P(C2:C11)</f>
        <v>19.523583149638899</v>
      </c>
      <c r="D13" s="56">
        <f t="shared" si="0"/>
        <v>40.753679176739929</v>
      </c>
      <c r="E13" s="28"/>
      <c r="F13" s="48" t="s">
        <v>56</v>
      </c>
      <c r="G13" s="49">
        <f>_xlfn.STDEV.P(G2:G11)</f>
        <v>2.4178143018064269</v>
      </c>
      <c r="H13" s="49">
        <f>_xlfn.STDEV.P(H2:H11)</f>
        <v>2.3683599415696399</v>
      </c>
      <c r="I13" s="50">
        <f t="shared" si="1"/>
        <v>-2.04541598582811</v>
      </c>
    </row>
    <row r="14" spans="1:15" x14ac:dyDescent="0.3">
      <c r="A14" s="44" t="s">
        <v>0</v>
      </c>
      <c r="B14" s="24">
        <v>2.2292993630573248</v>
      </c>
      <c r="C14" s="27">
        <v>0.63694267515923564</v>
      </c>
      <c r="D14" s="39">
        <f>(C14-B14)/B14*100</f>
        <v>-71.428571428571431</v>
      </c>
    </row>
    <row r="15" spans="1:15" x14ac:dyDescent="0.3">
      <c r="A15" s="44" t="s">
        <v>3</v>
      </c>
      <c r="B15" s="24">
        <v>2.5477707006369426</v>
      </c>
      <c r="C15" s="27">
        <v>2.5477707006369426</v>
      </c>
      <c r="D15" s="39">
        <f t="shared" ref="D15:D25" si="3">(C15-B15)/B15*100</f>
        <v>0</v>
      </c>
    </row>
    <row r="16" spans="1:15" x14ac:dyDescent="0.3">
      <c r="A16" s="44" t="s">
        <v>6</v>
      </c>
      <c r="B16" s="24">
        <v>7.2941176470588234</v>
      </c>
      <c r="C16" s="27">
        <v>2.6470588235294117</v>
      </c>
      <c r="D16" s="39">
        <f t="shared" si="3"/>
        <v>-63.70967741935484</v>
      </c>
    </row>
    <row r="17" spans="1:4" x14ac:dyDescent="0.3">
      <c r="A17" s="44" t="s">
        <v>10</v>
      </c>
      <c r="B17" s="24">
        <v>6.2</v>
      </c>
      <c r="C17" s="27">
        <v>3</v>
      </c>
      <c r="D17" s="39">
        <f t="shared" si="3"/>
        <v>-51.612903225806448</v>
      </c>
    </row>
    <row r="18" spans="1:4" x14ac:dyDescent="0.3">
      <c r="A18" s="44" t="s">
        <v>11</v>
      </c>
      <c r="B18" s="24">
        <v>7.3602264685067231</v>
      </c>
      <c r="C18" s="27">
        <v>6.3694267515923562</v>
      </c>
      <c r="D18" s="39">
        <f t="shared" si="3"/>
        <v>-13.461538461538467</v>
      </c>
    </row>
    <row r="19" spans="1:4" x14ac:dyDescent="0.3">
      <c r="A19" s="44" t="s">
        <v>12</v>
      </c>
      <c r="B19" s="24">
        <v>1.4154281670205235</v>
      </c>
      <c r="C19" s="27">
        <v>1.2738853503184713</v>
      </c>
      <c r="D19" s="39">
        <f t="shared" si="3"/>
        <v>-9.9999999999999929</v>
      </c>
    </row>
    <row r="20" spans="1:4" x14ac:dyDescent="0.3">
      <c r="A20" s="44" t="s">
        <v>13</v>
      </c>
      <c r="B20" s="24">
        <v>1.1942675159235667</v>
      </c>
      <c r="C20" s="27">
        <v>0.63694267515923564</v>
      </c>
      <c r="D20" s="39">
        <f t="shared" si="3"/>
        <v>-46.666666666666664</v>
      </c>
    </row>
    <row r="21" spans="1:4" x14ac:dyDescent="0.3">
      <c r="A21" s="44" t="s">
        <v>15</v>
      </c>
      <c r="B21" s="24">
        <v>3.8216560509554141</v>
      </c>
      <c r="C21" s="27">
        <v>2.3089171974522293</v>
      </c>
      <c r="D21" s="39">
        <f t="shared" si="3"/>
        <v>-39.583333333333329</v>
      </c>
    </row>
    <row r="22" spans="1:4" x14ac:dyDescent="0.3">
      <c r="A22" s="44" t="s">
        <v>16</v>
      </c>
      <c r="B22" s="24">
        <v>6.9355980184005661</v>
      </c>
      <c r="C22" s="27">
        <v>8.0679405520169851</v>
      </c>
      <c r="D22" s="39">
        <f t="shared" si="3"/>
        <v>16.326530612244898</v>
      </c>
    </row>
    <row r="23" spans="1:4" x14ac:dyDescent="0.3">
      <c r="A23" s="44" t="s">
        <v>17</v>
      </c>
      <c r="B23" s="24">
        <v>2.2173913043478262</v>
      </c>
      <c r="C23" s="27">
        <v>0.91304347826086951</v>
      </c>
      <c r="D23" s="39">
        <f t="shared" si="3"/>
        <v>-58.82352941176471</v>
      </c>
    </row>
    <row r="24" spans="1:4" x14ac:dyDescent="0.3">
      <c r="A24" s="45" t="s">
        <v>29</v>
      </c>
      <c r="B24" s="46">
        <f>GEOMEAN(B14:B23)</f>
        <v>3.3680239158136192</v>
      </c>
      <c r="C24" s="26">
        <f>AVERAGE(C14:C23)</f>
        <v>2.8401928204125739</v>
      </c>
      <c r="D24" s="47">
        <f t="shared" si="3"/>
        <v>-15.671833353758599</v>
      </c>
    </row>
    <row r="25" spans="1:4" ht="15" thickBot="1" x14ac:dyDescent="0.35">
      <c r="A25" s="48" t="s">
        <v>56</v>
      </c>
      <c r="B25" s="49">
        <f>_xlfn.STDEV.P(B14:B23)</f>
        <v>2.4178143018064269</v>
      </c>
      <c r="C25" s="49">
        <f>_xlfn.STDEV.P(C14:C23)</f>
        <v>2.3683599415696399</v>
      </c>
      <c r="D25" s="50">
        <f t="shared" si="3"/>
        <v>-2.04541598582811</v>
      </c>
    </row>
  </sheetData>
  <phoneticPr fontId="3" type="noConversion"/>
  <pageMargins left="0.7" right="0.7" top="0.75" bottom="0.75" header="0.3" footer="0.3"/>
  <pageSetup orientation="portrait" r:id="rId1"/>
  <ignoredErrors>
    <ignoredError sqref="B12:C13 G12:H1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Beasley 11-10-23</vt:lpstr>
      <vt:lpstr>Childs 11-11-23</vt:lpstr>
      <vt:lpstr>1 Row BRAP-2023</vt:lpstr>
      <vt:lpstr>1 Row CHLD-2023</vt:lpstr>
      <vt:lpstr>Beasley_06-2024</vt:lpstr>
      <vt:lpstr>Childs_06-24</vt:lpstr>
      <vt:lpstr>1RowBRAP-062024</vt:lpstr>
      <vt:lpstr>1RowChilds-062024</vt:lpstr>
      <vt:lpstr>Densities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2023-11-16T15:52:04Z</dcterms:created>
  <dcterms:modified xsi:type="dcterms:W3CDTF">2024-08-20T19:18:04Z</dcterms:modified>
</cp:coreProperties>
</file>