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1_{F13F1A84-3B0F-4612-A5D6-9CD6DC4350AE}" xr6:coauthVersionLast="47" xr6:coauthVersionMax="47" xr10:uidLastSave="{00000000-0000-0000-0000-000000000000}"/>
  <bookViews>
    <workbookView xWindow="-120" yWindow="-120" windowWidth="29040" windowHeight="15840" firstSheet="1" activeTab="8" xr2:uid="{221E6686-953D-4F26-8E5A-980C41A07E99}"/>
  </bookViews>
  <sheets>
    <sheet name="Beasley 11-10-23" sheetId="1" r:id="rId1"/>
    <sheet name="Beasley_06-2024" sheetId="7" r:id="rId2"/>
    <sheet name="Childs 11-11-23" sheetId="2" r:id="rId3"/>
    <sheet name="Childs_06-24" sheetId="8" r:id="rId4"/>
    <sheet name="1 Row BRAP-2023" sheetId="4" r:id="rId5"/>
    <sheet name="1 Row CHLD-2023" sheetId="5" r:id="rId6"/>
    <sheet name="1RowBRAP-062024" sheetId="9" r:id="rId7"/>
    <sheet name="1RowChilds-062024" sheetId="10" r:id="rId8"/>
    <sheet name="Dens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AC2" i="8"/>
  <c r="Z2" i="8"/>
  <c r="W2" i="8"/>
  <c r="T2" i="8"/>
  <c r="H13" i="6"/>
  <c r="I13" i="6" s="1"/>
  <c r="H12" i="6"/>
  <c r="I12" i="6" s="1"/>
  <c r="AD1" i="7"/>
  <c r="Q2" i="8"/>
  <c r="N2" i="8"/>
  <c r="K2" i="8"/>
  <c r="K6" i="8" s="1"/>
  <c r="H2" i="8"/>
  <c r="H6" i="8" s="1"/>
  <c r="E3" i="8"/>
  <c r="C2" i="8"/>
  <c r="B6" i="8" s="1"/>
  <c r="B5" i="8"/>
  <c r="AC4" i="8"/>
  <c r="Z4" i="8"/>
  <c r="W4" i="8"/>
  <c r="T4" i="8"/>
  <c r="Q4" i="8"/>
  <c r="Q6" i="8" s="1"/>
  <c r="N4" i="8"/>
  <c r="H4" i="8"/>
  <c r="E4" i="8"/>
  <c r="AC3" i="8"/>
  <c r="AC5" i="8" s="1"/>
  <c r="Z3" i="8"/>
  <c r="Z5" i="8" s="1"/>
  <c r="W3" i="8"/>
  <c r="T3" i="8"/>
  <c r="Q3" i="8"/>
  <c r="Q5" i="8" s="1"/>
  <c r="N3" i="8"/>
  <c r="K3" i="8"/>
  <c r="K5" i="8" s="1"/>
  <c r="H3" i="8"/>
  <c r="AD6" i="7"/>
  <c r="B2" i="7"/>
  <c r="AD5" i="7"/>
  <c r="L5" i="7"/>
  <c r="H5" i="7"/>
  <c r="D4" i="7"/>
  <c r="B4" i="7"/>
  <c r="AA3" i="7"/>
  <c r="O3" i="7"/>
  <c r="D3" i="7"/>
  <c r="D5" i="7" s="1"/>
  <c r="B3" i="7"/>
  <c r="B5" i="7" s="1"/>
  <c r="AA2" i="7"/>
  <c r="U2" i="7"/>
  <c r="U5" i="7" s="1"/>
  <c r="O2" i="7"/>
  <c r="O5" i="7" s="1"/>
  <c r="D2" i="7"/>
  <c r="D6" i="7" s="1"/>
  <c r="AA1" i="7"/>
  <c r="AA6" i="7" s="1"/>
  <c r="X1" i="7"/>
  <c r="X6" i="7" s="1"/>
  <c r="U1" i="7"/>
  <c r="R1" i="7"/>
  <c r="R6" i="7" s="1"/>
  <c r="O1" i="7"/>
  <c r="O6" i="7" s="1"/>
  <c r="L1" i="7"/>
  <c r="L6" i="7" s="1"/>
  <c r="H1" i="7"/>
  <c r="H6" i="7" s="1"/>
  <c r="G13" i="6"/>
  <c r="G12" i="6"/>
  <c r="AO5" i="1"/>
  <c r="AO6" i="1" s="1"/>
  <c r="AO7" i="1" s="1"/>
  <c r="AO8" i="1" s="1"/>
  <c r="AO9" i="1" s="1"/>
  <c r="AO10" i="1" s="1"/>
  <c r="AO11" i="1" s="1"/>
  <c r="AO12" i="1" s="1"/>
  <c r="AO13" i="1" s="1"/>
  <c r="AK6" i="2"/>
  <c r="AK7" i="2" s="1"/>
  <c r="AK8" i="2" s="1"/>
  <c r="AK9" i="2" s="1"/>
  <c r="AK10" i="2" s="1"/>
  <c r="AK11" i="2" s="1"/>
  <c r="AK12" i="2" s="1"/>
  <c r="AK13" i="2" s="1"/>
  <c r="B5" i="2"/>
  <c r="O4" i="1"/>
  <c r="O3" i="1"/>
  <c r="L6" i="1"/>
  <c r="D5" i="1"/>
  <c r="D4" i="1"/>
  <c r="D6" i="1" s="1"/>
  <c r="B5" i="1"/>
  <c r="B4" i="1"/>
  <c r="C2" i="2"/>
  <c r="B6" i="2" s="1"/>
  <c r="AC4" i="2"/>
  <c r="AC3" i="2"/>
  <c r="Z2" i="2"/>
  <c r="Z4" i="2"/>
  <c r="Z3" i="2"/>
  <c r="W2" i="2"/>
  <c r="W4" i="2"/>
  <c r="W3" i="2"/>
  <c r="T2" i="2"/>
  <c r="T4" i="2"/>
  <c r="T3" i="2"/>
  <c r="Q2" i="2"/>
  <c r="Q4" i="2"/>
  <c r="Q3" i="2"/>
  <c r="N2" i="2"/>
  <c r="N4" i="2"/>
  <c r="N3" i="2"/>
  <c r="K2" i="2"/>
  <c r="K3" i="2"/>
  <c r="K5" i="2" s="1"/>
  <c r="H4" i="2"/>
  <c r="H3" i="2"/>
  <c r="H2" i="2"/>
  <c r="H6" i="2" s="1"/>
  <c r="E3" i="2"/>
  <c r="E4" i="2"/>
  <c r="AC2" i="2"/>
  <c r="AD2" i="1"/>
  <c r="AD7" i="1" s="1"/>
  <c r="L2" i="1"/>
  <c r="L7" i="1" s="1"/>
  <c r="H2" i="1"/>
  <c r="H7" i="1" s="1"/>
  <c r="D3" i="1"/>
  <c r="D7" i="1" s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9" i="1"/>
  <c r="O2" i="1"/>
  <c r="O7" i="1" s="1"/>
  <c r="AA2" i="1"/>
  <c r="X2" i="1"/>
  <c r="X7" i="1" s="1"/>
  <c r="AA4" i="1"/>
  <c r="AA3" i="1"/>
  <c r="AD6" i="1"/>
  <c r="R2" i="1"/>
  <c r="R7" i="1" s="1"/>
  <c r="U2" i="1"/>
  <c r="U7" i="1" s="1"/>
  <c r="U3" i="1"/>
  <c r="U6" i="1" s="1"/>
  <c r="H6" i="1"/>
  <c r="T5" i="2" l="1"/>
  <c r="W5" i="2"/>
  <c r="U6" i="7"/>
  <c r="N5" i="8"/>
  <c r="W6" i="8"/>
  <c r="AF2" i="8"/>
  <c r="N6" i="8"/>
  <c r="H5" i="8"/>
  <c r="T6" i="8"/>
  <c r="T5" i="8"/>
  <c r="Z6" i="8"/>
  <c r="E6" i="8"/>
  <c r="AC6" i="8"/>
  <c r="W5" i="8"/>
  <c r="B6" i="7"/>
  <c r="AA7" i="1"/>
  <c r="B6" i="1"/>
  <c r="B7" i="1"/>
  <c r="O6" i="1"/>
  <c r="Z6" i="2"/>
  <c r="Q6" i="2"/>
  <c r="AC6" i="2"/>
  <c r="W6" i="2"/>
  <c r="N6" i="2"/>
  <c r="K6" i="2"/>
  <c r="E6" i="2"/>
  <c r="T6" i="2"/>
  <c r="AH6" i="1"/>
  <c r="N5" i="2"/>
  <c r="Z5" i="2"/>
  <c r="H5" i="2"/>
  <c r="AE2" i="2"/>
  <c r="Q5" i="2"/>
  <c r="AC5" i="2"/>
</calcChain>
</file>

<file path=xl/sharedStrings.xml><?xml version="1.0" encoding="utf-8"?>
<sst xmlns="http://schemas.openxmlformats.org/spreadsheetml/2006/main" count="378" uniqueCount="55">
  <si>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</si>
  <si>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</si>
  <si>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</si>
  <si>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</si>
  <si>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</si>
  <si>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</si>
  <si>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</si>
  <si>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</si>
  <si>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</si>
  <si>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</si>
  <si>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</si>
  <si>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</si>
  <si>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</si>
  <si>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</si>
  <si>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</si>
  <si>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</si>
  <si>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</si>
  <si>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</si>
  <si>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</si>
  <si>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</si>
  <si>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</si>
  <si>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</si>
  <si>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</si>
  <si>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Total N</t>
  </si>
  <si>
    <t>CH5</t>
  </si>
  <si>
    <t>CH6</t>
  </si>
  <si>
    <t>CH7</t>
  </si>
  <si>
    <t>CH8</t>
  </si>
  <si>
    <t>CH9</t>
  </si>
  <si>
    <t>Mean</t>
  </si>
  <si>
    <t>Diameter</t>
  </si>
  <si>
    <t>Density</t>
  </si>
  <si>
    <t>%samp</t>
  </si>
  <si>
    <t>Dentisty</t>
  </si>
  <si>
    <t>Diameter BRAP</t>
  </si>
  <si>
    <t>Height BRAP</t>
  </si>
  <si>
    <t>Height CHD</t>
  </si>
  <si>
    <t>Diameter CHD</t>
  </si>
  <si>
    <t>Childs Site</t>
  </si>
  <si>
    <t>Beasley Sites</t>
  </si>
  <si>
    <t>CH10</t>
  </si>
  <si>
    <t>STD</t>
  </si>
  <si>
    <t>C10</t>
  </si>
  <si>
    <t>% Change</t>
  </si>
  <si>
    <t>Total</t>
  </si>
  <si>
    <t>Height</t>
  </si>
  <si>
    <t>DiameterBRAP</t>
  </si>
  <si>
    <t>HeightBRAP</t>
  </si>
  <si>
    <t>DiameterChilds</t>
  </si>
  <si>
    <t>HeightChilds</t>
  </si>
  <si>
    <t>Childs Mean Height (cm)</t>
  </si>
  <si>
    <t>Beasley Mean Height (Cm)</t>
  </si>
  <si>
    <t>Beasley Mean Diameter (mm)</t>
  </si>
  <si>
    <t>Childs Mean Diameter (mm)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</si>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</sst>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5" fillId="3" borderId="11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</cellStyleXfs>
  <cellXfs count="49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10" xfId="1" applyBorder="1"/>
    <xf numFmtId="0" fontId="1" fillId="2" borderId="7" xfId="1" applyBorder="1"/>
    <xf numFmtId="0" fontId="4" fillId="0" borderId="0" xfId="0" applyFont="1"/>
    <xf numFmtId="2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5" fillId="3" borderId="13" xfId="2" applyNumberFormat="1" applyBorder="1" applyAlignment="1">
      <alignment horizontal="center" vertical="center"/>
    </xf>
    <xf numFmtId="2" fontId="0" fillId="0" borderId="12" xfId="0" applyNumberFormat="1" applyBorder="1"/>
    <xf numFmtId="0" fontId="0" fillId="4" borderId="0" xfId="0" applyFill="1"/>
    <xf numFmtId="0" fontId="6" fillId="5" borderId="12" xfId="3" applyBorder="1"/>
    <xf numFmtId="0" fontId="6" fillId="7" borderId="12" xfId="5" applyBorder="1"/>
    <xf numFmtId="0" fontId="1" fillId="2" borderId="14" xfId="1" applyBorder="1"/>
    <xf numFmtId="17" fontId="1" fillId="2" borderId="15" xfId="1" applyNumberFormat="1" applyBorder="1"/>
    <xf numFmtId="16" fontId="1" fillId="2" borderId="15" xfId="1" applyNumberFormat="1" applyBorder="1"/>
    <xf numFmtId="0" fontId="1" fillId="2" borderId="16" xfId="1" applyBorder="1"/>
    <xf numFmtId="0" fontId="6" fillId="6" borderId="17" xfId="4" applyBorder="1"/>
    <xf numFmtId="0" fontId="6" fillId="6" borderId="19" xfId="4" applyBorder="1"/>
    <xf numFmtId="0" fontId="6" fillId="5" borderId="20" xfId="3" applyBorder="1"/>
    <xf numFmtId="0" fontId="6" fillId="7" borderId="20" xfId="5" applyBorder="1"/>
    <xf numFmtId="164" fontId="0" fillId="0" borderId="18" xfId="0" applyNumberFormat="1" applyBorder="1"/>
    <xf numFmtId="0" fontId="1" fillId="2" borderId="21" xfId="1" applyBorder="1"/>
    <xf numFmtId="14" fontId="1" fillId="2" borderId="22" xfId="1" applyNumberFormat="1" applyBorder="1"/>
    <xf numFmtId="14" fontId="1" fillId="2" borderId="23" xfId="1" applyNumberFormat="1" applyBorder="1"/>
    <xf numFmtId="0" fontId="1" fillId="2" borderId="24" xfId="1" applyBorder="1"/>
    <xf numFmtId="0" fontId="0" fillId="0" borderId="17" xfId="0" applyBorder="1"/>
    <xf numFmtId="0" fontId="5" fillId="3" borderId="25" xfId="2" applyBorder="1"/>
    <xf numFmtId="2" fontId="5" fillId="3" borderId="11" xfId="2" applyNumberFormat="1" applyAlignment="1">
      <alignment horizontal="center" vertical="center"/>
    </xf>
    <xf numFmtId="164" fontId="5" fillId="3" borderId="26" xfId="2" applyNumberFormat="1" applyBorder="1"/>
    <xf numFmtId="0" fontId="5" fillId="3" borderId="27" xfId="2" applyBorder="1"/>
    <xf numFmtId="2" fontId="5" fillId="3" borderId="28" xfId="2" applyNumberFormat="1" applyBorder="1" applyAlignment="1">
      <alignment horizontal="center" vertical="center"/>
    </xf>
    <xf numFmtId="164" fontId="5" fillId="3" borderId="29" xfId="2" applyNumberFormat="1" applyBorder="1"/>
    <xf numFmtId="16" fontId="1" fillId="2" borderId="30" xfId="1" applyNumberFormat="1" applyBorder="1"/>
    <xf numFmtId="164" fontId="0" fillId="0" borderId="18" xfId="0" applyNumberFormat="1" applyBorder="1" applyAlignment="1">
      <alignment horizontal="center"/>
    </xf>
    <xf numFmtId="2" fontId="5" fillId="3" borderId="11" xfId="2" applyNumberFormat="1" applyAlignment="1">
      <alignment horizontal="center"/>
    </xf>
    <xf numFmtId="164" fontId="5" fillId="3" borderId="26" xfId="2" applyNumberFormat="1" applyBorder="1" applyAlignment="1">
      <alignment horizontal="center"/>
    </xf>
    <xf numFmtId="2" fontId="5" fillId="3" borderId="28" xfId="2" applyNumberFormat="1" applyBorder="1" applyAlignment="1">
      <alignment horizontal="center"/>
    </xf>
    <xf numFmtId="164" fontId="5" fillId="3" borderId="29" xfId="2" applyNumberFormat="1" applyBorder="1" applyAlignment="1">
      <alignment horizontal="center"/>
    </xf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BT459"/>
  <sheetViews>
    <sheetView zoomScale="66" zoomScaleNormal="40" workbookViewId="0">
      <selection activeCell="J21" sqref="J21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3" max="3" width="12" bestFit="1" customWidth="1"/>
    <col min="5" max="5" width="8.85546875" style="7"/>
    <col min="8" max="8" width="8.85546875" style="6"/>
    <col min="12" max="12" width="8.85546875" style="6"/>
    <col min="13" max="13" width="8.85546875" style="7"/>
    <col min="15" max="15" width="8.85546875" style="6"/>
    <col min="16" max="16" width="8.85546875" style="7"/>
    <col min="18" max="18" width="8.85546875" style="6"/>
    <col min="19" max="19" width="8.85546875" style="7"/>
    <col min="21" max="21" width="8.85546875" style="6"/>
    <col min="22" max="22" width="8.85546875" style="7"/>
    <col min="24" max="24" width="8.85546875" style="6"/>
    <col min="25" max="25" width="8.85546875" style="7"/>
    <col min="27" max="27" width="8.85546875" style="6"/>
    <col min="41" max="41" width="13.5703125" bestFit="1" customWidth="1"/>
  </cols>
  <sheetData>
    <row r="1" spans="1:72" ht="15.75" thickBot="1" x14ac:dyDescent="0.3">
      <c r="A1" s="3"/>
      <c r="B1" s="5"/>
      <c r="E1" s="3"/>
      <c r="F1" s="4"/>
      <c r="G1" s="4"/>
      <c r="H1" s="5"/>
      <c r="I1" s="4"/>
      <c r="J1" s="4"/>
      <c r="K1" s="4"/>
      <c r="L1" s="5"/>
      <c r="M1" s="3"/>
      <c r="N1" s="4"/>
      <c r="O1" s="5"/>
      <c r="P1" s="3"/>
      <c r="Q1" s="4"/>
      <c r="R1" s="5"/>
      <c r="S1" s="3"/>
      <c r="T1" s="4"/>
      <c r="U1" s="5"/>
      <c r="V1" s="3"/>
      <c r="W1" s="4"/>
      <c r="X1" s="5"/>
      <c r="Y1" s="3"/>
      <c r="Z1" s="4"/>
      <c r="AA1" s="5"/>
      <c r="AK1">
        <v>4</v>
      </c>
      <c r="AL1">
        <v>31</v>
      </c>
      <c r="AP1" t="s">
        <v>31</v>
      </c>
      <c r="AQ1">
        <v>2.2292993630573248</v>
      </c>
      <c r="AS1" t="s">
        <v>31</v>
      </c>
      <c r="AT1">
        <v>2.5477707006369426</v>
      </c>
      <c r="AW1" t="s">
        <v>31</v>
      </c>
      <c r="AX1">
        <v>7.2941176470588234</v>
      </c>
      <c r="BA1" t="s">
        <v>31</v>
      </c>
      <c r="BB1">
        <v>6.2</v>
      </c>
      <c r="BD1" t="s">
        <v>31</v>
      </c>
      <c r="BE1">
        <v>7.3602264685067231</v>
      </c>
      <c r="BG1" t="s">
        <v>31</v>
      </c>
      <c r="BH1">
        <v>1.4154281670205235</v>
      </c>
      <c r="BJ1" t="s">
        <v>31</v>
      </c>
      <c r="BK1">
        <v>1.1942675159235667</v>
      </c>
      <c r="BM1" t="s">
        <v>31</v>
      </c>
      <c r="BN1">
        <v>3.8216560509554141</v>
      </c>
      <c r="BP1" t="s">
        <v>31</v>
      </c>
      <c r="BQ1">
        <v>6.9355980184005661</v>
      </c>
      <c r="BS1" t="s">
        <v>31</v>
      </c>
      <c r="BT1">
        <v>2.2173913043478262</v>
      </c>
    </row>
    <row r="2" spans="1:72" ht="22.5" thickTop="1" thickBot="1" x14ac:dyDescent="0.4">
      <c r="A2" s="8" t="s">
        <v>0</v>
      </c>
      <c r="B2" s="9"/>
      <c r="C2" s="1" t="s">
        <v>3</v>
      </c>
      <c r="E2" s="1" t="s">
        <v>6</v>
      </c>
      <c r="G2" t="s">
        <v>18</v>
      </c>
      <c r="H2" s="6">
        <f>COUNT(F$9:F$1048576)</f>
        <v>124</v>
      </c>
      <c r="I2" s="1" t="s">
        <v>10</v>
      </c>
      <c r="K2" t="s">
        <v>18</v>
      </c>
      <c r="L2" s="6">
        <f>COUNT(J:J)</f>
        <v>93</v>
      </c>
      <c r="M2" s="1" t="s">
        <v>11</v>
      </c>
      <c r="N2" t="s">
        <v>18</v>
      </c>
      <c r="O2" s="6">
        <f>COUNT(M:M)</f>
        <v>52</v>
      </c>
      <c r="P2" s="1" t="s">
        <v>12</v>
      </c>
      <c r="Q2" t="s">
        <v>18</v>
      </c>
      <c r="R2" s="6">
        <f>COUNT(P:P)</f>
        <v>10</v>
      </c>
      <c r="S2" s="1" t="s">
        <v>13</v>
      </c>
      <c r="T2" t="s">
        <v>18</v>
      </c>
      <c r="U2" s="6">
        <f>COUNT(S:S)</f>
        <v>15</v>
      </c>
      <c r="V2" s="1" t="s">
        <v>15</v>
      </c>
      <c r="W2" t="s">
        <v>18</v>
      </c>
      <c r="X2" s="6">
        <f>COUNT(V:V)</f>
        <v>48</v>
      </c>
      <c r="Y2" s="1" t="s">
        <v>16</v>
      </c>
      <c r="Z2" t="s">
        <v>18</v>
      </c>
      <c r="AA2" s="6">
        <f>COUNT(Y:Y)</f>
        <v>49</v>
      </c>
      <c r="AB2" s="1" t="s">
        <v>17</v>
      </c>
      <c r="AC2" t="s">
        <v>18</v>
      </c>
      <c r="AD2">
        <f>COUNT(AC$9:AC$1048576)</f>
        <v>51</v>
      </c>
      <c r="AK2">
        <v>3</v>
      </c>
      <c r="AL2">
        <v>8</v>
      </c>
    </row>
    <row r="3" spans="1:72" ht="15.75" thickTop="1" x14ac:dyDescent="0.25">
      <c r="A3" s="7" t="s">
        <v>18</v>
      </c>
      <c r="B3" s="6">
        <v>7</v>
      </c>
      <c r="C3" t="s">
        <v>18</v>
      </c>
      <c r="D3">
        <f>COUNT(D9:D10)</f>
        <v>2</v>
      </c>
      <c r="G3" t="s">
        <v>8</v>
      </c>
      <c r="H3" s="6">
        <v>88</v>
      </c>
      <c r="K3" t="s">
        <v>8</v>
      </c>
      <c r="L3" s="6">
        <v>42</v>
      </c>
      <c r="N3" t="s">
        <v>8</v>
      </c>
      <c r="O3" s="6">
        <f>1.5*1.5*3.14</f>
        <v>7.0650000000000004</v>
      </c>
      <c r="Q3" t="s">
        <v>8</v>
      </c>
      <c r="R3" s="6">
        <v>7.0650000000000004</v>
      </c>
      <c r="T3" t="s">
        <v>8</v>
      </c>
      <c r="U3" s="6">
        <f>2*2*3.14</f>
        <v>12.56</v>
      </c>
      <c r="W3" t="s">
        <v>8</v>
      </c>
      <c r="X3" s="6">
        <v>12.56</v>
      </c>
      <c r="Z3" t="s">
        <v>8</v>
      </c>
      <c r="AA3" s="6">
        <f>1.5*1.5*3.14</f>
        <v>7.0650000000000004</v>
      </c>
      <c r="AC3" t="s">
        <v>8</v>
      </c>
      <c r="AD3">
        <v>82</v>
      </c>
      <c r="AK3">
        <v>2</v>
      </c>
      <c r="AL3">
        <v>6</v>
      </c>
      <c r="AO3" t="s">
        <v>39</v>
      </c>
      <c r="AP3" t="s">
        <v>31</v>
      </c>
    </row>
    <row r="4" spans="1:72" x14ac:dyDescent="0.25">
      <c r="A4" s="7" t="s">
        <v>8</v>
      </c>
      <c r="B4" s="6">
        <f>1*1*3.14</f>
        <v>3.14</v>
      </c>
      <c r="C4" t="s">
        <v>8</v>
      </c>
      <c r="D4">
        <f>0.5*0.5*3.14</f>
        <v>0.78500000000000003</v>
      </c>
      <c r="G4" t="s">
        <v>9</v>
      </c>
      <c r="H4" s="6">
        <v>17</v>
      </c>
      <c r="K4" t="s">
        <v>9</v>
      </c>
      <c r="L4" s="6">
        <v>15</v>
      </c>
      <c r="N4" t="s">
        <v>9</v>
      </c>
      <c r="O4" s="6">
        <f>1.5*1.5*3.14</f>
        <v>7.0650000000000004</v>
      </c>
      <c r="Q4" t="s">
        <v>9</v>
      </c>
      <c r="R4" s="6">
        <v>7.0650000000000004</v>
      </c>
      <c r="T4" t="s">
        <v>9</v>
      </c>
      <c r="U4" s="6">
        <v>12.56</v>
      </c>
      <c r="W4" t="s">
        <v>9</v>
      </c>
      <c r="X4" s="6">
        <v>12.56</v>
      </c>
      <c r="Z4" t="s">
        <v>9</v>
      </c>
      <c r="AA4" s="6">
        <f>1.5*1.5*3.14</f>
        <v>7.0650000000000004</v>
      </c>
      <c r="AC4" t="s">
        <v>9</v>
      </c>
      <c r="AD4">
        <v>23</v>
      </c>
      <c r="AH4" t="s">
        <v>23</v>
      </c>
      <c r="AK4">
        <v>1</v>
      </c>
      <c r="AL4">
        <v>6</v>
      </c>
      <c r="AO4">
        <v>1</v>
      </c>
      <c r="AP4">
        <v>2.2292993630573248</v>
      </c>
    </row>
    <row r="5" spans="1:72" x14ac:dyDescent="0.25">
      <c r="A5" s="7" t="s">
        <v>9</v>
      </c>
      <c r="B5" s="6">
        <f>1*1*3.14</f>
        <v>3.14</v>
      </c>
      <c r="C5" t="s">
        <v>9</v>
      </c>
      <c r="D5">
        <f>0.5*0.5*3.14</f>
        <v>0.78500000000000003</v>
      </c>
      <c r="AK5">
        <v>1</v>
      </c>
      <c r="AL5">
        <v>5</v>
      </c>
      <c r="AO5">
        <f>AO4+1</f>
        <v>2</v>
      </c>
      <c r="AP5">
        <v>2.5477707006369426</v>
      </c>
    </row>
    <row r="6" spans="1:72" x14ac:dyDescent="0.25">
      <c r="A6" s="7" t="s">
        <v>14</v>
      </c>
      <c r="B6" s="6">
        <f>B4/B5</f>
        <v>1</v>
      </c>
      <c r="C6" t="s">
        <v>14</v>
      </c>
      <c r="D6">
        <f>D4/D5</f>
        <v>1</v>
      </c>
      <c r="G6" t="s">
        <v>14</v>
      </c>
      <c r="H6" s="6">
        <f>H4/H3*100</f>
        <v>19.318181818181817</v>
      </c>
      <c r="K6" t="s">
        <v>14</v>
      </c>
      <c r="L6" s="6">
        <f>L4/L3</f>
        <v>0.35714285714285715</v>
      </c>
      <c r="N6" t="s">
        <v>14</v>
      </c>
      <c r="O6" s="6">
        <f>O3/O4</f>
        <v>1</v>
      </c>
      <c r="Q6" t="s">
        <v>14</v>
      </c>
      <c r="R6" s="6">
        <v>1</v>
      </c>
      <c r="T6" t="s">
        <v>14</v>
      </c>
      <c r="U6" s="6">
        <f>U3/U4</f>
        <v>1</v>
      </c>
      <c r="W6" t="s">
        <v>14</v>
      </c>
      <c r="X6" s="6">
        <v>1</v>
      </c>
      <c r="Z6" t="s">
        <v>14</v>
      </c>
      <c r="AA6" s="6">
        <v>1</v>
      </c>
      <c r="AC6" t="s">
        <v>14</v>
      </c>
      <c r="AD6">
        <f>AD4/AD3</f>
        <v>0.28048780487804881</v>
      </c>
      <c r="AH6">
        <f>SUM(AD2,AA2,X2,U2,R2,O2,L2,H2,D3,B3)</f>
        <v>451</v>
      </c>
      <c r="AK6">
        <v>1</v>
      </c>
      <c r="AL6">
        <v>3</v>
      </c>
      <c r="AO6">
        <f t="shared" ref="AO6:AO13" si="0">AO5+1</f>
        <v>3</v>
      </c>
      <c r="AP6">
        <v>7.2941176470588234</v>
      </c>
    </row>
    <row r="7" spans="1:72" ht="15.75" thickBot="1" x14ac:dyDescent="0.3">
      <c r="A7" s="7" t="s">
        <v>31</v>
      </c>
      <c r="B7" s="6">
        <f>B3/B4</f>
        <v>2.2292993630573248</v>
      </c>
      <c r="C7" t="s">
        <v>31</v>
      </c>
      <c r="D7">
        <f>D3/D5</f>
        <v>2.5477707006369426</v>
      </c>
      <c r="G7" t="s">
        <v>31</v>
      </c>
      <c r="H7" s="6">
        <f>H2/H4</f>
        <v>7.2941176470588234</v>
      </c>
      <c r="K7" t="s">
        <v>31</v>
      </c>
      <c r="L7" s="6">
        <f>L2/L4</f>
        <v>6.2</v>
      </c>
      <c r="N7" t="s">
        <v>31</v>
      </c>
      <c r="O7" s="6">
        <f>O2/O3</f>
        <v>7.3602264685067231</v>
      </c>
      <c r="Q7" t="s">
        <v>31</v>
      </c>
      <c r="R7" s="6">
        <f>R2/R4</f>
        <v>1.4154281670205235</v>
      </c>
      <c r="S7"/>
      <c r="T7" t="s">
        <v>31</v>
      </c>
      <c r="U7" s="6">
        <f>U2/U3</f>
        <v>1.1942675159235667</v>
      </c>
      <c r="W7" t="s">
        <v>31</v>
      </c>
      <c r="X7" s="6">
        <f>X2/X3</f>
        <v>3.8216560509554141</v>
      </c>
      <c r="Z7" t="s">
        <v>31</v>
      </c>
      <c r="AA7" s="6">
        <f>AA2/AA3</f>
        <v>6.9355980184005661</v>
      </c>
      <c r="AC7" t="s">
        <v>31</v>
      </c>
      <c r="AD7">
        <f>AD2/AD4</f>
        <v>2.2173913043478262</v>
      </c>
      <c r="AK7">
        <v>1</v>
      </c>
      <c r="AL7">
        <v>3</v>
      </c>
      <c r="AO7">
        <f t="shared" si="0"/>
        <v>4</v>
      </c>
      <c r="AP7">
        <v>6.2</v>
      </c>
    </row>
    <row r="8" spans="1:72" ht="16.5" thickTop="1" thickBot="1" x14ac:dyDescent="0.3">
      <c r="A8" s="8" t="s">
        <v>1</v>
      </c>
      <c r="B8" s="10" t="s">
        <v>2</v>
      </c>
      <c r="C8" s="1" t="s">
        <v>4</v>
      </c>
      <c r="D8" s="1" t="s">
        <v>5</v>
      </c>
      <c r="E8" s="8" t="s">
        <v>4</v>
      </c>
      <c r="F8" s="1" t="s">
        <v>5</v>
      </c>
      <c r="G8" s="1" t="s">
        <v>7</v>
      </c>
      <c r="I8" s="1" t="s">
        <v>4</v>
      </c>
      <c r="J8" s="1" t="s">
        <v>5</v>
      </c>
      <c r="K8" s="1" t="s">
        <v>7</v>
      </c>
      <c r="M8" s="8" t="s">
        <v>4</v>
      </c>
      <c r="N8" s="1" t="s">
        <v>5</v>
      </c>
      <c r="P8" s="12" t="s">
        <v>4</v>
      </c>
      <c r="Q8" s="2" t="s">
        <v>5</v>
      </c>
      <c r="S8" s="1" t="s">
        <v>4</v>
      </c>
      <c r="T8" s="1" t="s">
        <v>5</v>
      </c>
      <c r="V8" s="12" t="s">
        <v>4</v>
      </c>
      <c r="W8" s="11" t="s">
        <v>5</v>
      </c>
      <c r="Y8" s="12" t="s">
        <v>4</v>
      </c>
      <c r="Z8" s="11" t="s">
        <v>5</v>
      </c>
      <c r="AB8" s="11" t="s">
        <v>4</v>
      </c>
      <c r="AC8" s="11" t="s">
        <v>5</v>
      </c>
      <c r="AD8" s="11" t="s">
        <v>7</v>
      </c>
      <c r="AK8">
        <v>4</v>
      </c>
      <c r="AL8">
        <v>27</v>
      </c>
      <c r="AO8">
        <f t="shared" si="0"/>
        <v>5</v>
      </c>
      <c r="AP8">
        <v>7.3602264685067231</v>
      </c>
    </row>
    <row r="9" spans="1:72" ht="15.75" thickTop="1" x14ac:dyDescent="0.25">
      <c r="A9" s="7">
        <v>4</v>
      </c>
      <c r="B9" s="6">
        <v>31</v>
      </c>
      <c r="C9">
        <v>4</v>
      </c>
      <c r="D9">
        <v>27</v>
      </c>
      <c r="E9" s="7">
        <v>5</v>
      </c>
      <c r="F9">
        <v>57</v>
      </c>
      <c r="G9">
        <v>1</v>
      </c>
      <c r="I9">
        <v>1</v>
      </c>
      <c r="J9">
        <v>10</v>
      </c>
      <c r="K9">
        <v>1</v>
      </c>
      <c r="M9" s="7">
        <v>5</v>
      </c>
      <c r="N9">
        <v>78</v>
      </c>
      <c r="P9" s="7">
        <v>2</v>
      </c>
      <c r="Q9">
        <v>12</v>
      </c>
      <c r="S9" s="7">
        <v>2</v>
      </c>
      <c r="T9">
        <v>15</v>
      </c>
      <c r="U9" s="6">
        <f>S9/10</f>
        <v>0.2</v>
      </c>
      <c r="V9" s="7">
        <v>5</v>
      </c>
      <c r="W9">
        <v>58</v>
      </c>
      <c r="Y9" s="7">
        <v>2</v>
      </c>
      <c r="Z9">
        <v>10</v>
      </c>
      <c r="AD9">
        <v>1</v>
      </c>
      <c r="AK9">
        <v>2</v>
      </c>
      <c r="AL9">
        <v>14</v>
      </c>
      <c r="AO9">
        <f t="shared" si="0"/>
        <v>6</v>
      </c>
      <c r="AP9">
        <v>1.4154281670205235</v>
      </c>
    </row>
    <row r="10" spans="1:72" x14ac:dyDescent="0.25">
      <c r="A10" s="7">
        <v>3</v>
      </c>
      <c r="B10" s="6">
        <v>8</v>
      </c>
      <c r="C10">
        <v>2</v>
      </c>
      <c r="D10">
        <v>14</v>
      </c>
      <c r="E10" s="7">
        <v>4</v>
      </c>
      <c r="F10">
        <v>40</v>
      </c>
      <c r="I10">
        <v>1</v>
      </c>
      <c r="J10">
        <v>8</v>
      </c>
      <c r="M10" s="7">
        <v>2</v>
      </c>
      <c r="N10">
        <v>10</v>
      </c>
      <c r="P10" s="7">
        <v>5</v>
      </c>
      <c r="Q10">
        <v>65</v>
      </c>
      <c r="S10" s="7">
        <v>3</v>
      </c>
      <c r="T10">
        <v>37</v>
      </c>
      <c r="U10" s="6">
        <f t="shared" ref="U10:U67" si="1">S10/10</f>
        <v>0.3</v>
      </c>
      <c r="V10" s="7">
        <v>3</v>
      </c>
      <c r="W10">
        <v>25</v>
      </c>
      <c r="Y10" s="7">
        <v>1</v>
      </c>
      <c r="Z10">
        <v>8</v>
      </c>
      <c r="AB10">
        <v>1</v>
      </c>
      <c r="AC10">
        <v>8</v>
      </c>
      <c r="AD10">
        <v>2</v>
      </c>
      <c r="AK10">
        <v>5</v>
      </c>
      <c r="AL10">
        <v>57</v>
      </c>
      <c r="AO10">
        <f t="shared" si="0"/>
        <v>7</v>
      </c>
      <c r="AP10">
        <v>1.1942675159235667</v>
      </c>
    </row>
    <row r="11" spans="1:72" x14ac:dyDescent="0.25">
      <c r="A11" s="7">
        <v>2</v>
      </c>
      <c r="B11" s="6">
        <v>6</v>
      </c>
      <c r="E11" s="7">
        <v>3</v>
      </c>
      <c r="F11">
        <v>52</v>
      </c>
      <c r="I11">
        <v>3</v>
      </c>
      <c r="J11">
        <v>27</v>
      </c>
      <c r="K11">
        <v>2</v>
      </c>
      <c r="M11" s="7">
        <v>3</v>
      </c>
      <c r="N11">
        <v>22</v>
      </c>
      <c r="P11" s="7">
        <v>7</v>
      </c>
      <c r="Q11">
        <v>88</v>
      </c>
      <c r="S11" s="7">
        <v>2</v>
      </c>
      <c r="T11">
        <v>11</v>
      </c>
      <c r="U11" s="6">
        <f t="shared" si="1"/>
        <v>0.2</v>
      </c>
      <c r="V11" s="7">
        <v>3</v>
      </c>
      <c r="W11">
        <v>24</v>
      </c>
      <c r="Y11" s="7">
        <v>1</v>
      </c>
      <c r="Z11">
        <v>7</v>
      </c>
      <c r="AB11">
        <v>2</v>
      </c>
      <c r="AC11">
        <v>6</v>
      </c>
      <c r="AK11">
        <v>4</v>
      </c>
      <c r="AL11">
        <v>40</v>
      </c>
      <c r="AO11">
        <f t="shared" si="0"/>
        <v>8</v>
      </c>
      <c r="AP11">
        <v>3.8216560509554141</v>
      </c>
    </row>
    <row r="12" spans="1:72" x14ac:dyDescent="0.25">
      <c r="A12" s="7">
        <v>1</v>
      </c>
      <c r="B12" s="6">
        <v>6</v>
      </c>
      <c r="E12" s="7">
        <v>2</v>
      </c>
      <c r="F12">
        <v>27</v>
      </c>
      <c r="I12">
        <v>3</v>
      </c>
      <c r="J12">
        <v>29</v>
      </c>
      <c r="M12" s="7">
        <v>3</v>
      </c>
      <c r="N12">
        <v>25</v>
      </c>
      <c r="P12" s="7">
        <v>8</v>
      </c>
      <c r="Q12">
        <v>113</v>
      </c>
      <c r="S12" s="7">
        <v>3</v>
      </c>
      <c r="T12">
        <v>21</v>
      </c>
      <c r="U12" s="6">
        <f t="shared" si="1"/>
        <v>0.3</v>
      </c>
      <c r="V12" s="7">
        <v>3</v>
      </c>
      <c r="W12">
        <v>19</v>
      </c>
      <c r="Y12" s="7">
        <v>3</v>
      </c>
      <c r="Z12">
        <v>25</v>
      </c>
      <c r="AD12">
        <v>3</v>
      </c>
      <c r="AK12">
        <v>3</v>
      </c>
      <c r="AL12">
        <v>52</v>
      </c>
      <c r="AO12">
        <f t="shared" si="0"/>
        <v>9</v>
      </c>
      <c r="AP12">
        <v>6.9355980184005661</v>
      </c>
    </row>
    <row r="13" spans="1:72" x14ac:dyDescent="0.25">
      <c r="A13" s="7">
        <v>1</v>
      </c>
      <c r="B13" s="6">
        <v>5</v>
      </c>
      <c r="E13" s="7">
        <v>2</v>
      </c>
      <c r="F13">
        <v>27</v>
      </c>
      <c r="I13">
        <v>1</v>
      </c>
      <c r="J13">
        <v>11</v>
      </c>
      <c r="M13" s="7">
        <v>2</v>
      </c>
      <c r="N13">
        <v>21</v>
      </c>
      <c r="P13" s="7">
        <v>7</v>
      </c>
      <c r="Q13">
        <v>69</v>
      </c>
      <c r="S13" s="7">
        <v>3</v>
      </c>
      <c r="T13">
        <v>23</v>
      </c>
      <c r="U13" s="6">
        <f t="shared" si="1"/>
        <v>0.3</v>
      </c>
      <c r="V13" s="7">
        <v>3</v>
      </c>
      <c r="W13">
        <v>26</v>
      </c>
      <c r="Y13" s="7">
        <v>2</v>
      </c>
      <c r="Z13">
        <v>12</v>
      </c>
      <c r="AB13">
        <v>4</v>
      </c>
      <c r="AC13">
        <v>29</v>
      </c>
      <c r="AD13">
        <v>4</v>
      </c>
      <c r="AK13">
        <v>2</v>
      </c>
      <c r="AL13">
        <v>27</v>
      </c>
      <c r="AO13">
        <f t="shared" si="0"/>
        <v>10</v>
      </c>
      <c r="AP13">
        <v>2.2173913043478262</v>
      </c>
    </row>
    <row r="14" spans="1:72" x14ac:dyDescent="0.25">
      <c r="A14" s="7">
        <v>1</v>
      </c>
      <c r="B14" s="6">
        <v>3</v>
      </c>
      <c r="E14" s="7">
        <v>2</v>
      </c>
      <c r="F14">
        <v>14</v>
      </c>
      <c r="I14">
        <v>2</v>
      </c>
      <c r="J14">
        <v>21</v>
      </c>
      <c r="M14" s="7">
        <v>1</v>
      </c>
      <c r="N14">
        <v>10</v>
      </c>
      <c r="P14" s="7">
        <v>3</v>
      </c>
      <c r="Q14">
        <v>33</v>
      </c>
      <c r="S14" s="7">
        <v>2</v>
      </c>
      <c r="T14">
        <v>22</v>
      </c>
      <c r="U14" s="6">
        <f t="shared" si="1"/>
        <v>0.2</v>
      </c>
      <c r="V14" s="7">
        <v>4</v>
      </c>
      <c r="W14">
        <v>32</v>
      </c>
      <c r="Y14" s="7">
        <v>1</v>
      </c>
      <c r="Z14">
        <v>6</v>
      </c>
      <c r="AB14">
        <v>3</v>
      </c>
      <c r="AC14">
        <v>22</v>
      </c>
      <c r="AK14">
        <v>2</v>
      </c>
      <c r="AL14">
        <v>27</v>
      </c>
    </row>
    <row r="15" spans="1:72" x14ac:dyDescent="0.25">
      <c r="A15" s="7">
        <v>1</v>
      </c>
      <c r="B15" s="6">
        <v>3</v>
      </c>
      <c r="E15" s="7">
        <v>3</v>
      </c>
      <c r="F15">
        <v>52</v>
      </c>
      <c r="G15">
        <v>2</v>
      </c>
      <c r="I15">
        <v>3</v>
      </c>
      <c r="J15">
        <v>43</v>
      </c>
      <c r="M15" s="7">
        <v>1</v>
      </c>
      <c r="N15">
        <v>10</v>
      </c>
      <c r="P15" s="7">
        <v>4</v>
      </c>
      <c r="Q15">
        <v>48</v>
      </c>
      <c r="S15" s="7">
        <v>2</v>
      </c>
      <c r="T15">
        <v>17</v>
      </c>
      <c r="U15" s="6">
        <f t="shared" si="1"/>
        <v>0.2</v>
      </c>
      <c r="V15" s="7">
        <v>2</v>
      </c>
      <c r="W15">
        <v>12</v>
      </c>
      <c r="Y15" s="7">
        <v>1</v>
      </c>
      <c r="Z15">
        <v>4</v>
      </c>
      <c r="AB15">
        <v>5</v>
      </c>
      <c r="AC15">
        <v>30</v>
      </c>
      <c r="AD15">
        <v>5</v>
      </c>
      <c r="AK15">
        <v>2</v>
      </c>
      <c r="AL15">
        <v>14</v>
      </c>
    </row>
    <row r="16" spans="1:72" x14ac:dyDescent="0.25">
      <c r="E16" s="7">
        <v>2</v>
      </c>
      <c r="F16">
        <v>14</v>
      </c>
      <c r="I16">
        <v>3</v>
      </c>
      <c r="J16">
        <v>16</v>
      </c>
      <c r="M16" s="7">
        <v>1</v>
      </c>
      <c r="N16">
        <v>10</v>
      </c>
      <c r="P16" s="7">
        <v>6</v>
      </c>
      <c r="Q16">
        <v>82</v>
      </c>
      <c r="S16" s="7">
        <v>2</v>
      </c>
      <c r="T16">
        <v>21</v>
      </c>
      <c r="U16" s="6">
        <f t="shared" si="1"/>
        <v>0.2</v>
      </c>
      <c r="V16" s="7">
        <v>3</v>
      </c>
      <c r="W16">
        <v>22</v>
      </c>
      <c r="Y16" s="7">
        <v>4</v>
      </c>
      <c r="Z16">
        <v>38</v>
      </c>
      <c r="AB16">
        <v>3</v>
      </c>
      <c r="AC16">
        <v>22</v>
      </c>
      <c r="AK16">
        <v>3</v>
      </c>
      <c r="AL16">
        <v>52</v>
      </c>
    </row>
    <row r="17" spans="5:38" x14ac:dyDescent="0.25">
      <c r="E17" s="7">
        <v>5</v>
      </c>
      <c r="F17">
        <v>57</v>
      </c>
      <c r="G17">
        <v>3</v>
      </c>
      <c r="I17">
        <v>2</v>
      </c>
      <c r="J17">
        <v>19</v>
      </c>
      <c r="M17" s="7">
        <v>1</v>
      </c>
      <c r="N17">
        <v>12</v>
      </c>
      <c r="P17" s="7">
        <v>10</v>
      </c>
      <c r="Q17">
        <v>135</v>
      </c>
      <c r="S17" s="7">
        <v>2</v>
      </c>
      <c r="T17">
        <v>12</v>
      </c>
      <c r="U17" s="6">
        <f t="shared" si="1"/>
        <v>0.2</v>
      </c>
      <c r="V17" s="7">
        <v>2</v>
      </c>
      <c r="W17">
        <v>20</v>
      </c>
      <c r="Y17" s="7">
        <v>2</v>
      </c>
      <c r="Z17">
        <v>16</v>
      </c>
      <c r="AB17">
        <v>6</v>
      </c>
      <c r="AC17">
        <v>20</v>
      </c>
      <c r="AD17">
        <v>6</v>
      </c>
      <c r="AK17">
        <v>2</v>
      </c>
      <c r="AL17">
        <v>14</v>
      </c>
    </row>
    <row r="18" spans="5:38" x14ac:dyDescent="0.25">
      <c r="E18" s="7">
        <v>3</v>
      </c>
      <c r="F18">
        <v>10</v>
      </c>
      <c r="I18">
        <v>2</v>
      </c>
      <c r="J18">
        <v>18</v>
      </c>
      <c r="M18" s="7">
        <v>1</v>
      </c>
      <c r="N18">
        <v>12</v>
      </c>
      <c r="P18" s="7">
        <v>7</v>
      </c>
      <c r="Q18">
        <v>84</v>
      </c>
      <c r="S18" s="7">
        <v>2</v>
      </c>
      <c r="T18">
        <v>20</v>
      </c>
      <c r="U18" s="6">
        <f t="shared" si="1"/>
        <v>0.2</v>
      </c>
      <c r="V18" s="7">
        <v>2</v>
      </c>
      <c r="W18">
        <v>12</v>
      </c>
      <c r="Y18" s="7">
        <v>1</v>
      </c>
      <c r="Z18">
        <v>6</v>
      </c>
      <c r="AB18">
        <v>2</v>
      </c>
      <c r="AC18">
        <v>14</v>
      </c>
      <c r="AK18">
        <v>5</v>
      </c>
      <c r="AL18">
        <v>57</v>
      </c>
    </row>
    <row r="19" spans="5:38" x14ac:dyDescent="0.25">
      <c r="E19" s="7">
        <v>3</v>
      </c>
      <c r="F19">
        <v>35</v>
      </c>
      <c r="I19">
        <v>1</v>
      </c>
      <c r="J19">
        <v>14</v>
      </c>
      <c r="K19">
        <v>3</v>
      </c>
      <c r="M19" s="7">
        <v>1</v>
      </c>
      <c r="N19">
        <v>12</v>
      </c>
      <c r="S19" s="7">
        <v>2</v>
      </c>
      <c r="T19">
        <v>18</v>
      </c>
      <c r="U19" s="6">
        <f t="shared" si="1"/>
        <v>0.2</v>
      </c>
      <c r="V19" s="7">
        <v>3</v>
      </c>
      <c r="W19">
        <v>26</v>
      </c>
      <c r="Y19" s="7">
        <v>2</v>
      </c>
      <c r="Z19">
        <v>11</v>
      </c>
      <c r="AB19">
        <v>5</v>
      </c>
      <c r="AC19">
        <v>23</v>
      </c>
      <c r="AK19">
        <v>3</v>
      </c>
      <c r="AL19">
        <v>10</v>
      </c>
    </row>
    <row r="20" spans="5:38" x14ac:dyDescent="0.25">
      <c r="E20" s="7">
        <v>3</v>
      </c>
      <c r="F20">
        <v>41</v>
      </c>
      <c r="I20">
        <v>1</v>
      </c>
      <c r="J20">
        <v>10</v>
      </c>
      <c r="M20" s="7">
        <v>1</v>
      </c>
      <c r="N20">
        <v>12</v>
      </c>
      <c r="S20" s="7">
        <v>3</v>
      </c>
      <c r="T20">
        <v>28</v>
      </c>
      <c r="U20" s="6">
        <f t="shared" si="1"/>
        <v>0.3</v>
      </c>
      <c r="V20" s="7">
        <v>2</v>
      </c>
      <c r="W20">
        <v>11</v>
      </c>
      <c r="Y20" s="7">
        <v>1</v>
      </c>
      <c r="Z20">
        <v>4</v>
      </c>
      <c r="AB20">
        <v>1</v>
      </c>
      <c r="AC20">
        <v>8</v>
      </c>
      <c r="AK20">
        <v>3</v>
      </c>
      <c r="AL20">
        <v>35</v>
      </c>
    </row>
    <row r="21" spans="5:38" x14ac:dyDescent="0.25">
      <c r="E21" s="7">
        <v>2</v>
      </c>
      <c r="F21">
        <v>13</v>
      </c>
      <c r="I21">
        <v>1</v>
      </c>
      <c r="J21">
        <v>7</v>
      </c>
      <c r="M21" s="7">
        <v>1</v>
      </c>
      <c r="N21">
        <v>12</v>
      </c>
      <c r="S21" s="7">
        <v>2</v>
      </c>
      <c r="T21">
        <v>20</v>
      </c>
      <c r="U21" s="6">
        <f t="shared" si="1"/>
        <v>0.2</v>
      </c>
      <c r="V21" s="7">
        <v>3</v>
      </c>
      <c r="W21">
        <v>34</v>
      </c>
      <c r="Y21" s="7">
        <v>2</v>
      </c>
      <c r="Z21">
        <v>14</v>
      </c>
      <c r="AB21">
        <v>5</v>
      </c>
      <c r="AC21">
        <v>35</v>
      </c>
      <c r="AD21">
        <v>7</v>
      </c>
      <c r="AK21">
        <v>3</v>
      </c>
      <c r="AL21">
        <v>41</v>
      </c>
    </row>
    <row r="22" spans="5:38" x14ac:dyDescent="0.25">
      <c r="E22" s="7">
        <v>3</v>
      </c>
      <c r="F22">
        <v>16</v>
      </c>
      <c r="G22">
        <v>4</v>
      </c>
      <c r="I22">
        <v>2</v>
      </c>
      <c r="J22">
        <v>12</v>
      </c>
      <c r="M22" s="7">
        <v>3</v>
      </c>
      <c r="N22">
        <v>34</v>
      </c>
      <c r="S22" s="7">
        <v>2</v>
      </c>
      <c r="T22">
        <v>10</v>
      </c>
      <c r="U22" s="6">
        <f t="shared" si="1"/>
        <v>0.2</v>
      </c>
      <c r="V22" s="7">
        <v>2</v>
      </c>
      <c r="W22">
        <v>16</v>
      </c>
      <c r="Y22" s="7">
        <v>3</v>
      </c>
      <c r="Z22">
        <v>29</v>
      </c>
      <c r="AB22">
        <v>10</v>
      </c>
      <c r="AC22">
        <v>89</v>
      </c>
      <c r="AD22">
        <v>8</v>
      </c>
      <c r="AK22">
        <v>2</v>
      </c>
      <c r="AL22">
        <v>13</v>
      </c>
    </row>
    <row r="23" spans="5:38" x14ac:dyDescent="0.25">
      <c r="E23" s="7">
        <v>2</v>
      </c>
      <c r="F23">
        <v>13</v>
      </c>
      <c r="I23">
        <v>2</v>
      </c>
      <c r="J23">
        <v>26</v>
      </c>
      <c r="M23" s="7">
        <v>1</v>
      </c>
      <c r="N23">
        <v>11</v>
      </c>
      <c r="S23" s="7">
        <v>3</v>
      </c>
      <c r="T23">
        <v>25</v>
      </c>
      <c r="U23" s="6">
        <f t="shared" si="1"/>
        <v>0.3</v>
      </c>
      <c r="V23" s="7">
        <v>3</v>
      </c>
      <c r="W23">
        <v>30</v>
      </c>
      <c r="Y23" s="7">
        <v>1</v>
      </c>
      <c r="Z23">
        <v>3</v>
      </c>
      <c r="AB23">
        <v>3</v>
      </c>
      <c r="AC23">
        <v>35</v>
      </c>
      <c r="AK23">
        <v>3</v>
      </c>
      <c r="AL23">
        <v>16</v>
      </c>
    </row>
    <row r="24" spans="5:38" x14ac:dyDescent="0.25">
      <c r="E24" s="7">
        <v>4</v>
      </c>
      <c r="F24">
        <v>22</v>
      </c>
      <c r="I24">
        <v>4</v>
      </c>
      <c r="J24">
        <v>25</v>
      </c>
      <c r="M24" s="7">
        <v>2</v>
      </c>
      <c r="N24">
        <v>20</v>
      </c>
      <c r="U24" s="6">
        <f t="shared" si="1"/>
        <v>0</v>
      </c>
      <c r="V24" s="7">
        <v>3</v>
      </c>
      <c r="W24">
        <v>13</v>
      </c>
      <c r="Y24" s="7">
        <v>4</v>
      </c>
      <c r="Z24">
        <v>42</v>
      </c>
      <c r="AB24">
        <v>2</v>
      </c>
      <c r="AC24">
        <v>19</v>
      </c>
      <c r="AK24">
        <v>2</v>
      </c>
      <c r="AL24">
        <v>13</v>
      </c>
    </row>
    <row r="25" spans="5:38" x14ac:dyDescent="0.25">
      <c r="E25" s="7">
        <v>3</v>
      </c>
      <c r="F25">
        <v>21</v>
      </c>
      <c r="I25">
        <v>2</v>
      </c>
      <c r="J25">
        <v>15</v>
      </c>
      <c r="M25" s="7">
        <v>4</v>
      </c>
      <c r="N25">
        <v>34</v>
      </c>
      <c r="U25" s="6">
        <f t="shared" si="1"/>
        <v>0</v>
      </c>
      <c r="V25" s="7">
        <v>3</v>
      </c>
      <c r="W25">
        <v>20</v>
      </c>
      <c r="Y25" s="7">
        <v>5</v>
      </c>
      <c r="Z25">
        <v>58</v>
      </c>
      <c r="AB25">
        <v>5</v>
      </c>
      <c r="AC25">
        <v>22</v>
      </c>
      <c r="AK25">
        <v>4</v>
      </c>
      <c r="AL25">
        <v>22</v>
      </c>
    </row>
    <row r="26" spans="5:38" x14ac:dyDescent="0.25">
      <c r="E26" s="7">
        <v>3</v>
      </c>
      <c r="F26">
        <v>25</v>
      </c>
      <c r="I26">
        <v>1</v>
      </c>
      <c r="J26">
        <v>9</v>
      </c>
      <c r="M26" s="7">
        <v>3</v>
      </c>
      <c r="N26">
        <v>35</v>
      </c>
      <c r="U26" s="6">
        <f t="shared" si="1"/>
        <v>0</v>
      </c>
      <c r="V26" s="7">
        <v>4</v>
      </c>
      <c r="W26">
        <v>42</v>
      </c>
      <c r="Y26" s="7">
        <v>2</v>
      </c>
      <c r="Z26">
        <v>9</v>
      </c>
      <c r="AB26">
        <v>3</v>
      </c>
      <c r="AC26">
        <v>42</v>
      </c>
      <c r="AK26">
        <v>3</v>
      </c>
      <c r="AL26">
        <v>21</v>
      </c>
    </row>
    <row r="27" spans="5:38" x14ac:dyDescent="0.25">
      <c r="E27" s="7">
        <v>4</v>
      </c>
      <c r="F27">
        <v>27</v>
      </c>
      <c r="I27">
        <v>2</v>
      </c>
      <c r="J27">
        <v>11</v>
      </c>
      <c r="M27" s="7">
        <v>2</v>
      </c>
      <c r="N27">
        <v>16</v>
      </c>
      <c r="U27" s="6">
        <f t="shared" si="1"/>
        <v>0</v>
      </c>
      <c r="V27" s="7">
        <v>2</v>
      </c>
      <c r="W27">
        <v>12</v>
      </c>
      <c r="Y27" s="7">
        <v>2</v>
      </c>
      <c r="Z27">
        <v>12</v>
      </c>
      <c r="AB27">
        <v>9</v>
      </c>
      <c r="AC27">
        <v>68</v>
      </c>
      <c r="AK27">
        <v>3</v>
      </c>
      <c r="AL27">
        <v>25</v>
      </c>
    </row>
    <row r="28" spans="5:38" x14ac:dyDescent="0.25">
      <c r="E28" s="7">
        <v>3</v>
      </c>
      <c r="F28">
        <v>25</v>
      </c>
      <c r="I28">
        <v>1</v>
      </c>
      <c r="J28">
        <v>10</v>
      </c>
      <c r="M28" s="7">
        <v>2</v>
      </c>
      <c r="N28">
        <v>17</v>
      </c>
      <c r="U28" s="6">
        <f t="shared" si="1"/>
        <v>0</v>
      </c>
      <c r="V28" s="7">
        <v>2</v>
      </c>
      <c r="W28">
        <v>13</v>
      </c>
      <c r="Y28" s="7">
        <v>1</v>
      </c>
      <c r="Z28">
        <v>4</v>
      </c>
      <c r="AD28">
        <v>9</v>
      </c>
      <c r="AK28">
        <v>4</v>
      </c>
      <c r="AL28">
        <v>27</v>
      </c>
    </row>
    <row r="29" spans="5:38" x14ac:dyDescent="0.25">
      <c r="E29" s="7">
        <v>3</v>
      </c>
      <c r="F29">
        <v>25</v>
      </c>
      <c r="I29">
        <v>2</v>
      </c>
      <c r="J29">
        <v>24</v>
      </c>
      <c r="M29" s="7">
        <v>1</v>
      </c>
      <c r="N29">
        <v>10</v>
      </c>
      <c r="U29" s="6">
        <f t="shared" si="1"/>
        <v>0</v>
      </c>
      <c r="V29" s="7">
        <v>3</v>
      </c>
      <c r="W29">
        <v>31</v>
      </c>
      <c r="Y29" s="7">
        <v>3</v>
      </c>
      <c r="Z29">
        <v>18</v>
      </c>
      <c r="AB29">
        <v>4</v>
      </c>
      <c r="AC29">
        <v>12</v>
      </c>
      <c r="AD29">
        <v>10</v>
      </c>
      <c r="AK29">
        <v>3</v>
      </c>
      <c r="AL29">
        <v>25</v>
      </c>
    </row>
    <row r="30" spans="5:38" x14ac:dyDescent="0.25">
      <c r="E30" s="7">
        <v>6</v>
      </c>
      <c r="F30">
        <v>50</v>
      </c>
      <c r="G30">
        <v>5</v>
      </c>
      <c r="I30">
        <v>1</v>
      </c>
      <c r="J30">
        <v>10</v>
      </c>
      <c r="M30" s="7">
        <v>1</v>
      </c>
      <c r="N30">
        <v>10</v>
      </c>
      <c r="U30" s="6">
        <f t="shared" si="1"/>
        <v>0</v>
      </c>
      <c r="V30" s="7">
        <v>2</v>
      </c>
      <c r="W30">
        <v>15</v>
      </c>
      <c r="Y30" s="7">
        <v>1</v>
      </c>
      <c r="Z30">
        <v>9</v>
      </c>
      <c r="AB30">
        <v>4</v>
      </c>
      <c r="AC30">
        <v>39</v>
      </c>
      <c r="AK30">
        <v>3</v>
      </c>
      <c r="AL30">
        <v>25</v>
      </c>
    </row>
    <row r="31" spans="5:38" x14ac:dyDescent="0.25">
      <c r="E31" s="7">
        <v>6</v>
      </c>
      <c r="F31">
        <v>55</v>
      </c>
      <c r="I31">
        <v>2</v>
      </c>
      <c r="J31">
        <v>20</v>
      </c>
      <c r="M31" s="7">
        <v>1</v>
      </c>
      <c r="N31">
        <v>11</v>
      </c>
      <c r="U31" s="6">
        <f t="shared" si="1"/>
        <v>0</v>
      </c>
      <c r="V31" s="7">
        <v>4</v>
      </c>
      <c r="W31">
        <v>41</v>
      </c>
      <c r="Y31" s="7">
        <v>2</v>
      </c>
      <c r="Z31">
        <v>23</v>
      </c>
      <c r="AB31">
        <v>2</v>
      </c>
      <c r="AC31">
        <v>17</v>
      </c>
      <c r="AK31">
        <v>6</v>
      </c>
      <c r="AL31">
        <v>50</v>
      </c>
    </row>
    <row r="32" spans="5:38" x14ac:dyDescent="0.25">
      <c r="E32" s="7">
        <v>3</v>
      </c>
      <c r="F32">
        <v>28</v>
      </c>
      <c r="I32">
        <v>2</v>
      </c>
      <c r="J32">
        <v>11</v>
      </c>
      <c r="M32" s="7">
        <v>1</v>
      </c>
      <c r="N32">
        <v>10</v>
      </c>
      <c r="U32" s="6">
        <f t="shared" si="1"/>
        <v>0</v>
      </c>
      <c r="V32" s="7">
        <v>3</v>
      </c>
      <c r="W32">
        <v>19</v>
      </c>
      <c r="Y32" s="7">
        <v>2</v>
      </c>
      <c r="Z32">
        <v>17</v>
      </c>
      <c r="AB32">
        <v>1</v>
      </c>
      <c r="AC32">
        <v>6</v>
      </c>
      <c r="AK32">
        <v>6</v>
      </c>
      <c r="AL32">
        <v>55</v>
      </c>
    </row>
    <row r="33" spans="5:38" x14ac:dyDescent="0.25">
      <c r="E33" s="7">
        <v>2</v>
      </c>
      <c r="F33">
        <v>10</v>
      </c>
      <c r="I33">
        <v>2</v>
      </c>
      <c r="J33">
        <v>14</v>
      </c>
      <c r="M33" s="7">
        <v>2</v>
      </c>
      <c r="N33">
        <v>21</v>
      </c>
      <c r="U33" s="6">
        <f t="shared" si="1"/>
        <v>0</v>
      </c>
      <c r="V33" s="7">
        <v>3</v>
      </c>
      <c r="W33">
        <v>18</v>
      </c>
      <c r="Y33" s="7">
        <v>2</v>
      </c>
      <c r="Z33">
        <v>27</v>
      </c>
      <c r="AB33">
        <v>2</v>
      </c>
      <c r="AC33">
        <v>15</v>
      </c>
      <c r="AK33">
        <v>3</v>
      </c>
      <c r="AL33">
        <v>28</v>
      </c>
    </row>
    <row r="34" spans="5:38" x14ac:dyDescent="0.25">
      <c r="E34" s="7">
        <v>2</v>
      </c>
      <c r="F34">
        <v>12</v>
      </c>
      <c r="I34">
        <v>1</v>
      </c>
      <c r="J34">
        <v>10</v>
      </c>
      <c r="M34" s="7">
        <v>1</v>
      </c>
      <c r="N34">
        <v>14</v>
      </c>
      <c r="U34" s="6">
        <f t="shared" si="1"/>
        <v>0</v>
      </c>
      <c r="V34" s="7">
        <v>2</v>
      </c>
      <c r="W34">
        <v>15</v>
      </c>
      <c r="Y34" s="7">
        <v>2</v>
      </c>
      <c r="Z34">
        <v>10</v>
      </c>
      <c r="AB34">
        <v>2</v>
      </c>
      <c r="AC34">
        <v>11</v>
      </c>
      <c r="AK34">
        <v>2</v>
      </c>
      <c r="AL34">
        <v>10</v>
      </c>
    </row>
    <row r="35" spans="5:38" x14ac:dyDescent="0.25">
      <c r="E35" s="7">
        <v>5</v>
      </c>
      <c r="F35">
        <v>51</v>
      </c>
      <c r="I35">
        <v>1</v>
      </c>
      <c r="J35">
        <v>12</v>
      </c>
      <c r="M35" s="7">
        <v>1</v>
      </c>
      <c r="N35">
        <v>10</v>
      </c>
      <c r="U35" s="6">
        <f t="shared" si="1"/>
        <v>0</v>
      </c>
      <c r="V35" s="7">
        <v>2</v>
      </c>
      <c r="W35">
        <v>15</v>
      </c>
      <c r="Y35" s="7">
        <v>1</v>
      </c>
      <c r="Z35">
        <v>8</v>
      </c>
      <c r="AB35">
        <v>4</v>
      </c>
      <c r="AC35">
        <v>46</v>
      </c>
      <c r="AD35">
        <v>11</v>
      </c>
      <c r="AK35">
        <v>2</v>
      </c>
      <c r="AL35">
        <v>12</v>
      </c>
    </row>
    <row r="36" spans="5:38" x14ac:dyDescent="0.25">
      <c r="E36" s="7">
        <v>4</v>
      </c>
      <c r="F36">
        <v>46</v>
      </c>
      <c r="I36">
        <v>3</v>
      </c>
      <c r="J36">
        <v>24</v>
      </c>
      <c r="K36">
        <v>4</v>
      </c>
      <c r="M36" s="7">
        <v>5</v>
      </c>
      <c r="N36">
        <v>50</v>
      </c>
      <c r="U36" s="6">
        <f t="shared" si="1"/>
        <v>0</v>
      </c>
      <c r="V36" s="7">
        <v>3</v>
      </c>
      <c r="W36">
        <v>35</v>
      </c>
      <c r="Y36" s="7">
        <v>2</v>
      </c>
      <c r="Z36">
        <v>15</v>
      </c>
      <c r="AB36">
        <v>3</v>
      </c>
      <c r="AC36">
        <v>32</v>
      </c>
      <c r="AK36">
        <v>5</v>
      </c>
      <c r="AL36">
        <v>51</v>
      </c>
    </row>
    <row r="37" spans="5:38" x14ac:dyDescent="0.25">
      <c r="E37" s="7">
        <v>2</v>
      </c>
      <c r="F37">
        <v>6</v>
      </c>
      <c r="I37">
        <v>2</v>
      </c>
      <c r="J37">
        <v>12</v>
      </c>
      <c r="K37">
        <v>5</v>
      </c>
      <c r="M37" s="7">
        <v>3</v>
      </c>
      <c r="N37">
        <v>30</v>
      </c>
      <c r="U37" s="6">
        <f t="shared" si="1"/>
        <v>0</v>
      </c>
      <c r="V37" s="7">
        <v>1</v>
      </c>
      <c r="W37">
        <v>10</v>
      </c>
      <c r="Y37" s="7">
        <v>3</v>
      </c>
      <c r="Z37">
        <v>27</v>
      </c>
      <c r="AB37">
        <v>1</v>
      </c>
      <c r="AC37">
        <v>10</v>
      </c>
      <c r="AK37">
        <v>4</v>
      </c>
      <c r="AL37">
        <v>46</v>
      </c>
    </row>
    <row r="38" spans="5:38" x14ac:dyDescent="0.25">
      <c r="E38" s="7">
        <v>2</v>
      </c>
      <c r="F38">
        <v>11</v>
      </c>
      <c r="G38">
        <v>6</v>
      </c>
      <c r="I38">
        <v>1</v>
      </c>
      <c r="J38">
        <v>6</v>
      </c>
      <c r="M38" s="7">
        <v>3</v>
      </c>
      <c r="N38">
        <v>39</v>
      </c>
      <c r="U38" s="6">
        <f t="shared" si="1"/>
        <v>0</v>
      </c>
      <c r="V38" s="7">
        <v>2</v>
      </c>
      <c r="W38">
        <v>20</v>
      </c>
      <c r="Y38" s="7">
        <v>1</v>
      </c>
      <c r="Z38">
        <v>3</v>
      </c>
      <c r="AD38">
        <v>12</v>
      </c>
      <c r="AK38">
        <v>2</v>
      </c>
      <c r="AL38">
        <v>6</v>
      </c>
    </row>
    <row r="39" spans="5:38" x14ac:dyDescent="0.25">
      <c r="E39" s="7">
        <v>4</v>
      </c>
      <c r="F39">
        <v>46</v>
      </c>
      <c r="I39">
        <v>1</v>
      </c>
      <c r="J39">
        <v>9</v>
      </c>
      <c r="M39" s="7">
        <v>2</v>
      </c>
      <c r="N39">
        <v>10</v>
      </c>
      <c r="U39" s="6">
        <f t="shared" si="1"/>
        <v>0</v>
      </c>
      <c r="V39" s="7">
        <v>2</v>
      </c>
      <c r="W39">
        <v>16</v>
      </c>
      <c r="Y39" s="7">
        <v>3</v>
      </c>
      <c r="Z39">
        <v>28</v>
      </c>
      <c r="AB39">
        <v>4</v>
      </c>
      <c r="AC39">
        <v>21</v>
      </c>
      <c r="AD39">
        <v>13</v>
      </c>
      <c r="AK39">
        <v>2</v>
      </c>
      <c r="AL39">
        <v>11</v>
      </c>
    </row>
    <row r="40" spans="5:38" x14ac:dyDescent="0.25">
      <c r="E40" s="7">
        <v>4</v>
      </c>
      <c r="F40">
        <v>43</v>
      </c>
      <c r="I40">
        <v>2</v>
      </c>
      <c r="J40">
        <v>17</v>
      </c>
      <c r="M40" s="7">
        <v>3</v>
      </c>
      <c r="N40">
        <v>23</v>
      </c>
      <c r="U40" s="6">
        <f t="shared" si="1"/>
        <v>0</v>
      </c>
      <c r="V40" s="7">
        <v>2</v>
      </c>
      <c r="W40">
        <v>15</v>
      </c>
      <c r="Y40" s="7">
        <v>2</v>
      </c>
      <c r="Z40">
        <v>17</v>
      </c>
      <c r="AB40">
        <v>5</v>
      </c>
      <c r="AC40">
        <v>14</v>
      </c>
      <c r="AK40">
        <v>4</v>
      </c>
      <c r="AL40">
        <v>46</v>
      </c>
    </row>
    <row r="41" spans="5:38" x14ac:dyDescent="0.25">
      <c r="E41" s="7">
        <v>4</v>
      </c>
      <c r="F41">
        <v>40</v>
      </c>
      <c r="I41">
        <v>2</v>
      </c>
      <c r="J41">
        <v>19</v>
      </c>
      <c r="M41" s="7">
        <v>1</v>
      </c>
      <c r="N41">
        <v>10</v>
      </c>
      <c r="U41" s="6">
        <f t="shared" si="1"/>
        <v>0</v>
      </c>
      <c r="V41" s="7">
        <v>2</v>
      </c>
      <c r="W41">
        <v>11</v>
      </c>
      <c r="Y41" s="7">
        <v>1</v>
      </c>
      <c r="Z41">
        <v>8</v>
      </c>
      <c r="AB41">
        <v>1</v>
      </c>
      <c r="AC41">
        <v>5</v>
      </c>
      <c r="AK41">
        <v>4</v>
      </c>
      <c r="AL41">
        <v>43</v>
      </c>
    </row>
    <row r="42" spans="5:38" x14ac:dyDescent="0.25">
      <c r="E42" s="7">
        <v>4</v>
      </c>
      <c r="F42">
        <v>46</v>
      </c>
      <c r="I42">
        <v>2</v>
      </c>
      <c r="J42">
        <v>10</v>
      </c>
      <c r="M42" s="7">
        <v>1</v>
      </c>
      <c r="N42">
        <v>10</v>
      </c>
      <c r="U42" s="6">
        <f t="shared" si="1"/>
        <v>0</v>
      </c>
      <c r="V42" s="7">
        <v>2</v>
      </c>
      <c r="W42">
        <v>8</v>
      </c>
      <c r="Y42" s="7">
        <v>2</v>
      </c>
      <c r="Z42">
        <v>10</v>
      </c>
      <c r="AB42">
        <v>2</v>
      </c>
      <c r="AC42">
        <v>12</v>
      </c>
      <c r="AK42">
        <v>4</v>
      </c>
      <c r="AL42">
        <v>40</v>
      </c>
    </row>
    <row r="43" spans="5:38" x14ac:dyDescent="0.25">
      <c r="E43" s="7">
        <v>4</v>
      </c>
      <c r="F43">
        <v>45</v>
      </c>
      <c r="I43">
        <v>1</v>
      </c>
      <c r="J43">
        <v>6</v>
      </c>
      <c r="M43" s="7">
        <v>1</v>
      </c>
      <c r="N43">
        <v>7</v>
      </c>
      <c r="U43" s="6">
        <f t="shared" si="1"/>
        <v>0</v>
      </c>
      <c r="V43" s="7">
        <v>3</v>
      </c>
      <c r="W43">
        <v>38</v>
      </c>
      <c r="Y43" s="7">
        <v>1</v>
      </c>
      <c r="Z43">
        <v>6</v>
      </c>
      <c r="AB43">
        <v>5</v>
      </c>
      <c r="AC43">
        <v>32</v>
      </c>
      <c r="AK43">
        <v>4</v>
      </c>
      <c r="AL43">
        <v>46</v>
      </c>
    </row>
    <row r="44" spans="5:38" x14ac:dyDescent="0.25">
      <c r="E44" s="7">
        <v>2</v>
      </c>
      <c r="F44">
        <v>10</v>
      </c>
      <c r="I44">
        <v>2</v>
      </c>
      <c r="J44">
        <v>9</v>
      </c>
      <c r="M44" s="7">
        <v>3</v>
      </c>
      <c r="N44">
        <v>28</v>
      </c>
      <c r="U44" s="6">
        <f t="shared" si="1"/>
        <v>0</v>
      </c>
      <c r="V44" s="7">
        <v>3</v>
      </c>
      <c r="W44">
        <v>18</v>
      </c>
      <c r="Y44" s="7">
        <v>1</v>
      </c>
      <c r="Z44">
        <v>4</v>
      </c>
      <c r="AB44">
        <v>4</v>
      </c>
      <c r="AC44">
        <v>45</v>
      </c>
      <c r="AK44">
        <v>4</v>
      </c>
      <c r="AL44">
        <v>45</v>
      </c>
    </row>
    <row r="45" spans="5:38" x14ac:dyDescent="0.25">
      <c r="E45" s="7">
        <v>2</v>
      </c>
      <c r="F45">
        <v>12</v>
      </c>
      <c r="I45">
        <v>2</v>
      </c>
      <c r="J45">
        <v>11</v>
      </c>
      <c r="M45" s="7">
        <v>2</v>
      </c>
      <c r="N45">
        <v>19</v>
      </c>
      <c r="U45" s="6">
        <f t="shared" si="1"/>
        <v>0</v>
      </c>
      <c r="V45" s="7">
        <v>3</v>
      </c>
      <c r="W45">
        <v>24</v>
      </c>
      <c r="Y45" s="7">
        <v>3</v>
      </c>
      <c r="Z45">
        <v>27</v>
      </c>
      <c r="AB45">
        <v>5</v>
      </c>
      <c r="AC45">
        <v>59</v>
      </c>
      <c r="AK45">
        <v>2</v>
      </c>
      <c r="AL45">
        <v>10</v>
      </c>
    </row>
    <row r="46" spans="5:38" x14ac:dyDescent="0.25">
      <c r="E46" s="7">
        <v>2</v>
      </c>
      <c r="F46">
        <v>25</v>
      </c>
      <c r="G46">
        <v>7</v>
      </c>
      <c r="I46">
        <v>1</v>
      </c>
      <c r="J46">
        <v>7</v>
      </c>
      <c r="M46" s="7">
        <v>3</v>
      </c>
      <c r="N46">
        <v>21</v>
      </c>
      <c r="U46" s="6">
        <f t="shared" si="1"/>
        <v>0</v>
      </c>
      <c r="V46" s="7">
        <v>2</v>
      </c>
      <c r="W46">
        <v>17</v>
      </c>
      <c r="Y46" s="7">
        <v>1</v>
      </c>
      <c r="Z46">
        <v>5</v>
      </c>
      <c r="AB46">
        <v>6</v>
      </c>
      <c r="AC46">
        <v>18</v>
      </c>
      <c r="AK46">
        <v>2</v>
      </c>
      <c r="AL46">
        <v>12</v>
      </c>
    </row>
    <row r="47" spans="5:38" x14ac:dyDescent="0.25">
      <c r="E47" s="7">
        <v>2</v>
      </c>
      <c r="F47">
        <v>11</v>
      </c>
      <c r="G47">
        <v>8</v>
      </c>
      <c r="I47">
        <v>1</v>
      </c>
      <c r="J47">
        <v>8</v>
      </c>
      <c r="M47" s="7">
        <v>2</v>
      </c>
      <c r="N47">
        <v>14</v>
      </c>
      <c r="U47" s="6">
        <f t="shared" si="1"/>
        <v>0</v>
      </c>
      <c r="V47" s="7">
        <v>2</v>
      </c>
      <c r="W47">
        <v>23</v>
      </c>
      <c r="Y47" s="7">
        <v>3</v>
      </c>
      <c r="Z47">
        <v>16</v>
      </c>
      <c r="AB47">
        <v>2</v>
      </c>
      <c r="AC47">
        <v>13</v>
      </c>
      <c r="AK47">
        <v>2</v>
      </c>
      <c r="AL47">
        <v>25</v>
      </c>
    </row>
    <row r="48" spans="5:38" x14ac:dyDescent="0.25">
      <c r="E48" s="7">
        <v>3</v>
      </c>
      <c r="F48">
        <v>21</v>
      </c>
      <c r="I48">
        <v>2</v>
      </c>
      <c r="J48">
        <v>33</v>
      </c>
      <c r="M48" s="7">
        <v>2</v>
      </c>
      <c r="N48">
        <v>13</v>
      </c>
      <c r="U48" s="6">
        <f t="shared" si="1"/>
        <v>0</v>
      </c>
      <c r="V48" s="7">
        <v>3</v>
      </c>
      <c r="W48">
        <v>43</v>
      </c>
      <c r="Y48" s="7">
        <v>2</v>
      </c>
      <c r="Z48">
        <v>15</v>
      </c>
      <c r="AB48">
        <v>3</v>
      </c>
      <c r="AC48">
        <v>24</v>
      </c>
      <c r="AD48">
        <v>14</v>
      </c>
      <c r="AK48">
        <v>2</v>
      </c>
      <c r="AL48">
        <v>11</v>
      </c>
    </row>
    <row r="49" spans="5:38" x14ac:dyDescent="0.25">
      <c r="E49" s="7">
        <v>3</v>
      </c>
      <c r="F49">
        <v>30</v>
      </c>
      <c r="I49">
        <v>2</v>
      </c>
      <c r="J49">
        <v>10</v>
      </c>
      <c r="M49" s="7">
        <v>2</v>
      </c>
      <c r="N49">
        <v>14</v>
      </c>
      <c r="U49" s="6">
        <f t="shared" si="1"/>
        <v>0</v>
      </c>
      <c r="V49" s="7">
        <v>3</v>
      </c>
      <c r="W49">
        <v>16</v>
      </c>
      <c r="Y49" s="7">
        <v>1</v>
      </c>
      <c r="Z49">
        <v>11</v>
      </c>
      <c r="AB49">
        <v>2</v>
      </c>
      <c r="AC49">
        <v>20</v>
      </c>
      <c r="AK49">
        <v>3</v>
      </c>
      <c r="AL49">
        <v>21</v>
      </c>
    </row>
    <row r="50" spans="5:38" x14ac:dyDescent="0.25">
      <c r="E50" s="7">
        <v>2</v>
      </c>
      <c r="F50">
        <v>13</v>
      </c>
      <c r="I50">
        <v>1</v>
      </c>
      <c r="J50">
        <v>8</v>
      </c>
      <c r="M50" s="7">
        <v>3</v>
      </c>
      <c r="N50">
        <v>27</v>
      </c>
      <c r="U50" s="6">
        <f t="shared" si="1"/>
        <v>0</v>
      </c>
      <c r="V50" s="7">
        <v>3</v>
      </c>
      <c r="W50">
        <v>25</v>
      </c>
      <c r="Y50" s="7">
        <v>1</v>
      </c>
      <c r="Z50">
        <v>9</v>
      </c>
      <c r="AB50">
        <v>4</v>
      </c>
      <c r="AC50">
        <v>42</v>
      </c>
      <c r="AK50">
        <v>3</v>
      </c>
      <c r="AL50">
        <v>30</v>
      </c>
    </row>
    <row r="51" spans="5:38" x14ac:dyDescent="0.25">
      <c r="E51" s="7">
        <v>4</v>
      </c>
      <c r="F51">
        <v>35</v>
      </c>
      <c r="I51">
        <v>2</v>
      </c>
      <c r="J51">
        <v>11</v>
      </c>
      <c r="M51" s="7">
        <v>3</v>
      </c>
      <c r="N51">
        <v>31</v>
      </c>
      <c r="U51" s="6">
        <f t="shared" si="1"/>
        <v>0</v>
      </c>
      <c r="V51" s="7">
        <v>4</v>
      </c>
      <c r="W51">
        <v>35</v>
      </c>
      <c r="Y51" s="7">
        <v>1</v>
      </c>
      <c r="Z51">
        <v>5</v>
      </c>
      <c r="AB51">
        <v>2</v>
      </c>
      <c r="AC51">
        <v>13</v>
      </c>
      <c r="AK51">
        <v>2</v>
      </c>
      <c r="AL51">
        <v>13</v>
      </c>
    </row>
    <row r="52" spans="5:38" x14ac:dyDescent="0.25">
      <c r="E52" s="7">
        <v>2</v>
      </c>
      <c r="F52">
        <v>10</v>
      </c>
      <c r="I52">
        <v>2</v>
      </c>
      <c r="J52">
        <v>20</v>
      </c>
      <c r="M52" s="7">
        <v>1</v>
      </c>
      <c r="N52">
        <v>8</v>
      </c>
      <c r="U52" s="6">
        <f t="shared" si="1"/>
        <v>0</v>
      </c>
      <c r="V52" s="7">
        <v>4</v>
      </c>
      <c r="W52">
        <v>43</v>
      </c>
      <c r="Y52" s="7">
        <v>2</v>
      </c>
      <c r="Z52">
        <v>20</v>
      </c>
      <c r="AB52">
        <v>2</v>
      </c>
      <c r="AC52">
        <v>15</v>
      </c>
      <c r="AK52">
        <v>4</v>
      </c>
      <c r="AL52">
        <v>35</v>
      </c>
    </row>
    <row r="53" spans="5:38" x14ac:dyDescent="0.25">
      <c r="E53" s="7">
        <v>3</v>
      </c>
      <c r="F53">
        <v>17</v>
      </c>
      <c r="I53">
        <v>2</v>
      </c>
      <c r="J53">
        <v>9</v>
      </c>
      <c r="M53" s="7">
        <v>2</v>
      </c>
      <c r="N53">
        <v>20</v>
      </c>
      <c r="U53" s="6">
        <f t="shared" si="1"/>
        <v>0</v>
      </c>
      <c r="V53" s="7">
        <v>3</v>
      </c>
      <c r="W53">
        <v>15</v>
      </c>
      <c r="Y53" s="7">
        <v>2</v>
      </c>
      <c r="Z53">
        <v>5</v>
      </c>
      <c r="AD53">
        <v>15</v>
      </c>
      <c r="AK53">
        <v>2</v>
      </c>
      <c r="AL53">
        <v>10</v>
      </c>
    </row>
    <row r="54" spans="5:38" x14ac:dyDescent="0.25">
      <c r="E54" s="7">
        <v>2</v>
      </c>
      <c r="F54">
        <v>14</v>
      </c>
      <c r="I54">
        <v>2</v>
      </c>
      <c r="J54">
        <v>16</v>
      </c>
      <c r="M54" s="7">
        <v>2</v>
      </c>
      <c r="N54">
        <v>11</v>
      </c>
      <c r="U54" s="6">
        <f t="shared" si="1"/>
        <v>0</v>
      </c>
      <c r="V54" s="7">
        <v>3</v>
      </c>
      <c r="W54">
        <v>21</v>
      </c>
      <c r="Y54" s="7">
        <v>1</v>
      </c>
      <c r="Z54">
        <v>9</v>
      </c>
      <c r="AD54">
        <v>16</v>
      </c>
      <c r="AK54">
        <v>3</v>
      </c>
      <c r="AL54">
        <v>17</v>
      </c>
    </row>
    <row r="55" spans="5:38" x14ac:dyDescent="0.25">
      <c r="E55" s="7">
        <v>3</v>
      </c>
      <c r="F55">
        <v>19</v>
      </c>
      <c r="I55">
        <v>3</v>
      </c>
      <c r="J55">
        <v>35</v>
      </c>
      <c r="M55" s="7">
        <v>4</v>
      </c>
      <c r="N55">
        <v>37</v>
      </c>
      <c r="U55" s="6">
        <f t="shared" si="1"/>
        <v>0</v>
      </c>
      <c r="V55" s="7">
        <v>2</v>
      </c>
      <c r="W55">
        <v>18</v>
      </c>
      <c r="Y55" s="7">
        <v>1</v>
      </c>
      <c r="Z55">
        <v>4</v>
      </c>
      <c r="AD55">
        <v>17</v>
      </c>
      <c r="AK55">
        <v>2</v>
      </c>
      <c r="AL55">
        <v>14</v>
      </c>
    </row>
    <row r="56" spans="5:38" x14ac:dyDescent="0.25">
      <c r="E56" s="7">
        <v>3</v>
      </c>
      <c r="F56">
        <v>25</v>
      </c>
      <c r="G56">
        <v>9</v>
      </c>
      <c r="I56">
        <v>2</v>
      </c>
      <c r="J56">
        <v>10</v>
      </c>
      <c r="M56" s="7">
        <v>1</v>
      </c>
      <c r="N56">
        <v>6</v>
      </c>
      <c r="U56" s="6">
        <f t="shared" si="1"/>
        <v>0</v>
      </c>
      <c r="V56" s="7">
        <v>3</v>
      </c>
      <c r="W56">
        <v>23</v>
      </c>
      <c r="Y56" s="7">
        <v>4</v>
      </c>
      <c r="Z56">
        <v>40</v>
      </c>
      <c r="AB56">
        <v>6</v>
      </c>
      <c r="AC56">
        <v>52</v>
      </c>
      <c r="AD56">
        <v>18</v>
      </c>
      <c r="AK56">
        <v>3</v>
      </c>
      <c r="AL56">
        <v>19</v>
      </c>
    </row>
    <row r="57" spans="5:38" x14ac:dyDescent="0.25">
      <c r="E57" s="7">
        <v>5</v>
      </c>
      <c r="F57">
        <v>35</v>
      </c>
      <c r="I57">
        <v>3</v>
      </c>
      <c r="J57">
        <v>40</v>
      </c>
      <c r="M57" s="7">
        <v>2</v>
      </c>
      <c r="N57">
        <v>15</v>
      </c>
      <c r="U57" s="6">
        <f t="shared" si="1"/>
        <v>0</v>
      </c>
      <c r="Y57" s="7">
        <v>1</v>
      </c>
      <c r="Z57">
        <v>14</v>
      </c>
      <c r="AB57">
        <v>7</v>
      </c>
      <c r="AC57">
        <v>60</v>
      </c>
      <c r="AK57">
        <v>3</v>
      </c>
      <c r="AL57">
        <v>25</v>
      </c>
    </row>
    <row r="58" spans="5:38" x14ac:dyDescent="0.25">
      <c r="E58" s="7">
        <v>3</v>
      </c>
      <c r="F58">
        <v>31</v>
      </c>
      <c r="I58">
        <v>2</v>
      </c>
      <c r="J58">
        <v>12</v>
      </c>
      <c r="M58" s="7">
        <v>2</v>
      </c>
      <c r="N58">
        <v>13</v>
      </c>
      <c r="U58" s="6">
        <f t="shared" si="1"/>
        <v>0</v>
      </c>
      <c r="AB58">
        <v>3</v>
      </c>
      <c r="AC58">
        <v>27</v>
      </c>
      <c r="AK58">
        <v>5</v>
      </c>
      <c r="AL58">
        <v>35</v>
      </c>
    </row>
    <row r="59" spans="5:38" x14ac:dyDescent="0.25">
      <c r="E59" s="7">
        <v>2</v>
      </c>
      <c r="F59">
        <v>15</v>
      </c>
      <c r="I59">
        <v>1</v>
      </c>
      <c r="J59">
        <v>5</v>
      </c>
      <c r="M59" s="7">
        <v>2</v>
      </c>
      <c r="N59">
        <v>14</v>
      </c>
      <c r="U59" s="6">
        <f t="shared" si="1"/>
        <v>0</v>
      </c>
      <c r="AB59">
        <v>6</v>
      </c>
      <c r="AC59">
        <v>39</v>
      </c>
      <c r="AD59">
        <v>19</v>
      </c>
      <c r="AK59">
        <v>3</v>
      </c>
      <c r="AL59">
        <v>31</v>
      </c>
    </row>
    <row r="60" spans="5:38" x14ac:dyDescent="0.25">
      <c r="E60" s="7">
        <v>2</v>
      </c>
      <c r="F60">
        <v>16</v>
      </c>
      <c r="I60">
        <v>4</v>
      </c>
      <c r="J60">
        <v>50</v>
      </c>
      <c r="K60">
        <v>6</v>
      </c>
      <c r="M60" s="7">
        <v>2</v>
      </c>
      <c r="N60">
        <v>15</v>
      </c>
      <c r="U60" s="6">
        <f t="shared" si="1"/>
        <v>0</v>
      </c>
      <c r="AB60">
        <v>2</v>
      </c>
      <c r="AC60">
        <v>10</v>
      </c>
      <c r="AD60">
        <v>20</v>
      </c>
      <c r="AK60">
        <v>2</v>
      </c>
      <c r="AL60">
        <v>15</v>
      </c>
    </row>
    <row r="61" spans="5:38" x14ac:dyDescent="0.25">
      <c r="E61" s="7">
        <v>4</v>
      </c>
      <c r="F61">
        <v>25</v>
      </c>
      <c r="I61">
        <v>2</v>
      </c>
      <c r="J61">
        <v>17</v>
      </c>
      <c r="K61">
        <v>7</v>
      </c>
      <c r="U61" s="6">
        <f t="shared" si="1"/>
        <v>0</v>
      </c>
      <c r="AB61">
        <v>3</v>
      </c>
      <c r="AC61">
        <v>24</v>
      </c>
      <c r="AK61">
        <v>2</v>
      </c>
      <c r="AL61">
        <v>16</v>
      </c>
    </row>
    <row r="62" spans="5:38" x14ac:dyDescent="0.25">
      <c r="E62" s="7">
        <v>2</v>
      </c>
      <c r="F62">
        <v>17</v>
      </c>
      <c r="I62">
        <v>1</v>
      </c>
      <c r="J62">
        <v>9</v>
      </c>
      <c r="U62" s="6">
        <f t="shared" si="1"/>
        <v>0</v>
      </c>
      <c r="AB62">
        <v>2</v>
      </c>
      <c r="AC62">
        <v>16</v>
      </c>
      <c r="AK62">
        <v>4</v>
      </c>
      <c r="AL62">
        <v>25</v>
      </c>
    </row>
    <row r="63" spans="5:38" x14ac:dyDescent="0.25">
      <c r="E63" s="7">
        <v>3</v>
      </c>
      <c r="F63">
        <v>20</v>
      </c>
      <c r="I63">
        <v>1</v>
      </c>
      <c r="J63">
        <v>10</v>
      </c>
      <c r="U63" s="6">
        <f t="shared" si="1"/>
        <v>0</v>
      </c>
      <c r="AB63">
        <v>3</v>
      </c>
      <c r="AC63">
        <v>36</v>
      </c>
      <c r="AK63">
        <v>2</v>
      </c>
      <c r="AL63">
        <v>17</v>
      </c>
    </row>
    <row r="64" spans="5:38" x14ac:dyDescent="0.25">
      <c r="E64" s="7">
        <v>6</v>
      </c>
      <c r="F64">
        <v>52</v>
      </c>
      <c r="G64">
        <v>10</v>
      </c>
      <c r="I64">
        <v>2</v>
      </c>
      <c r="J64">
        <v>11</v>
      </c>
      <c r="U64" s="6">
        <f t="shared" si="1"/>
        <v>0</v>
      </c>
      <c r="AB64">
        <v>3</v>
      </c>
      <c r="AC64">
        <v>22</v>
      </c>
      <c r="AK64">
        <v>3</v>
      </c>
      <c r="AL64">
        <v>20</v>
      </c>
    </row>
    <row r="65" spans="5:38" x14ac:dyDescent="0.25">
      <c r="E65" s="7">
        <v>4</v>
      </c>
      <c r="F65">
        <v>27</v>
      </c>
      <c r="I65">
        <v>1</v>
      </c>
      <c r="J65">
        <v>13</v>
      </c>
      <c r="U65" s="6">
        <f t="shared" si="1"/>
        <v>0</v>
      </c>
      <c r="AB65">
        <v>2</v>
      </c>
      <c r="AC65">
        <v>11</v>
      </c>
      <c r="AD65">
        <v>21</v>
      </c>
      <c r="AK65">
        <v>6</v>
      </c>
      <c r="AL65">
        <v>52</v>
      </c>
    </row>
    <row r="66" spans="5:38" x14ac:dyDescent="0.25">
      <c r="E66" s="7">
        <v>2</v>
      </c>
      <c r="F66">
        <v>11</v>
      </c>
      <c r="I66">
        <v>2</v>
      </c>
      <c r="J66">
        <v>13</v>
      </c>
      <c r="U66" s="6">
        <f t="shared" si="1"/>
        <v>0</v>
      </c>
      <c r="AB66">
        <v>3</v>
      </c>
      <c r="AC66">
        <v>23</v>
      </c>
      <c r="AD66">
        <v>22</v>
      </c>
      <c r="AK66">
        <v>4</v>
      </c>
      <c r="AL66">
        <v>27</v>
      </c>
    </row>
    <row r="67" spans="5:38" x14ac:dyDescent="0.25">
      <c r="E67" s="7">
        <v>2</v>
      </c>
      <c r="F67">
        <v>15</v>
      </c>
      <c r="I67">
        <v>2</v>
      </c>
      <c r="J67">
        <v>11</v>
      </c>
      <c r="U67" s="6">
        <f t="shared" si="1"/>
        <v>0</v>
      </c>
      <c r="AD67">
        <v>23</v>
      </c>
      <c r="AK67">
        <v>2</v>
      </c>
      <c r="AL67">
        <v>11</v>
      </c>
    </row>
    <row r="68" spans="5:38" x14ac:dyDescent="0.25">
      <c r="E68" s="7">
        <v>3</v>
      </c>
      <c r="F68">
        <v>36</v>
      </c>
      <c r="I68">
        <v>2</v>
      </c>
      <c r="J68">
        <v>20</v>
      </c>
      <c r="AK68">
        <v>2</v>
      </c>
      <c r="AL68">
        <v>15</v>
      </c>
    </row>
    <row r="69" spans="5:38" x14ac:dyDescent="0.25">
      <c r="E69" s="7">
        <v>3</v>
      </c>
      <c r="F69">
        <v>12</v>
      </c>
      <c r="K69">
        <v>8</v>
      </c>
      <c r="AK69">
        <v>3</v>
      </c>
      <c r="AL69">
        <v>36</v>
      </c>
    </row>
    <row r="70" spans="5:38" x14ac:dyDescent="0.25">
      <c r="E70" s="7">
        <v>2</v>
      </c>
      <c r="F70">
        <v>17</v>
      </c>
      <c r="K70">
        <v>9</v>
      </c>
      <c r="AK70">
        <v>3</v>
      </c>
      <c r="AL70">
        <v>12</v>
      </c>
    </row>
    <row r="71" spans="5:38" x14ac:dyDescent="0.25">
      <c r="E71" s="7">
        <v>3</v>
      </c>
      <c r="F71">
        <v>22</v>
      </c>
      <c r="I71">
        <v>2</v>
      </c>
      <c r="J71">
        <v>12</v>
      </c>
      <c r="K71">
        <v>10</v>
      </c>
      <c r="AK71">
        <v>2</v>
      </c>
      <c r="AL71">
        <v>17</v>
      </c>
    </row>
    <row r="72" spans="5:38" x14ac:dyDescent="0.25">
      <c r="E72" s="7">
        <v>1</v>
      </c>
      <c r="F72">
        <v>5</v>
      </c>
      <c r="I72">
        <v>2</v>
      </c>
      <c r="J72">
        <v>23</v>
      </c>
      <c r="AK72">
        <v>3</v>
      </c>
      <c r="AL72">
        <v>22</v>
      </c>
    </row>
    <row r="73" spans="5:38" x14ac:dyDescent="0.25">
      <c r="E73" s="7">
        <v>2</v>
      </c>
      <c r="F73">
        <v>20</v>
      </c>
      <c r="G73">
        <v>11</v>
      </c>
      <c r="I73">
        <v>2</v>
      </c>
      <c r="J73">
        <v>20</v>
      </c>
      <c r="AK73">
        <v>1</v>
      </c>
      <c r="AL73">
        <v>5</v>
      </c>
    </row>
    <row r="74" spans="5:38" x14ac:dyDescent="0.25">
      <c r="E74" s="7">
        <v>2</v>
      </c>
      <c r="F74">
        <v>20</v>
      </c>
      <c r="I74">
        <v>2</v>
      </c>
      <c r="J74">
        <v>14</v>
      </c>
      <c r="AK74">
        <v>2</v>
      </c>
      <c r="AL74">
        <v>20</v>
      </c>
    </row>
    <row r="75" spans="5:38" x14ac:dyDescent="0.25">
      <c r="E75" s="7">
        <v>3</v>
      </c>
      <c r="F75">
        <v>26</v>
      </c>
      <c r="I75">
        <v>2</v>
      </c>
      <c r="J75">
        <v>16</v>
      </c>
      <c r="AK75">
        <v>2</v>
      </c>
      <c r="AL75">
        <v>20</v>
      </c>
    </row>
    <row r="76" spans="5:38" x14ac:dyDescent="0.25">
      <c r="E76" s="7">
        <v>1</v>
      </c>
      <c r="F76">
        <v>4</v>
      </c>
      <c r="G76">
        <v>12</v>
      </c>
      <c r="I76">
        <v>2</v>
      </c>
      <c r="J76">
        <v>13</v>
      </c>
      <c r="AK76">
        <v>3</v>
      </c>
      <c r="AL76">
        <v>26</v>
      </c>
    </row>
    <row r="77" spans="5:38" x14ac:dyDescent="0.25">
      <c r="E77" s="7">
        <v>1</v>
      </c>
      <c r="F77">
        <v>5</v>
      </c>
      <c r="I77">
        <v>3</v>
      </c>
      <c r="J77">
        <v>27</v>
      </c>
      <c r="AK77">
        <v>1</v>
      </c>
      <c r="AL77">
        <v>4</v>
      </c>
    </row>
    <row r="78" spans="5:38" x14ac:dyDescent="0.25">
      <c r="E78" s="7">
        <v>2</v>
      </c>
      <c r="F78">
        <v>13</v>
      </c>
      <c r="I78">
        <v>2</v>
      </c>
      <c r="J78">
        <v>11</v>
      </c>
      <c r="AK78">
        <v>1</v>
      </c>
      <c r="AL78">
        <v>5</v>
      </c>
    </row>
    <row r="79" spans="5:38" x14ac:dyDescent="0.25">
      <c r="E79" s="7">
        <v>2</v>
      </c>
      <c r="F79">
        <v>20</v>
      </c>
      <c r="I79">
        <v>2</v>
      </c>
      <c r="J79">
        <v>10</v>
      </c>
      <c r="AK79">
        <v>2</v>
      </c>
      <c r="AL79">
        <v>13</v>
      </c>
    </row>
    <row r="80" spans="5:38" x14ac:dyDescent="0.25">
      <c r="E80" s="7">
        <v>2</v>
      </c>
      <c r="F80">
        <v>16</v>
      </c>
      <c r="I80">
        <v>2</v>
      </c>
      <c r="J80">
        <v>31</v>
      </c>
      <c r="AK80">
        <v>2</v>
      </c>
      <c r="AL80">
        <v>20</v>
      </c>
    </row>
    <row r="81" spans="5:38" x14ac:dyDescent="0.25">
      <c r="E81" s="7">
        <v>2</v>
      </c>
      <c r="F81">
        <v>26</v>
      </c>
      <c r="I81">
        <v>1</v>
      </c>
      <c r="J81">
        <v>10</v>
      </c>
      <c r="AK81">
        <v>2</v>
      </c>
      <c r="AL81">
        <v>16</v>
      </c>
    </row>
    <row r="82" spans="5:38" x14ac:dyDescent="0.25">
      <c r="E82" s="7">
        <v>2</v>
      </c>
      <c r="F82">
        <v>17</v>
      </c>
      <c r="I82">
        <v>2</v>
      </c>
      <c r="J82">
        <v>9</v>
      </c>
      <c r="AK82">
        <v>2</v>
      </c>
      <c r="AL82">
        <v>26</v>
      </c>
    </row>
    <row r="83" spans="5:38" x14ac:dyDescent="0.25">
      <c r="E83" s="7">
        <v>3</v>
      </c>
      <c r="F83">
        <v>31</v>
      </c>
      <c r="I83">
        <v>3</v>
      </c>
      <c r="J83">
        <v>24</v>
      </c>
      <c r="AK83">
        <v>2</v>
      </c>
      <c r="AL83">
        <v>17</v>
      </c>
    </row>
    <row r="84" spans="5:38" x14ac:dyDescent="0.25">
      <c r="E84" s="7">
        <v>2</v>
      </c>
      <c r="F84">
        <v>15</v>
      </c>
      <c r="I84">
        <v>1</v>
      </c>
      <c r="J84">
        <v>7</v>
      </c>
      <c r="AK84">
        <v>3</v>
      </c>
      <c r="AL84">
        <v>31</v>
      </c>
    </row>
    <row r="85" spans="5:38" x14ac:dyDescent="0.25">
      <c r="E85" s="7">
        <v>1</v>
      </c>
      <c r="F85">
        <v>4</v>
      </c>
      <c r="I85">
        <v>2</v>
      </c>
      <c r="J85">
        <v>15</v>
      </c>
      <c r="AK85">
        <v>2</v>
      </c>
      <c r="AL85">
        <v>15</v>
      </c>
    </row>
    <row r="86" spans="5:38" x14ac:dyDescent="0.25">
      <c r="E86" s="7">
        <v>1</v>
      </c>
      <c r="F86">
        <v>10</v>
      </c>
      <c r="I86">
        <v>2</v>
      </c>
      <c r="J86">
        <v>19</v>
      </c>
      <c r="AK86">
        <v>1</v>
      </c>
      <c r="AL86">
        <v>4</v>
      </c>
    </row>
    <row r="87" spans="5:38" x14ac:dyDescent="0.25">
      <c r="E87" s="7">
        <v>1</v>
      </c>
      <c r="F87">
        <v>13</v>
      </c>
      <c r="I87">
        <v>6</v>
      </c>
      <c r="J87">
        <v>60</v>
      </c>
      <c r="K87">
        <v>11</v>
      </c>
      <c r="AK87">
        <v>1</v>
      </c>
      <c r="AL87">
        <v>10</v>
      </c>
    </row>
    <row r="88" spans="5:38" x14ac:dyDescent="0.25">
      <c r="E88" s="7">
        <v>2</v>
      </c>
      <c r="F88">
        <v>16</v>
      </c>
      <c r="I88">
        <v>7</v>
      </c>
      <c r="J88">
        <v>85</v>
      </c>
      <c r="AK88">
        <v>1</v>
      </c>
      <c r="AL88">
        <v>13</v>
      </c>
    </row>
    <row r="89" spans="5:38" x14ac:dyDescent="0.25">
      <c r="E89" s="7">
        <v>1</v>
      </c>
      <c r="F89">
        <v>9</v>
      </c>
      <c r="I89">
        <v>6</v>
      </c>
      <c r="J89">
        <v>25</v>
      </c>
      <c r="K89">
        <v>12</v>
      </c>
      <c r="AK89">
        <v>2</v>
      </c>
      <c r="AL89">
        <v>16</v>
      </c>
    </row>
    <row r="90" spans="5:38" x14ac:dyDescent="0.25">
      <c r="E90" s="7">
        <v>3</v>
      </c>
      <c r="F90">
        <v>27</v>
      </c>
      <c r="I90">
        <v>4</v>
      </c>
      <c r="J90">
        <v>40</v>
      </c>
      <c r="AK90">
        <v>1</v>
      </c>
      <c r="AL90">
        <v>9</v>
      </c>
    </row>
    <row r="91" spans="5:38" x14ac:dyDescent="0.25">
      <c r="E91" s="7">
        <v>2</v>
      </c>
      <c r="F91">
        <v>13</v>
      </c>
      <c r="I91">
        <v>3</v>
      </c>
      <c r="J91">
        <v>37</v>
      </c>
      <c r="AK91">
        <v>3</v>
      </c>
      <c r="AL91">
        <v>27</v>
      </c>
    </row>
    <row r="92" spans="5:38" x14ac:dyDescent="0.25">
      <c r="E92" s="7">
        <v>1</v>
      </c>
      <c r="F92">
        <v>10</v>
      </c>
      <c r="I92">
        <v>6</v>
      </c>
      <c r="J92">
        <v>55</v>
      </c>
      <c r="AK92">
        <v>2</v>
      </c>
      <c r="AL92">
        <v>13</v>
      </c>
    </row>
    <row r="93" spans="5:38" x14ac:dyDescent="0.25">
      <c r="E93" s="7">
        <v>1</v>
      </c>
      <c r="F93">
        <v>9</v>
      </c>
      <c r="I93">
        <v>3</v>
      </c>
      <c r="J93">
        <v>43</v>
      </c>
      <c r="AK93">
        <v>1</v>
      </c>
      <c r="AL93">
        <v>10</v>
      </c>
    </row>
    <row r="94" spans="5:38" x14ac:dyDescent="0.25">
      <c r="E94" s="7">
        <v>1</v>
      </c>
      <c r="F94">
        <v>6</v>
      </c>
      <c r="I94">
        <v>2</v>
      </c>
      <c r="J94">
        <v>30</v>
      </c>
      <c r="AK94">
        <v>1</v>
      </c>
      <c r="AL94">
        <v>9</v>
      </c>
    </row>
    <row r="95" spans="5:38" x14ac:dyDescent="0.25">
      <c r="E95" s="7">
        <v>2</v>
      </c>
      <c r="F95">
        <v>22</v>
      </c>
      <c r="I95">
        <v>3</v>
      </c>
      <c r="J95">
        <v>53</v>
      </c>
      <c r="K95">
        <v>13</v>
      </c>
      <c r="AK95">
        <v>1</v>
      </c>
      <c r="AL95">
        <v>6</v>
      </c>
    </row>
    <row r="96" spans="5:38" x14ac:dyDescent="0.25">
      <c r="E96" s="7">
        <v>3</v>
      </c>
      <c r="F96">
        <v>25</v>
      </c>
      <c r="I96">
        <v>2</v>
      </c>
      <c r="J96">
        <v>30</v>
      </c>
      <c r="K96">
        <v>14</v>
      </c>
      <c r="AK96">
        <v>2</v>
      </c>
      <c r="AL96">
        <v>22</v>
      </c>
    </row>
    <row r="97" spans="5:38" x14ac:dyDescent="0.25">
      <c r="E97" s="7">
        <v>1</v>
      </c>
      <c r="F97">
        <v>12</v>
      </c>
      <c r="I97">
        <v>2</v>
      </c>
      <c r="J97">
        <v>11</v>
      </c>
      <c r="AK97">
        <v>3</v>
      </c>
      <c r="AL97">
        <v>25</v>
      </c>
    </row>
    <row r="98" spans="5:38" x14ac:dyDescent="0.25">
      <c r="E98" s="7">
        <v>3</v>
      </c>
      <c r="F98">
        <v>21</v>
      </c>
      <c r="I98">
        <v>2</v>
      </c>
      <c r="J98">
        <v>15</v>
      </c>
      <c r="AK98">
        <v>1</v>
      </c>
      <c r="AL98">
        <v>12</v>
      </c>
    </row>
    <row r="99" spans="5:38" x14ac:dyDescent="0.25">
      <c r="E99" s="7">
        <v>2</v>
      </c>
      <c r="F99">
        <v>15</v>
      </c>
      <c r="I99">
        <v>2</v>
      </c>
      <c r="J99">
        <v>21</v>
      </c>
      <c r="AK99">
        <v>3</v>
      </c>
      <c r="AL99">
        <v>21</v>
      </c>
    </row>
    <row r="100" spans="5:38" x14ac:dyDescent="0.25">
      <c r="E100" s="7">
        <v>3</v>
      </c>
      <c r="F100">
        <v>23</v>
      </c>
      <c r="G100">
        <v>13</v>
      </c>
      <c r="I100">
        <v>2</v>
      </c>
      <c r="J100">
        <v>18</v>
      </c>
      <c r="K100">
        <v>15</v>
      </c>
      <c r="AK100">
        <v>2</v>
      </c>
      <c r="AL100">
        <v>15</v>
      </c>
    </row>
    <row r="101" spans="5:38" x14ac:dyDescent="0.25">
      <c r="E101" s="7">
        <v>3</v>
      </c>
      <c r="F101">
        <v>36</v>
      </c>
      <c r="I101">
        <v>2</v>
      </c>
      <c r="J101">
        <v>15</v>
      </c>
      <c r="AK101">
        <v>3</v>
      </c>
      <c r="AL101">
        <v>23</v>
      </c>
    </row>
    <row r="102" spans="5:38" x14ac:dyDescent="0.25">
      <c r="E102" s="7">
        <v>2</v>
      </c>
      <c r="F102">
        <v>11</v>
      </c>
      <c r="G102">
        <v>14</v>
      </c>
      <c r="I102">
        <v>2</v>
      </c>
      <c r="J102">
        <v>10</v>
      </c>
      <c r="AK102">
        <v>3</v>
      </c>
      <c r="AL102">
        <v>36</v>
      </c>
    </row>
    <row r="103" spans="5:38" x14ac:dyDescent="0.25">
      <c r="E103" s="7">
        <v>3</v>
      </c>
      <c r="F103">
        <v>22</v>
      </c>
      <c r="I103">
        <v>2</v>
      </c>
      <c r="J103">
        <v>11</v>
      </c>
      <c r="AK103">
        <v>2</v>
      </c>
      <c r="AL103">
        <v>11</v>
      </c>
    </row>
    <row r="104" spans="5:38" x14ac:dyDescent="0.25">
      <c r="E104" s="7">
        <v>2</v>
      </c>
      <c r="F104">
        <v>11</v>
      </c>
      <c r="AK104">
        <v>3</v>
      </c>
      <c r="AL104">
        <v>22</v>
      </c>
    </row>
    <row r="105" spans="5:38" x14ac:dyDescent="0.25">
      <c r="E105" s="7">
        <v>2</v>
      </c>
      <c r="F105">
        <v>21</v>
      </c>
      <c r="AK105">
        <v>2</v>
      </c>
      <c r="AL105">
        <v>11</v>
      </c>
    </row>
    <row r="106" spans="5:38" x14ac:dyDescent="0.25">
      <c r="E106" s="7">
        <v>3</v>
      </c>
      <c r="F106">
        <v>25</v>
      </c>
      <c r="AK106">
        <v>2</v>
      </c>
      <c r="AL106">
        <v>21</v>
      </c>
    </row>
    <row r="107" spans="5:38" x14ac:dyDescent="0.25">
      <c r="E107" s="7">
        <v>2</v>
      </c>
      <c r="F107">
        <v>19</v>
      </c>
      <c r="AK107">
        <v>3</v>
      </c>
      <c r="AL107">
        <v>25</v>
      </c>
    </row>
    <row r="108" spans="5:38" x14ac:dyDescent="0.25">
      <c r="E108" s="7">
        <v>3</v>
      </c>
      <c r="F108">
        <v>21</v>
      </c>
      <c r="AK108">
        <v>2</v>
      </c>
      <c r="AL108">
        <v>19</v>
      </c>
    </row>
    <row r="109" spans="5:38" x14ac:dyDescent="0.25">
      <c r="E109" s="7">
        <v>3</v>
      </c>
      <c r="F109">
        <v>34</v>
      </c>
      <c r="AK109">
        <v>3</v>
      </c>
      <c r="AL109">
        <v>21</v>
      </c>
    </row>
    <row r="110" spans="5:38" x14ac:dyDescent="0.25">
      <c r="E110" s="7">
        <v>2</v>
      </c>
      <c r="F110">
        <v>13</v>
      </c>
      <c r="AK110">
        <v>3</v>
      </c>
      <c r="AL110">
        <v>34</v>
      </c>
    </row>
    <row r="111" spans="5:38" x14ac:dyDescent="0.25">
      <c r="E111" s="7">
        <v>2</v>
      </c>
      <c r="F111">
        <v>11</v>
      </c>
      <c r="AK111">
        <v>2</v>
      </c>
      <c r="AL111">
        <v>13</v>
      </c>
    </row>
    <row r="112" spans="5:38" x14ac:dyDescent="0.25">
      <c r="E112" s="7">
        <v>2</v>
      </c>
      <c r="F112">
        <v>12</v>
      </c>
      <c r="AK112">
        <v>2</v>
      </c>
      <c r="AL112">
        <v>11</v>
      </c>
    </row>
    <row r="113" spans="5:38" x14ac:dyDescent="0.25">
      <c r="E113" s="7">
        <v>3</v>
      </c>
      <c r="F113">
        <v>42</v>
      </c>
      <c r="AK113">
        <v>2</v>
      </c>
      <c r="AL113">
        <v>12</v>
      </c>
    </row>
    <row r="114" spans="5:38" x14ac:dyDescent="0.25">
      <c r="E114" s="7">
        <v>2</v>
      </c>
      <c r="F114">
        <v>16</v>
      </c>
      <c r="AK114">
        <v>3</v>
      </c>
      <c r="AL114">
        <v>42</v>
      </c>
    </row>
    <row r="115" spans="5:38" x14ac:dyDescent="0.25">
      <c r="E115" s="7">
        <v>1</v>
      </c>
      <c r="F115">
        <v>12</v>
      </c>
      <c r="AK115">
        <v>2</v>
      </c>
      <c r="AL115">
        <v>16</v>
      </c>
    </row>
    <row r="116" spans="5:38" x14ac:dyDescent="0.25">
      <c r="E116" s="7">
        <v>3</v>
      </c>
      <c r="F116">
        <v>32</v>
      </c>
      <c r="G116">
        <v>15</v>
      </c>
      <c r="AK116">
        <v>1</v>
      </c>
      <c r="AL116">
        <v>12</v>
      </c>
    </row>
    <row r="117" spans="5:38" x14ac:dyDescent="0.25">
      <c r="E117" s="7">
        <v>2</v>
      </c>
      <c r="F117">
        <v>16</v>
      </c>
      <c r="AK117">
        <v>3</v>
      </c>
      <c r="AL117">
        <v>32</v>
      </c>
    </row>
    <row r="118" spans="5:38" x14ac:dyDescent="0.25">
      <c r="E118" s="7">
        <v>2</v>
      </c>
      <c r="F118">
        <v>12</v>
      </c>
      <c r="AK118">
        <v>2</v>
      </c>
      <c r="AL118">
        <v>16</v>
      </c>
    </row>
    <row r="119" spans="5:38" x14ac:dyDescent="0.25">
      <c r="E119" s="7">
        <v>3</v>
      </c>
      <c r="F119">
        <v>23</v>
      </c>
      <c r="AK119">
        <v>2</v>
      </c>
      <c r="AL119">
        <v>12</v>
      </c>
    </row>
    <row r="120" spans="5:38" x14ac:dyDescent="0.25">
      <c r="E120" s="7">
        <v>1</v>
      </c>
      <c r="F120">
        <v>10</v>
      </c>
      <c r="AK120">
        <v>3</v>
      </c>
      <c r="AL120">
        <v>23</v>
      </c>
    </row>
    <row r="121" spans="5:38" x14ac:dyDescent="0.25">
      <c r="E121" s="7">
        <v>2</v>
      </c>
      <c r="F121">
        <v>24</v>
      </c>
      <c r="AK121">
        <v>1</v>
      </c>
      <c r="AL121">
        <v>10</v>
      </c>
    </row>
    <row r="122" spans="5:38" x14ac:dyDescent="0.25">
      <c r="E122" s="7">
        <v>2</v>
      </c>
      <c r="F122">
        <v>17</v>
      </c>
      <c r="AK122">
        <v>2</v>
      </c>
      <c r="AL122">
        <v>24</v>
      </c>
    </row>
    <row r="123" spans="5:38" x14ac:dyDescent="0.25">
      <c r="E123" s="7">
        <v>2</v>
      </c>
      <c r="F123">
        <v>16</v>
      </c>
      <c r="AK123">
        <v>2</v>
      </c>
      <c r="AL123">
        <v>17</v>
      </c>
    </row>
    <row r="124" spans="5:38" x14ac:dyDescent="0.25">
      <c r="E124" s="7">
        <v>1</v>
      </c>
      <c r="F124">
        <v>10</v>
      </c>
      <c r="AK124">
        <v>2</v>
      </c>
      <c r="AL124">
        <v>16</v>
      </c>
    </row>
    <row r="125" spans="5:38" x14ac:dyDescent="0.25">
      <c r="E125" s="7">
        <v>3</v>
      </c>
      <c r="F125">
        <v>42</v>
      </c>
      <c r="AK125">
        <v>1</v>
      </c>
      <c r="AL125">
        <v>10</v>
      </c>
    </row>
    <row r="126" spans="5:38" x14ac:dyDescent="0.25">
      <c r="E126" s="7">
        <v>3</v>
      </c>
      <c r="F126">
        <v>37</v>
      </c>
      <c r="G126">
        <v>16</v>
      </c>
      <c r="AK126">
        <v>3</v>
      </c>
      <c r="AL126">
        <v>42</v>
      </c>
    </row>
    <row r="127" spans="5:38" x14ac:dyDescent="0.25">
      <c r="E127" s="7">
        <v>2</v>
      </c>
      <c r="F127">
        <v>20</v>
      </c>
      <c r="AK127">
        <v>3</v>
      </c>
      <c r="AL127">
        <v>37</v>
      </c>
    </row>
    <row r="128" spans="5:38" x14ac:dyDescent="0.25">
      <c r="E128" s="7">
        <v>4</v>
      </c>
      <c r="F128">
        <v>35</v>
      </c>
      <c r="AK128">
        <v>2</v>
      </c>
      <c r="AL128">
        <v>20</v>
      </c>
    </row>
    <row r="129" spans="5:38" x14ac:dyDescent="0.25">
      <c r="E129" s="7">
        <v>3</v>
      </c>
      <c r="F129">
        <v>35</v>
      </c>
      <c r="AK129">
        <v>4</v>
      </c>
      <c r="AL129">
        <v>35</v>
      </c>
    </row>
    <row r="130" spans="5:38" x14ac:dyDescent="0.25">
      <c r="E130" s="7">
        <v>3</v>
      </c>
      <c r="F130">
        <v>40</v>
      </c>
      <c r="AK130">
        <v>3</v>
      </c>
      <c r="AL130">
        <v>35</v>
      </c>
    </row>
    <row r="131" spans="5:38" x14ac:dyDescent="0.25">
      <c r="E131" s="7">
        <v>3</v>
      </c>
      <c r="F131">
        <v>35</v>
      </c>
      <c r="G131">
        <v>17</v>
      </c>
      <c r="AK131">
        <v>3</v>
      </c>
      <c r="AL131">
        <v>40</v>
      </c>
    </row>
    <row r="132" spans="5:38" x14ac:dyDescent="0.25">
      <c r="E132" s="7">
        <v>4</v>
      </c>
      <c r="F132">
        <v>59</v>
      </c>
      <c r="AK132">
        <v>3</v>
      </c>
      <c r="AL132">
        <v>35</v>
      </c>
    </row>
    <row r="133" spans="5:38" x14ac:dyDescent="0.25">
      <c r="AK133">
        <v>4</v>
      </c>
      <c r="AL133">
        <v>59</v>
      </c>
    </row>
    <row r="134" spans="5:38" x14ac:dyDescent="0.25">
      <c r="AK134">
        <v>1</v>
      </c>
      <c r="AL134">
        <v>10</v>
      </c>
    </row>
    <row r="135" spans="5:38" x14ac:dyDescent="0.25">
      <c r="AK135">
        <v>1</v>
      </c>
      <c r="AL135">
        <v>8</v>
      </c>
    </row>
    <row r="136" spans="5:38" x14ac:dyDescent="0.25">
      <c r="AK136">
        <v>3</v>
      </c>
      <c r="AL136">
        <v>27</v>
      </c>
    </row>
    <row r="137" spans="5:38" x14ac:dyDescent="0.25">
      <c r="AK137">
        <v>3</v>
      </c>
      <c r="AL137">
        <v>29</v>
      </c>
    </row>
    <row r="138" spans="5:38" x14ac:dyDescent="0.25">
      <c r="AK138">
        <v>1</v>
      </c>
      <c r="AL138">
        <v>11</v>
      </c>
    </row>
    <row r="139" spans="5:38" x14ac:dyDescent="0.25">
      <c r="AK139">
        <v>2</v>
      </c>
      <c r="AL139">
        <v>21</v>
      </c>
    </row>
    <row r="140" spans="5:38" x14ac:dyDescent="0.25">
      <c r="AK140">
        <v>3</v>
      </c>
      <c r="AL140">
        <v>43</v>
      </c>
    </row>
    <row r="141" spans="5:38" x14ac:dyDescent="0.25">
      <c r="AK141">
        <v>3</v>
      </c>
      <c r="AL141">
        <v>16</v>
      </c>
    </row>
    <row r="142" spans="5:38" x14ac:dyDescent="0.25">
      <c r="AK142">
        <v>2</v>
      </c>
      <c r="AL142">
        <v>19</v>
      </c>
    </row>
    <row r="143" spans="5:38" x14ac:dyDescent="0.25">
      <c r="AK143">
        <v>2</v>
      </c>
      <c r="AL143">
        <v>18</v>
      </c>
    </row>
    <row r="144" spans="5:38" x14ac:dyDescent="0.25">
      <c r="AK144">
        <v>1</v>
      </c>
      <c r="AL144">
        <v>14</v>
      </c>
    </row>
    <row r="145" spans="37:38" x14ac:dyDescent="0.25">
      <c r="AK145">
        <v>1</v>
      </c>
      <c r="AL145">
        <v>10</v>
      </c>
    </row>
    <row r="146" spans="37:38" x14ac:dyDescent="0.25">
      <c r="AK146">
        <v>1</v>
      </c>
      <c r="AL146">
        <v>7</v>
      </c>
    </row>
    <row r="147" spans="37:38" x14ac:dyDescent="0.25">
      <c r="AK147">
        <v>2</v>
      </c>
      <c r="AL147">
        <v>12</v>
      </c>
    </row>
    <row r="148" spans="37:38" x14ac:dyDescent="0.25">
      <c r="AK148">
        <v>2</v>
      </c>
      <c r="AL148">
        <v>26</v>
      </c>
    </row>
    <row r="149" spans="37:38" x14ac:dyDescent="0.25">
      <c r="AK149">
        <v>4</v>
      </c>
      <c r="AL149">
        <v>25</v>
      </c>
    </row>
    <row r="150" spans="37:38" x14ac:dyDescent="0.25">
      <c r="AK150">
        <v>2</v>
      </c>
      <c r="AL150">
        <v>15</v>
      </c>
    </row>
    <row r="151" spans="37:38" x14ac:dyDescent="0.25">
      <c r="AK151">
        <v>1</v>
      </c>
      <c r="AL151">
        <v>9</v>
      </c>
    </row>
    <row r="152" spans="37:38" x14ac:dyDescent="0.25">
      <c r="AK152">
        <v>2</v>
      </c>
      <c r="AL152">
        <v>11</v>
      </c>
    </row>
    <row r="153" spans="37:38" x14ac:dyDescent="0.25">
      <c r="AK153">
        <v>1</v>
      </c>
      <c r="AL153">
        <v>10</v>
      </c>
    </row>
    <row r="154" spans="37:38" x14ac:dyDescent="0.25">
      <c r="AK154">
        <v>2</v>
      </c>
      <c r="AL154">
        <v>24</v>
      </c>
    </row>
    <row r="155" spans="37:38" x14ac:dyDescent="0.25">
      <c r="AK155">
        <v>1</v>
      </c>
      <c r="AL155">
        <v>10</v>
      </c>
    </row>
    <row r="156" spans="37:38" x14ac:dyDescent="0.25">
      <c r="AK156">
        <v>2</v>
      </c>
      <c r="AL156">
        <v>20</v>
      </c>
    </row>
    <row r="157" spans="37:38" x14ac:dyDescent="0.25">
      <c r="AK157">
        <v>2</v>
      </c>
      <c r="AL157">
        <v>11</v>
      </c>
    </row>
    <row r="158" spans="37:38" x14ac:dyDescent="0.25">
      <c r="AK158">
        <v>2</v>
      </c>
      <c r="AL158">
        <v>14</v>
      </c>
    </row>
    <row r="159" spans="37:38" x14ac:dyDescent="0.25">
      <c r="AK159">
        <v>1</v>
      </c>
      <c r="AL159">
        <v>10</v>
      </c>
    </row>
    <row r="160" spans="37:38" x14ac:dyDescent="0.25">
      <c r="AK160">
        <v>1</v>
      </c>
      <c r="AL160">
        <v>12</v>
      </c>
    </row>
    <row r="161" spans="37:38" x14ac:dyDescent="0.25">
      <c r="AK161">
        <v>3</v>
      </c>
      <c r="AL161">
        <v>24</v>
      </c>
    </row>
    <row r="162" spans="37:38" x14ac:dyDescent="0.25">
      <c r="AK162">
        <v>2</v>
      </c>
      <c r="AL162">
        <v>12</v>
      </c>
    </row>
    <row r="163" spans="37:38" x14ac:dyDescent="0.25">
      <c r="AK163">
        <v>1</v>
      </c>
      <c r="AL163">
        <v>6</v>
      </c>
    </row>
    <row r="164" spans="37:38" x14ac:dyDescent="0.25">
      <c r="AK164">
        <v>1</v>
      </c>
      <c r="AL164">
        <v>9</v>
      </c>
    </row>
    <row r="165" spans="37:38" x14ac:dyDescent="0.25">
      <c r="AK165">
        <v>2</v>
      </c>
      <c r="AL165">
        <v>17</v>
      </c>
    </row>
    <row r="166" spans="37:38" x14ac:dyDescent="0.25">
      <c r="AK166">
        <v>2</v>
      </c>
      <c r="AL166">
        <v>19</v>
      </c>
    </row>
    <row r="167" spans="37:38" x14ac:dyDescent="0.25">
      <c r="AK167">
        <v>2</v>
      </c>
      <c r="AL167">
        <v>10</v>
      </c>
    </row>
    <row r="168" spans="37:38" x14ac:dyDescent="0.25">
      <c r="AK168">
        <v>1</v>
      </c>
      <c r="AL168">
        <v>6</v>
      </c>
    </row>
    <row r="169" spans="37:38" x14ac:dyDescent="0.25">
      <c r="AK169">
        <v>2</v>
      </c>
      <c r="AL169">
        <v>9</v>
      </c>
    </row>
    <row r="170" spans="37:38" x14ac:dyDescent="0.25">
      <c r="AK170">
        <v>2</v>
      </c>
      <c r="AL170">
        <v>11</v>
      </c>
    </row>
    <row r="171" spans="37:38" x14ac:dyDescent="0.25">
      <c r="AK171">
        <v>1</v>
      </c>
      <c r="AL171">
        <v>7</v>
      </c>
    </row>
    <row r="172" spans="37:38" x14ac:dyDescent="0.25">
      <c r="AK172">
        <v>1</v>
      </c>
      <c r="AL172">
        <v>8</v>
      </c>
    </row>
    <row r="173" spans="37:38" x14ac:dyDescent="0.25">
      <c r="AK173">
        <v>2</v>
      </c>
      <c r="AL173">
        <v>33</v>
      </c>
    </row>
    <row r="174" spans="37:38" x14ac:dyDescent="0.25">
      <c r="AK174">
        <v>2</v>
      </c>
      <c r="AL174">
        <v>10</v>
      </c>
    </row>
    <row r="175" spans="37:38" x14ac:dyDescent="0.25">
      <c r="AK175">
        <v>1</v>
      </c>
      <c r="AL175">
        <v>8</v>
      </c>
    </row>
    <row r="176" spans="37:38" x14ac:dyDescent="0.25">
      <c r="AK176">
        <v>2</v>
      </c>
      <c r="AL176">
        <v>11</v>
      </c>
    </row>
    <row r="177" spans="37:38" x14ac:dyDescent="0.25">
      <c r="AK177">
        <v>2</v>
      </c>
      <c r="AL177">
        <v>20</v>
      </c>
    </row>
    <row r="178" spans="37:38" x14ac:dyDescent="0.25">
      <c r="AK178">
        <v>2</v>
      </c>
      <c r="AL178">
        <v>9</v>
      </c>
    </row>
    <row r="179" spans="37:38" x14ac:dyDescent="0.25">
      <c r="AK179">
        <v>2</v>
      </c>
      <c r="AL179">
        <v>16</v>
      </c>
    </row>
    <row r="180" spans="37:38" x14ac:dyDescent="0.25">
      <c r="AK180">
        <v>3</v>
      </c>
      <c r="AL180">
        <v>35</v>
      </c>
    </row>
    <row r="181" spans="37:38" x14ac:dyDescent="0.25">
      <c r="AK181">
        <v>2</v>
      </c>
      <c r="AL181">
        <v>10</v>
      </c>
    </row>
    <row r="182" spans="37:38" x14ac:dyDescent="0.25">
      <c r="AK182">
        <v>3</v>
      </c>
      <c r="AL182">
        <v>40</v>
      </c>
    </row>
    <row r="183" spans="37:38" x14ac:dyDescent="0.25">
      <c r="AK183">
        <v>2</v>
      </c>
      <c r="AL183">
        <v>12</v>
      </c>
    </row>
    <row r="184" spans="37:38" x14ac:dyDescent="0.25">
      <c r="AK184">
        <v>1</v>
      </c>
      <c r="AL184">
        <v>5</v>
      </c>
    </row>
    <row r="185" spans="37:38" x14ac:dyDescent="0.25">
      <c r="AK185">
        <v>4</v>
      </c>
      <c r="AL185">
        <v>50</v>
      </c>
    </row>
    <row r="186" spans="37:38" x14ac:dyDescent="0.25">
      <c r="AK186">
        <v>2</v>
      </c>
      <c r="AL186">
        <v>17</v>
      </c>
    </row>
    <row r="187" spans="37:38" x14ac:dyDescent="0.25">
      <c r="AK187">
        <v>1</v>
      </c>
      <c r="AL187">
        <v>9</v>
      </c>
    </row>
    <row r="188" spans="37:38" x14ac:dyDescent="0.25">
      <c r="AK188">
        <v>1</v>
      </c>
      <c r="AL188">
        <v>10</v>
      </c>
    </row>
    <row r="189" spans="37:38" x14ac:dyDescent="0.25">
      <c r="AK189">
        <v>2</v>
      </c>
      <c r="AL189">
        <v>11</v>
      </c>
    </row>
    <row r="190" spans="37:38" x14ac:dyDescent="0.25">
      <c r="AK190">
        <v>1</v>
      </c>
      <c r="AL190">
        <v>13</v>
      </c>
    </row>
    <row r="191" spans="37:38" x14ac:dyDescent="0.25">
      <c r="AK191">
        <v>2</v>
      </c>
      <c r="AL191">
        <v>13</v>
      </c>
    </row>
    <row r="192" spans="37:38" x14ac:dyDescent="0.25">
      <c r="AK192">
        <v>2</v>
      </c>
      <c r="AL192">
        <v>11</v>
      </c>
    </row>
    <row r="193" spans="37:38" x14ac:dyDescent="0.25">
      <c r="AK193">
        <v>2</v>
      </c>
      <c r="AL193">
        <v>20</v>
      </c>
    </row>
    <row r="196" spans="37:38" x14ac:dyDescent="0.25">
      <c r="AK196">
        <v>2</v>
      </c>
      <c r="AL196">
        <v>12</v>
      </c>
    </row>
    <row r="197" spans="37:38" x14ac:dyDescent="0.25">
      <c r="AK197">
        <v>2</v>
      </c>
      <c r="AL197">
        <v>23</v>
      </c>
    </row>
    <row r="198" spans="37:38" x14ac:dyDescent="0.25">
      <c r="AK198">
        <v>2</v>
      </c>
      <c r="AL198">
        <v>20</v>
      </c>
    </row>
    <row r="199" spans="37:38" x14ac:dyDescent="0.25">
      <c r="AK199">
        <v>2</v>
      </c>
      <c r="AL199">
        <v>14</v>
      </c>
    </row>
    <row r="200" spans="37:38" x14ac:dyDescent="0.25">
      <c r="AK200">
        <v>2</v>
      </c>
      <c r="AL200">
        <v>16</v>
      </c>
    </row>
    <row r="201" spans="37:38" x14ac:dyDescent="0.25">
      <c r="AK201">
        <v>2</v>
      </c>
      <c r="AL201">
        <v>13</v>
      </c>
    </row>
    <row r="202" spans="37:38" x14ac:dyDescent="0.25">
      <c r="AK202">
        <v>3</v>
      </c>
      <c r="AL202">
        <v>27</v>
      </c>
    </row>
    <row r="203" spans="37:38" x14ac:dyDescent="0.25">
      <c r="AK203">
        <v>2</v>
      </c>
      <c r="AL203">
        <v>11</v>
      </c>
    </row>
    <row r="204" spans="37:38" x14ac:dyDescent="0.25">
      <c r="AK204">
        <v>2</v>
      </c>
      <c r="AL204">
        <v>10</v>
      </c>
    </row>
    <row r="205" spans="37:38" x14ac:dyDescent="0.25">
      <c r="AK205">
        <v>2</v>
      </c>
      <c r="AL205">
        <v>31</v>
      </c>
    </row>
    <row r="206" spans="37:38" x14ac:dyDescent="0.25">
      <c r="AK206">
        <v>1</v>
      </c>
      <c r="AL206">
        <v>10</v>
      </c>
    </row>
    <row r="207" spans="37:38" x14ac:dyDescent="0.25">
      <c r="AK207">
        <v>2</v>
      </c>
      <c r="AL207">
        <v>9</v>
      </c>
    </row>
    <row r="208" spans="37:38" x14ac:dyDescent="0.25">
      <c r="AK208">
        <v>3</v>
      </c>
      <c r="AL208">
        <v>24</v>
      </c>
    </row>
    <row r="209" spans="37:38" x14ac:dyDescent="0.25">
      <c r="AK209">
        <v>1</v>
      </c>
      <c r="AL209">
        <v>7</v>
      </c>
    </row>
    <row r="210" spans="37:38" x14ac:dyDescent="0.25">
      <c r="AK210">
        <v>2</v>
      </c>
      <c r="AL210">
        <v>15</v>
      </c>
    </row>
    <row r="211" spans="37:38" x14ac:dyDescent="0.25">
      <c r="AK211">
        <v>2</v>
      </c>
      <c r="AL211">
        <v>19</v>
      </c>
    </row>
    <row r="212" spans="37:38" x14ac:dyDescent="0.25">
      <c r="AK212">
        <v>6</v>
      </c>
      <c r="AL212">
        <v>60</v>
      </c>
    </row>
    <row r="213" spans="37:38" x14ac:dyDescent="0.25">
      <c r="AK213">
        <v>7</v>
      </c>
      <c r="AL213">
        <v>85</v>
      </c>
    </row>
    <row r="214" spans="37:38" x14ac:dyDescent="0.25">
      <c r="AK214">
        <v>6</v>
      </c>
      <c r="AL214">
        <v>25</v>
      </c>
    </row>
    <row r="215" spans="37:38" x14ac:dyDescent="0.25">
      <c r="AK215">
        <v>4</v>
      </c>
      <c r="AL215">
        <v>40</v>
      </c>
    </row>
    <row r="216" spans="37:38" x14ac:dyDescent="0.25">
      <c r="AK216">
        <v>3</v>
      </c>
      <c r="AL216">
        <v>37</v>
      </c>
    </row>
    <row r="217" spans="37:38" x14ac:dyDescent="0.25">
      <c r="AK217">
        <v>6</v>
      </c>
      <c r="AL217">
        <v>55</v>
      </c>
    </row>
    <row r="218" spans="37:38" x14ac:dyDescent="0.25">
      <c r="AK218">
        <v>3</v>
      </c>
      <c r="AL218">
        <v>43</v>
      </c>
    </row>
    <row r="219" spans="37:38" x14ac:dyDescent="0.25">
      <c r="AK219">
        <v>2</v>
      </c>
      <c r="AL219">
        <v>30</v>
      </c>
    </row>
    <row r="220" spans="37:38" x14ac:dyDescent="0.25">
      <c r="AK220">
        <v>3</v>
      </c>
      <c r="AL220">
        <v>53</v>
      </c>
    </row>
    <row r="221" spans="37:38" x14ac:dyDescent="0.25">
      <c r="AK221">
        <v>2</v>
      </c>
      <c r="AL221">
        <v>30</v>
      </c>
    </row>
    <row r="222" spans="37:38" x14ac:dyDescent="0.25">
      <c r="AK222">
        <v>2</v>
      </c>
      <c r="AL222">
        <v>11</v>
      </c>
    </row>
    <row r="223" spans="37:38" x14ac:dyDescent="0.25">
      <c r="AK223">
        <v>2</v>
      </c>
      <c r="AL223">
        <v>15</v>
      </c>
    </row>
    <row r="224" spans="37:38" x14ac:dyDescent="0.25">
      <c r="AK224">
        <v>2</v>
      </c>
      <c r="AL224">
        <v>21</v>
      </c>
    </row>
    <row r="225" spans="37:38" x14ac:dyDescent="0.25">
      <c r="AK225">
        <v>2</v>
      </c>
      <c r="AL225">
        <v>18</v>
      </c>
    </row>
    <row r="226" spans="37:38" x14ac:dyDescent="0.25">
      <c r="AK226">
        <v>2</v>
      </c>
      <c r="AL226">
        <v>15</v>
      </c>
    </row>
    <row r="227" spans="37:38" x14ac:dyDescent="0.25">
      <c r="AK227">
        <v>2</v>
      </c>
      <c r="AL227">
        <v>10</v>
      </c>
    </row>
    <row r="228" spans="37:38" x14ac:dyDescent="0.25">
      <c r="AK228">
        <v>2</v>
      </c>
      <c r="AL228">
        <v>11</v>
      </c>
    </row>
    <row r="229" spans="37:38" x14ac:dyDescent="0.25">
      <c r="AK229">
        <v>5</v>
      </c>
      <c r="AL229">
        <v>78</v>
      </c>
    </row>
    <row r="230" spans="37:38" x14ac:dyDescent="0.25">
      <c r="AK230">
        <v>2</v>
      </c>
      <c r="AL230">
        <v>10</v>
      </c>
    </row>
    <row r="231" spans="37:38" x14ac:dyDescent="0.25">
      <c r="AK231">
        <v>3</v>
      </c>
      <c r="AL231">
        <v>22</v>
      </c>
    </row>
    <row r="232" spans="37:38" x14ac:dyDescent="0.25">
      <c r="AK232">
        <v>3</v>
      </c>
      <c r="AL232">
        <v>25</v>
      </c>
    </row>
    <row r="233" spans="37:38" x14ac:dyDescent="0.25">
      <c r="AK233">
        <v>2</v>
      </c>
      <c r="AL233">
        <v>21</v>
      </c>
    </row>
    <row r="234" spans="37:38" x14ac:dyDescent="0.25">
      <c r="AK234">
        <v>1</v>
      </c>
      <c r="AL234">
        <v>10</v>
      </c>
    </row>
    <row r="235" spans="37:38" x14ac:dyDescent="0.25">
      <c r="AK235">
        <v>1</v>
      </c>
      <c r="AL235">
        <v>10</v>
      </c>
    </row>
    <row r="236" spans="37:38" x14ac:dyDescent="0.25">
      <c r="AK236">
        <v>1</v>
      </c>
      <c r="AL236">
        <v>10</v>
      </c>
    </row>
    <row r="237" spans="37:38" x14ac:dyDescent="0.25">
      <c r="AK237">
        <v>1</v>
      </c>
      <c r="AL237">
        <v>12</v>
      </c>
    </row>
    <row r="238" spans="37:38" x14ac:dyDescent="0.25">
      <c r="AK238">
        <v>1</v>
      </c>
      <c r="AL238">
        <v>12</v>
      </c>
    </row>
    <row r="239" spans="37:38" x14ac:dyDescent="0.25">
      <c r="AK239">
        <v>1</v>
      </c>
      <c r="AL239">
        <v>12</v>
      </c>
    </row>
    <row r="240" spans="37:38" x14ac:dyDescent="0.25">
      <c r="AK240">
        <v>1</v>
      </c>
      <c r="AL240">
        <v>12</v>
      </c>
    </row>
    <row r="241" spans="37:38" x14ac:dyDescent="0.25">
      <c r="AK241">
        <v>1</v>
      </c>
      <c r="AL241">
        <v>12</v>
      </c>
    </row>
    <row r="242" spans="37:38" x14ac:dyDescent="0.25">
      <c r="AK242">
        <v>3</v>
      </c>
      <c r="AL242">
        <v>34</v>
      </c>
    </row>
    <row r="243" spans="37:38" x14ac:dyDescent="0.25">
      <c r="AK243">
        <v>1</v>
      </c>
      <c r="AL243">
        <v>11</v>
      </c>
    </row>
    <row r="244" spans="37:38" x14ac:dyDescent="0.25">
      <c r="AK244">
        <v>2</v>
      </c>
      <c r="AL244">
        <v>20</v>
      </c>
    </row>
    <row r="245" spans="37:38" x14ac:dyDescent="0.25">
      <c r="AK245">
        <v>4</v>
      </c>
      <c r="AL245">
        <v>34</v>
      </c>
    </row>
    <row r="246" spans="37:38" x14ac:dyDescent="0.25">
      <c r="AK246">
        <v>3</v>
      </c>
      <c r="AL246">
        <v>35</v>
      </c>
    </row>
    <row r="247" spans="37:38" x14ac:dyDescent="0.25">
      <c r="AK247">
        <v>2</v>
      </c>
      <c r="AL247">
        <v>16</v>
      </c>
    </row>
    <row r="248" spans="37:38" x14ac:dyDescent="0.25">
      <c r="AK248">
        <v>2</v>
      </c>
      <c r="AL248">
        <v>17</v>
      </c>
    </row>
    <row r="249" spans="37:38" x14ac:dyDescent="0.25">
      <c r="AK249">
        <v>1</v>
      </c>
      <c r="AL249">
        <v>10</v>
      </c>
    </row>
    <row r="250" spans="37:38" x14ac:dyDescent="0.25">
      <c r="AK250">
        <v>1</v>
      </c>
      <c r="AL250">
        <v>10</v>
      </c>
    </row>
    <row r="251" spans="37:38" x14ac:dyDescent="0.25">
      <c r="AK251">
        <v>1</v>
      </c>
      <c r="AL251">
        <v>11</v>
      </c>
    </row>
    <row r="252" spans="37:38" x14ac:dyDescent="0.25">
      <c r="AK252">
        <v>1</v>
      </c>
      <c r="AL252">
        <v>10</v>
      </c>
    </row>
    <row r="253" spans="37:38" x14ac:dyDescent="0.25">
      <c r="AK253">
        <v>2</v>
      </c>
      <c r="AL253">
        <v>21</v>
      </c>
    </row>
    <row r="254" spans="37:38" x14ac:dyDescent="0.25">
      <c r="AK254">
        <v>1</v>
      </c>
      <c r="AL254">
        <v>14</v>
      </c>
    </row>
    <row r="255" spans="37:38" x14ac:dyDescent="0.25">
      <c r="AK255">
        <v>1</v>
      </c>
      <c r="AL255">
        <v>10</v>
      </c>
    </row>
    <row r="256" spans="37:38" x14ac:dyDescent="0.25">
      <c r="AK256">
        <v>5</v>
      </c>
      <c r="AL256">
        <v>50</v>
      </c>
    </row>
    <row r="257" spans="37:38" x14ac:dyDescent="0.25">
      <c r="AK257">
        <v>3</v>
      </c>
      <c r="AL257">
        <v>30</v>
      </c>
    </row>
    <row r="258" spans="37:38" x14ac:dyDescent="0.25">
      <c r="AK258">
        <v>3</v>
      </c>
      <c r="AL258">
        <v>39</v>
      </c>
    </row>
    <row r="259" spans="37:38" x14ac:dyDescent="0.25">
      <c r="AK259">
        <v>2</v>
      </c>
      <c r="AL259">
        <v>10</v>
      </c>
    </row>
    <row r="260" spans="37:38" x14ac:dyDescent="0.25">
      <c r="AK260">
        <v>3</v>
      </c>
      <c r="AL260">
        <v>23</v>
      </c>
    </row>
    <row r="261" spans="37:38" x14ac:dyDescent="0.25">
      <c r="AK261">
        <v>1</v>
      </c>
      <c r="AL261">
        <v>10</v>
      </c>
    </row>
    <row r="262" spans="37:38" x14ac:dyDescent="0.25">
      <c r="AK262">
        <v>1</v>
      </c>
      <c r="AL262">
        <v>10</v>
      </c>
    </row>
    <row r="263" spans="37:38" x14ac:dyDescent="0.25">
      <c r="AK263">
        <v>1</v>
      </c>
      <c r="AL263">
        <v>7</v>
      </c>
    </row>
    <row r="264" spans="37:38" x14ac:dyDescent="0.25">
      <c r="AK264">
        <v>3</v>
      </c>
      <c r="AL264">
        <v>28</v>
      </c>
    </row>
    <row r="265" spans="37:38" x14ac:dyDescent="0.25">
      <c r="AK265">
        <v>2</v>
      </c>
      <c r="AL265">
        <v>19</v>
      </c>
    </row>
    <row r="266" spans="37:38" x14ac:dyDescent="0.25">
      <c r="AK266">
        <v>3</v>
      </c>
      <c r="AL266">
        <v>21</v>
      </c>
    </row>
    <row r="267" spans="37:38" x14ac:dyDescent="0.25">
      <c r="AK267">
        <v>2</v>
      </c>
      <c r="AL267">
        <v>14</v>
      </c>
    </row>
    <row r="268" spans="37:38" x14ac:dyDescent="0.25">
      <c r="AK268">
        <v>2</v>
      </c>
      <c r="AL268">
        <v>13</v>
      </c>
    </row>
    <row r="269" spans="37:38" x14ac:dyDescent="0.25">
      <c r="AK269">
        <v>2</v>
      </c>
      <c r="AL269">
        <v>14</v>
      </c>
    </row>
    <row r="270" spans="37:38" x14ac:dyDescent="0.25">
      <c r="AK270">
        <v>3</v>
      </c>
      <c r="AL270">
        <v>27</v>
      </c>
    </row>
    <row r="271" spans="37:38" x14ac:dyDescent="0.25">
      <c r="AK271">
        <v>3</v>
      </c>
      <c r="AL271">
        <v>31</v>
      </c>
    </row>
    <row r="272" spans="37:38" x14ac:dyDescent="0.25">
      <c r="AK272">
        <v>1</v>
      </c>
      <c r="AL272">
        <v>8</v>
      </c>
    </row>
    <row r="273" spans="37:38" x14ac:dyDescent="0.25">
      <c r="AK273">
        <v>2</v>
      </c>
      <c r="AL273">
        <v>20</v>
      </c>
    </row>
    <row r="274" spans="37:38" x14ac:dyDescent="0.25">
      <c r="AK274">
        <v>2</v>
      </c>
      <c r="AL274">
        <v>11</v>
      </c>
    </row>
    <row r="275" spans="37:38" x14ac:dyDescent="0.25">
      <c r="AK275">
        <v>4</v>
      </c>
      <c r="AL275">
        <v>37</v>
      </c>
    </row>
    <row r="276" spans="37:38" x14ac:dyDescent="0.25">
      <c r="AK276">
        <v>1</v>
      </c>
      <c r="AL276">
        <v>6</v>
      </c>
    </row>
    <row r="277" spans="37:38" x14ac:dyDescent="0.25">
      <c r="AK277">
        <v>2</v>
      </c>
      <c r="AL277">
        <v>15</v>
      </c>
    </row>
    <row r="278" spans="37:38" x14ac:dyDescent="0.25">
      <c r="AK278">
        <v>2</v>
      </c>
      <c r="AL278">
        <v>13</v>
      </c>
    </row>
    <row r="279" spans="37:38" x14ac:dyDescent="0.25">
      <c r="AK279">
        <v>2</v>
      </c>
      <c r="AL279">
        <v>14</v>
      </c>
    </row>
    <row r="280" spans="37:38" x14ac:dyDescent="0.25">
      <c r="AK280">
        <v>2</v>
      </c>
      <c r="AL280">
        <v>15</v>
      </c>
    </row>
    <row r="281" spans="37:38" x14ac:dyDescent="0.25">
      <c r="AK281">
        <v>2</v>
      </c>
      <c r="AL281">
        <v>12</v>
      </c>
    </row>
    <row r="282" spans="37:38" x14ac:dyDescent="0.25">
      <c r="AK282">
        <v>5</v>
      </c>
      <c r="AL282">
        <v>65</v>
      </c>
    </row>
    <row r="283" spans="37:38" x14ac:dyDescent="0.25">
      <c r="AK283">
        <v>7</v>
      </c>
      <c r="AL283">
        <v>88</v>
      </c>
    </row>
    <row r="284" spans="37:38" x14ac:dyDescent="0.25">
      <c r="AK284">
        <v>8</v>
      </c>
      <c r="AL284">
        <v>113</v>
      </c>
    </row>
    <row r="285" spans="37:38" x14ac:dyDescent="0.25">
      <c r="AK285">
        <v>7</v>
      </c>
      <c r="AL285">
        <v>69</v>
      </c>
    </row>
    <row r="286" spans="37:38" x14ac:dyDescent="0.25">
      <c r="AK286">
        <v>3</v>
      </c>
      <c r="AL286">
        <v>33</v>
      </c>
    </row>
    <row r="287" spans="37:38" x14ac:dyDescent="0.25">
      <c r="AK287">
        <v>4</v>
      </c>
      <c r="AL287">
        <v>48</v>
      </c>
    </row>
    <row r="288" spans="37:38" x14ac:dyDescent="0.25">
      <c r="AK288">
        <v>6</v>
      </c>
      <c r="AL288">
        <v>82</v>
      </c>
    </row>
    <row r="289" spans="37:38" x14ac:dyDescent="0.25">
      <c r="AK289">
        <v>10</v>
      </c>
      <c r="AL289">
        <v>135</v>
      </c>
    </row>
    <row r="290" spans="37:38" x14ac:dyDescent="0.25">
      <c r="AK290">
        <v>7</v>
      </c>
      <c r="AL290">
        <v>84</v>
      </c>
    </row>
    <row r="291" spans="37:38" x14ac:dyDescent="0.25">
      <c r="AK291">
        <v>2</v>
      </c>
      <c r="AL291">
        <v>15</v>
      </c>
    </row>
    <row r="292" spans="37:38" x14ac:dyDescent="0.25">
      <c r="AK292">
        <v>3</v>
      </c>
      <c r="AL292">
        <v>37</v>
      </c>
    </row>
    <row r="293" spans="37:38" x14ac:dyDescent="0.25">
      <c r="AK293">
        <v>2</v>
      </c>
      <c r="AL293">
        <v>11</v>
      </c>
    </row>
    <row r="294" spans="37:38" x14ac:dyDescent="0.25">
      <c r="AK294">
        <v>3</v>
      </c>
      <c r="AL294">
        <v>21</v>
      </c>
    </row>
    <row r="295" spans="37:38" x14ac:dyDescent="0.25">
      <c r="AK295">
        <v>3</v>
      </c>
      <c r="AL295">
        <v>23</v>
      </c>
    </row>
    <row r="296" spans="37:38" x14ac:dyDescent="0.25">
      <c r="AK296">
        <v>2</v>
      </c>
      <c r="AL296">
        <v>22</v>
      </c>
    </row>
    <row r="297" spans="37:38" x14ac:dyDescent="0.25">
      <c r="AK297">
        <v>2</v>
      </c>
      <c r="AL297">
        <v>17</v>
      </c>
    </row>
    <row r="298" spans="37:38" x14ac:dyDescent="0.25">
      <c r="AK298">
        <v>2</v>
      </c>
      <c r="AL298">
        <v>21</v>
      </c>
    </row>
    <row r="299" spans="37:38" x14ac:dyDescent="0.25">
      <c r="AK299">
        <v>2</v>
      </c>
      <c r="AL299">
        <v>12</v>
      </c>
    </row>
    <row r="300" spans="37:38" x14ac:dyDescent="0.25">
      <c r="AK300">
        <v>2</v>
      </c>
      <c r="AL300">
        <v>20</v>
      </c>
    </row>
    <row r="301" spans="37:38" x14ac:dyDescent="0.25">
      <c r="AK301">
        <v>2</v>
      </c>
      <c r="AL301">
        <v>18</v>
      </c>
    </row>
    <row r="302" spans="37:38" x14ac:dyDescent="0.25">
      <c r="AK302">
        <v>3</v>
      </c>
      <c r="AL302">
        <v>28</v>
      </c>
    </row>
    <row r="303" spans="37:38" x14ac:dyDescent="0.25">
      <c r="AK303">
        <v>2</v>
      </c>
      <c r="AL303">
        <v>20</v>
      </c>
    </row>
    <row r="304" spans="37:38" x14ac:dyDescent="0.25">
      <c r="AK304">
        <v>2</v>
      </c>
      <c r="AL304">
        <v>10</v>
      </c>
    </row>
    <row r="305" spans="37:38" x14ac:dyDescent="0.25">
      <c r="AK305">
        <v>3</v>
      </c>
      <c r="AL305">
        <v>25</v>
      </c>
    </row>
    <row r="306" spans="37:38" x14ac:dyDescent="0.25">
      <c r="AK306">
        <v>5</v>
      </c>
      <c r="AL306">
        <v>58</v>
      </c>
    </row>
    <row r="307" spans="37:38" x14ac:dyDescent="0.25">
      <c r="AK307">
        <v>3</v>
      </c>
      <c r="AL307">
        <v>25</v>
      </c>
    </row>
    <row r="308" spans="37:38" x14ac:dyDescent="0.25">
      <c r="AK308">
        <v>3</v>
      </c>
      <c r="AL308">
        <v>24</v>
      </c>
    </row>
    <row r="309" spans="37:38" x14ac:dyDescent="0.25">
      <c r="AK309">
        <v>3</v>
      </c>
      <c r="AL309">
        <v>19</v>
      </c>
    </row>
    <row r="310" spans="37:38" x14ac:dyDescent="0.25">
      <c r="AK310">
        <v>3</v>
      </c>
      <c r="AL310">
        <v>26</v>
      </c>
    </row>
    <row r="311" spans="37:38" x14ac:dyDescent="0.25">
      <c r="AK311">
        <v>4</v>
      </c>
      <c r="AL311">
        <v>32</v>
      </c>
    </row>
    <row r="312" spans="37:38" x14ac:dyDescent="0.25">
      <c r="AK312">
        <v>2</v>
      </c>
      <c r="AL312">
        <v>12</v>
      </c>
    </row>
    <row r="313" spans="37:38" x14ac:dyDescent="0.25">
      <c r="AK313">
        <v>3</v>
      </c>
      <c r="AL313">
        <v>22</v>
      </c>
    </row>
    <row r="314" spans="37:38" x14ac:dyDescent="0.25">
      <c r="AK314">
        <v>2</v>
      </c>
      <c r="AL314">
        <v>20</v>
      </c>
    </row>
    <row r="315" spans="37:38" x14ac:dyDescent="0.25">
      <c r="AK315">
        <v>2</v>
      </c>
      <c r="AL315">
        <v>12</v>
      </c>
    </row>
    <row r="316" spans="37:38" x14ac:dyDescent="0.25">
      <c r="AK316">
        <v>3</v>
      </c>
      <c r="AL316">
        <v>26</v>
      </c>
    </row>
    <row r="317" spans="37:38" x14ac:dyDescent="0.25">
      <c r="AK317">
        <v>2</v>
      </c>
      <c r="AL317">
        <v>11</v>
      </c>
    </row>
    <row r="318" spans="37:38" x14ac:dyDescent="0.25">
      <c r="AK318">
        <v>3</v>
      </c>
      <c r="AL318">
        <v>34</v>
      </c>
    </row>
    <row r="319" spans="37:38" x14ac:dyDescent="0.25">
      <c r="AK319">
        <v>2</v>
      </c>
      <c r="AL319">
        <v>16</v>
      </c>
    </row>
    <row r="320" spans="37:38" x14ac:dyDescent="0.25">
      <c r="AK320">
        <v>3</v>
      </c>
      <c r="AL320">
        <v>30</v>
      </c>
    </row>
    <row r="321" spans="37:38" x14ac:dyDescent="0.25">
      <c r="AK321">
        <v>3</v>
      </c>
      <c r="AL321">
        <v>13</v>
      </c>
    </row>
    <row r="322" spans="37:38" x14ac:dyDescent="0.25">
      <c r="AK322">
        <v>3</v>
      </c>
      <c r="AL322">
        <v>20</v>
      </c>
    </row>
    <row r="323" spans="37:38" x14ac:dyDescent="0.25">
      <c r="AK323">
        <v>4</v>
      </c>
      <c r="AL323">
        <v>42</v>
      </c>
    </row>
    <row r="324" spans="37:38" x14ac:dyDescent="0.25">
      <c r="AK324">
        <v>2</v>
      </c>
      <c r="AL324">
        <v>12</v>
      </c>
    </row>
    <row r="325" spans="37:38" x14ac:dyDescent="0.25">
      <c r="AK325">
        <v>2</v>
      </c>
      <c r="AL325">
        <v>13</v>
      </c>
    </row>
    <row r="326" spans="37:38" x14ac:dyDescent="0.25">
      <c r="AK326">
        <v>3</v>
      </c>
      <c r="AL326">
        <v>31</v>
      </c>
    </row>
    <row r="327" spans="37:38" x14ac:dyDescent="0.25">
      <c r="AK327">
        <v>2</v>
      </c>
      <c r="AL327">
        <v>15</v>
      </c>
    </row>
    <row r="328" spans="37:38" x14ac:dyDescent="0.25">
      <c r="AK328">
        <v>4</v>
      </c>
      <c r="AL328">
        <v>41</v>
      </c>
    </row>
    <row r="329" spans="37:38" x14ac:dyDescent="0.25">
      <c r="AK329">
        <v>3</v>
      </c>
      <c r="AL329">
        <v>19</v>
      </c>
    </row>
    <row r="330" spans="37:38" x14ac:dyDescent="0.25">
      <c r="AK330">
        <v>3</v>
      </c>
      <c r="AL330">
        <v>18</v>
      </c>
    </row>
    <row r="331" spans="37:38" x14ac:dyDescent="0.25">
      <c r="AK331">
        <v>2</v>
      </c>
      <c r="AL331">
        <v>15</v>
      </c>
    </row>
    <row r="332" spans="37:38" x14ac:dyDescent="0.25">
      <c r="AK332">
        <v>2</v>
      </c>
      <c r="AL332">
        <v>15</v>
      </c>
    </row>
    <row r="333" spans="37:38" x14ac:dyDescent="0.25">
      <c r="AK333">
        <v>3</v>
      </c>
      <c r="AL333">
        <v>35</v>
      </c>
    </row>
    <row r="334" spans="37:38" x14ac:dyDescent="0.25">
      <c r="AK334">
        <v>1</v>
      </c>
      <c r="AL334">
        <v>10</v>
      </c>
    </row>
    <row r="335" spans="37:38" x14ac:dyDescent="0.25">
      <c r="AK335">
        <v>2</v>
      </c>
      <c r="AL335">
        <v>20</v>
      </c>
    </row>
    <row r="336" spans="37:38" x14ac:dyDescent="0.25">
      <c r="AK336">
        <v>2</v>
      </c>
      <c r="AL336">
        <v>16</v>
      </c>
    </row>
    <row r="337" spans="37:38" x14ac:dyDescent="0.25">
      <c r="AK337">
        <v>2</v>
      </c>
      <c r="AL337">
        <v>15</v>
      </c>
    </row>
    <row r="338" spans="37:38" x14ac:dyDescent="0.25">
      <c r="AK338">
        <v>2</v>
      </c>
      <c r="AL338">
        <v>11</v>
      </c>
    </row>
    <row r="339" spans="37:38" x14ac:dyDescent="0.25">
      <c r="AK339">
        <v>2</v>
      </c>
      <c r="AL339">
        <v>8</v>
      </c>
    </row>
    <row r="340" spans="37:38" x14ac:dyDescent="0.25">
      <c r="AK340">
        <v>3</v>
      </c>
      <c r="AL340">
        <v>38</v>
      </c>
    </row>
    <row r="341" spans="37:38" x14ac:dyDescent="0.25">
      <c r="AK341">
        <v>3</v>
      </c>
      <c r="AL341">
        <v>18</v>
      </c>
    </row>
    <row r="342" spans="37:38" x14ac:dyDescent="0.25">
      <c r="AK342">
        <v>3</v>
      </c>
      <c r="AL342">
        <v>24</v>
      </c>
    </row>
    <row r="343" spans="37:38" x14ac:dyDescent="0.25">
      <c r="AK343">
        <v>2</v>
      </c>
      <c r="AL343">
        <v>17</v>
      </c>
    </row>
    <row r="344" spans="37:38" x14ac:dyDescent="0.25">
      <c r="AK344">
        <v>2</v>
      </c>
      <c r="AL344">
        <v>23</v>
      </c>
    </row>
    <row r="345" spans="37:38" x14ac:dyDescent="0.25">
      <c r="AK345">
        <v>3</v>
      </c>
      <c r="AL345">
        <v>43</v>
      </c>
    </row>
    <row r="346" spans="37:38" x14ac:dyDescent="0.25">
      <c r="AK346">
        <v>3</v>
      </c>
      <c r="AL346">
        <v>16</v>
      </c>
    </row>
    <row r="347" spans="37:38" x14ac:dyDescent="0.25">
      <c r="AK347">
        <v>3</v>
      </c>
      <c r="AL347">
        <v>25</v>
      </c>
    </row>
    <row r="348" spans="37:38" x14ac:dyDescent="0.25">
      <c r="AK348">
        <v>4</v>
      </c>
      <c r="AL348">
        <v>35</v>
      </c>
    </row>
    <row r="349" spans="37:38" x14ac:dyDescent="0.25">
      <c r="AK349">
        <v>4</v>
      </c>
      <c r="AL349">
        <v>43</v>
      </c>
    </row>
    <row r="350" spans="37:38" x14ac:dyDescent="0.25">
      <c r="AK350">
        <v>3</v>
      </c>
      <c r="AL350">
        <v>15</v>
      </c>
    </row>
    <row r="351" spans="37:38" x14ac:dyDescent="0.25">
      <c r="AK351">
        <v>3</v>
      </c>
      <c r="AL351">
        <v>21</v>
      </c>
    </row>
    <row r="352" spans="37:38" x14ac:dyDescent="0.25">
      <c r="AK352">
        <v>2</v>
      </c>
      <c r="AL352">
        <v>18</v>
      </c>
    </row>
    <row r="353" spans="37:38" x14ac:dyDescent="0.25">
      <c r="AK353">
        <v>3</v>
      </c>
      <c r="AL353">
        <v>23</v>
      </c>
    </row>
    <row r="354" spans="37:38" x14ac:dyDescent="0.25">
      <c r="AK354">
        <v>2</v>
      </c>
      <c r="AL354">
        <v>10</v>
      </c>
    </row>
    <row r="355" spans="37:38" x14ac:dyDescent="0.25">
      <c r="AK355">
        <v>1</v>
      </c>
      <c r="AL355">
        <v>8</v>
      </c>
    </row>
    <row r="356" spans="37:38" x14ac:dyDescent="0.25">
      <c r="AK356">
        <v>1</v>
      </c>
      <c r="AL356">
        <v>7</v>
      </c>
    </row>
    <row r="357" spans="37:38" x14ac:dyDescent="0.25">
      <c r="AK357">
        <v>3</v>
      </c>
      <c r="AL357">
        <v>25</v>
      </c>
    </row>
    <row r="358" spans="37:38" x14ac:dyDescent="0.25">
      <c r="AK358">
        <v>2</v>
      </c>
      <c r="AL358">
        <v>12</v>
      </c>
    </row>
    <row r="359" spans="37:38" x14ac:dyDescent="0.25">
      <c r="AK359">
        <v>1</v>
      </c>
      <c r="AL359">
        <v>6</v>
      </c>
    </row>
    <row r="360" spans="37:38" x14ac:dyDescent="0.25">
      <c r="AK360">
        <v>1</v>
      </c>
      <c r="AL360">
        <v>4</v>
      </c>
    </row>
    <row r="361" spans="37:38" x14ac:dyDescent="0.25">
      <c r="AK361">
        <v>4</v>
      </c>
      <c r="AL361">
        <v>38</v>
      </c>
    </row>
    <row r="362" spans="37:38" x14ac:dyDescent="0.25">
      <c r="AK362">
        <v>2</v>
      </c>
      <c r="AL362">
        <v>16</v>
      </c>
    </row>
    <row r="363" spans="37:38" x14ac:dyDescent="0.25">
      <c r="AK363">
        <v>1</v>
      </c>
      <c r="AL363">
        <v>6</v>
      </c>
    </row>
    <row r="364" spans="37:38" x14ac:dyDescent="0.25">
      <c r="AK364">
        <v>2</v>
      </c>
      <c r="AL364">
        <v>11</v>
      </c>
    </row>
    <row r="365" spans="37:38" x14ac:dyDescent="0.25">
      <c r="AK365">
        <v>1</v>
      </c>
      <c r="AL365">
        <v>4</v>
      </c>
    </row>
    <row r="366" spans="37:38" x14ac:dyDescent="0.25">
      <c r="AK366">
        <v>2</v>
      </c>
      <c r="AL366">
        <v>14</v>
      </c>
    </row>
    <row r="367" spans="37:38" x14ac:dyDescent="0.25">
      <c r="AK367">
        <v>3</v>
      </c>
      <c r="AL367">
        <v>29</v>
      </c>
    </row>
    <row r="368" spans="37:38" x14ac:dyDescent="0.25">
      <c r="AK368">
        <v>1</v>
      </c>
      <c r="AL368">
        <v>3</v>
      </c>
    </row>
    <row r="369" spans="37:38" x14ac:dyDescent="0.25">
      <c r="AK369">
        <v>4</v>
      </c>
      <c r="AL369">
        <v>42</v>
      </c>
    </row>
    <row r="370" spans="37:38" x14ac:dyDescent="0.25">
      <c r="AK370">
        <v>5</v>
      </c>
      <c r="AL370">
        <v>58</v>
      </c>
    </row>
    <row r="371" spans="37:38" x14ac:dyDescent="0.25">
      <c r="AK371">
        <v>2</v>
      </c>
      <c r="AL371">
        <v>9</v>
      </c>
    </row>
    <row r="372" spans="37:38" x14ac:dyDescent="0.25">
      <c r="AK372">
        <v>2</v>
      </c>
      <c r="AL372">
        <v>12</v>
      </c>
    </row>
    <row r="373" spans="37:38" x14ac:dyDescent="0.25">
      <c r="AK373">
        <v>1</v>
      </c>
      <c r="AL373">
        <v>4</v>
      </c>
    </row>
    <row r="374" spans="37:38" x14ac:dyDescent="0.25">
      <c r="AK374">
        <v>3</v>
      </c>
      <c r="AL374">
        <v>18</v>
      </c>
    </row>
    <row r="375" spans="37:38" x14ac:dyDescent="0.25">
      <c r="AK375">
        <v>1</v>
      </c>
      <c r="AL375">
        <v>9</v>
      </c>
    </row>
    <row r="376" spans="37:38" x14ac:dyDescent="0.25">
      <c r="AK376">
        <v>2</v>
      </c>
      <c r="AL376">
        <v>23</v>
      </c>
    </row>
    <row r="377" spans="37:38" x14ac:dyDescent="0.25">
      <c r="AK377">
        <v>2</v>
      </c>
      <c r="AL377">
        <v>17</v>
      </c>
    </row>
    <row r="378" spans="37:38" x14ac:dyDescent="0.25">
      <c r="AK378">
        <v>2</v>
      </c>
      <c r="AL378">
        <v>27</v>
      </c>
    </row>
    <row r="379" spans="37:38" x14ac:dyDescent="0.25">
      <c r="AK379">
        <v>2</v>
      </c>
      <c r="AL379">
        <v>10</v>
      </c>
    </row>
    <row r="380" spans="37:38" x14ac:dyDescent="0.25">
      <c r="AK380">
        <v>1</v>
      </c>
      <c r="AL380">
        <v>8</v>
      </c>
    </row>
    <row r="381" spans="37:38" x14ac:dyDescent="0.25">
      <c r="AK381">
        <v>2</v>
      </c>
      <c r="AL381">
        <v>15</v>
      </c>
    </row>
    <row r="382" spans="37:38" x14ac:dyDescent="0.25">
      <c r="AK382">
        <v>3</v>
      </c>
      <c r="AL382">
        <v>27</v>
      </c>
    </row>
    <row r="383" spans="37:38" x14ac:dyDescent="0.25">
      <c r="AK383">
        <v>1</v>
      </c>
      <c r="AL383">
        <v>3</v>
      </c>
    </row>
    <row r="384" spans="37:38" x14ac:dyDescent="0.25">
      <c r="AK384">
        <v>3</v>
      </c>
      <c r="AL384">
        <v>28</v>
      </c>
    </row>
    <row r="385" spans="37:38" x14ac:dyDescent="0.25">
      <c r="AK385">
        <v>2</v>
      </c>
      <c r="AL385">
        <v>17</v>
      </c>
    </row>
    <row r="386" spans="37:38" x14ac:dyDescent="0.25">
      <c r="AK386">
        <v>1</v>
      </c>
      <c r="AL386">
        <v>8</v>
      </c>
    </row>
    <row r="387" spans="37:38" x14ac:dyDescent="0.25">
      <c r="AK387">
        <v>2</v>
      </c>
      <c r="AL387">
        <v>10</v>
      </c>
    </row>
    <row r="388" spans="37:38" x14ac:dyDescent="0.25">
      <c r="AK388">
        <v>1</v>
      </c>
      <c r="AL388">
        <v>6</v>
      </c>
    </row>
    <row r="389" spans="37:38" x14ac:dyDescent="0.25">
      <c r="AK389">
        <v>1</v>
      </c>
      <c r="AL389">
        <v>4</v>
      </c>
    </row>
    <row r="390" spans="37:38" x14ac:dyDescent="0.25">
      <c r="AK390">
        <v>3</v>
      </c>
      <c r="AL390">
        <v>27</v>
      </c>
    </row>
    <row r="391" spans="37:38" x14ac:dyDescent="0.25">
      <c r="AK391">
        <v>1</v>
      </c>
      <c r="AL391">
        <v>5</v>
      </c>
    </row>
    <row r="392" spans="37:38" x14ac:dyDescent="0.25">
      <c r="AK392">
        <v>3</v>
      </c>
      <c r="AL392">
        <v>16</v>
      </c>
    </row>
    <row r="393" spans="37:38" x14ac:dyDescent="0.25">
      <c r="AK393">
        <v>2</v>
      </c>
      <c r="AL393">
        <v>15</v>
      </c>
    </row>
    <row r="394" spans="37:38" x14ac:dyDescent="0.25">
      <c r="AK394">
        <v>1</v>
      </c>
      <c r="AL394">
        <v>11</v>
      </c>
    </row>
    <row r="395" spans="37:38" x14ac:dyDescent="0.25">
      <c r="AK395">
        <v>1</v>
      </c>
      <c r="AL395">
        <v>9</v>
      </c>
    </row>
    <row r="396" spans="37:38" x14ac:dyDescent="0.25">
      <c r="AK396">
        <v>1</v>
      </c>
      <c r="AL396">
        <v>5</v>
      </c>
    </row>
    <row r="397" spans="37:38" x14ac:dyDescent="0.25">
      <c r="AK397">
        <v>2</v>
      </c>
      <c r="AL397">
        <v>20</v>
      </c>
    </row>
    <row r="398" spans="37:38" x14ac:dyDescent="0.25">
      <c r="AK398">
        <v>2</v>
      </c>
      <c r="AL398">
        <v>5</v>
      </c>
    </row>
    <row r="399" spans="37:38" x14ac:dyDescent="0.25">
      <c r="AK399">
        <v>1</v>
      </c>
      <c r="AL399">
        <v>9</v>
      </c>
    </row>
    <row r="400" spans="37:38" x14ac:dyDescent="0.25">
      <c r="AK400">
        <v>1</v>
      </c>
      <c r="AL400">
        <v>4</v>
      </c>
    </row>
    <row r="401" spans="37:38" x14ac:dyDescent="0.25">
      <c r="AK401">
        <v>4</v>
      </c>
      <c r="AL401">
        <v>40</v>
      </c>
    </row>
    <row r="402" spans="37:38" x14ac:dyDescent="0.25">
      <c r="AK402">
        <v>1</v>
      </c>
      <c r="AL402">
        <v>14</v>
      </c>
    </row>
    <row r="403" spans="37:38" x14ac:dyDescent="0.25">
      <c r="AK403">
        <v>1</v>
      </c>
      <c r="AL403">
        <v>8</v>
      </c>
    </row>
    <row r="404" spans="37:38" x14ac:dyDescent="0.25">
      <c r="AK404">
        <v>2</v>
      </c>
      <c r="AL404">
        <v>6</v>
      </c>
    </row>
    <row r="406" spans="37:38" x14ac:dyDescent="0.25">
      <c r="AK406">
        <v>4</v>
      </c>
      <c r="AL406">
        <v>29</v>
      </c>
    </row>
    <row r="407" spans="37:38" x14ac:dyDescent="0.25">
      <c r="AK407">
        <v>3</v>
      </c>
      <c r="AL407">
        <v>22</v>
      </c>
    </row>
    <row r="408" spans="37:38" x14ac:dyDescent="0.25">
      <c r="AK408">
        <v>5</v>
      </c>
      <c r="AL408">
        <v>30</v>
      </c>
    </row>
    <row r="409" spans="37:38" x14ac:dyDescent="0.25">
      <c r="AK409">
        <v>3</v>
      </c>
      <c r="AL409">
        <v>22</v>
      </c>
    </row>
    <row r="410" spans="37:38" x14ac:dyDescent="0.25">
      <c r="AK410">
        <v>6</v>
      </c>
      <c r="AL410">
        <v>20</v>
      </c>
    </row>
    <row r="411" spans="37:38" x14ac:dyDescent="0.25">
      <c r="AK411">
        <v>2</v>
      </c>
      <c r="AL411">
        <v>14</v>
      </c>
    </row>
    <row r="412" spans="37:38" x14ac:dyDescent="0.25">
      <c r="AK412">
        <v>5</v>
      </c>
      <c r="AL412">
        <v>23</v>
      </c>
    </row>
    <row r="413" spans="37:38" x14ac:dyDescent="0.25">
      <c r="AK413">
        <v>1</v>
      </c>
      <c r="AL413">
        <v>8</v>
      </c>
    </row>
    <row r="414" spans="37:38" x14ac:dyDescent="0.25">
      <c r="AK414">
        <v>5</v>
      </c>
      <c r="AL414">
        <v>35</v>
      </c>
    </row>
    <row r="415" spans="37:38" x14ac:dyDescent="0.25">
      <c r="AK415">
        <v>10</v>
      </c>
      <c r="AL415">
        <v>89</v>
      </c>
    </row>
    <row r="416" spans="37:38" x14ac:dyDescent="0.25">
      <c r="AK416">
        <v>3</v>
      </c>
      <c r="AL416">
        <v>35</v>
      </c>
    </row>
    <row r="417" spans="37:38" x14ac:dyDescent="0.25">
      <c r="AK417">
        <v>2</v>
      </c>
      <c r="AL417">
        <v>19</v>
      </c>
    </row>
    <row r="418" spans="37:38" x14ac:dyDescent="0.25">
      <c r="AK418">
        <v>5</v>
      </c>
      <c r="AL418">
        <v>22</v>
      </c>
    </row>
    <row r="419" spans="37:38" x14ac:dyDescent="0.25">
      <c r="AK419">
        <v>3</v>
      </c>
      <c r="AL419">
        <v>42</v>
      </c>
    </row>
    <row r="420" spans="37:38" x14ac:dyDescent="0.25">
      <c r="AK420">
        <v>9</v>
      </c>
      <c r="AL420">
        <v>68</v>
      </c>
    </row>
    <row r="422" spans="37:38" x14ac:dyDescent="0.25">
      <c r="AK422">
        <v>4</v>
      </c>
      <c r="AL422">
        <v>12</v>
      </c>
    </row>
    <row r="423" spans="37:38" x14ac:dyDescent="0.25">
      <c r="AK423">
        <v>4</v>
      </c>
      <c r="AL423">
        <v>39</v>
      </c>
    </row>
    <row r="424" spans="37:38" x14ac:dyDescent="0.25">
      <c r="AK424">
        <v>2</v>
      </c>
      <c r="AL424">
        <v>17</v>
      </c>
    </row>
    <row r="425" spans="37:38" x14ac:dyDescent="0.25">
      <c r="AK425">
        <v>1</v>
      </c>
      <c r="AL425">
        <v>6</v>
      </c>
    </row>
    <row r="426" spans="37:38" x14ac:dyDescent="0.25">
      <c r="AK426">
        <v>2</v>
      </c>
      <c r="AL426">
        <v>15</v>
      </c>
    </row>
    <row r="427" spans="37:38" x14ac:dyDescent="0.25">
      <c r="AK427">
        <v>2</v>
      </c>
      <c r="AL427">
        <v>11</v>
      </c>
    </row>
    <row r="428" spans="37:38" x14ac:dyDescent="0.25">
      <c r="AK428">
        <v>4</v>
      </c>
      <c r="AL428">
        <v>46</v>
      </c>
    </row>
    <row r="429" spans="37:38" x14ac:dyDescent="0.25">
      <c r="AK429">
        <v>3</v>
      </c>
      <c r="AL429">
        <v>32</v>
      </c>
    </row>
    <row r="430" spans="37:38" x14ac:dyDescent="0.25">
      <c r="AK430">
        <v>1</v>
      </c>
      <c r="AL430">
        <v>10</v>
      </c>
    </row>
    <row r="432" spans="37:38" x14ac:dyDescent="0.25">
      <c r="AK432">
        <v>4</v>
      </c>
      <c r="AL432">
        <v>21</v>
      </c>
    </row>
    <row r="433" spans="37:38" x14ac:dyDescent="0.25">
      <c r="AK433">
        <v>5</v>
      </c>
      <c r="AL433">
        <v>14</v>
      </c>
    </row>
    <row r="434" spans="37:38" x14ac:dyDescent="0.25">
      <c r="AK434">
        <v>1</v>
      </c>
      <c r="AL434">
        <v>5</v>
      </c>
    </row>
    <row r="435" spans="37:38" x14ac:dyDescent="0.25">
      <c r="AK435">
        <v>2</v>
      </c>
      <c r="AL435">
        <v>12</v>
      </c>
    </row>
    <row r="436" spans="37:38" x14ac:dyDescent="0.25">
      <c r="AK436">
        <v>5</v>
      </c>
      <c r="AL436">
        <v>32</v>
      </c>
    </row>
    <row r="437" spans="37:38" x14ac:dyDescent="0.25">
      <c r="AK437">
        <v>4</v>
      </c>
      <c r="AL437">
        <v>45</v>
      </c>
    </row>
    <row r="438" spans="37:38" x14ac:dyDescent="0.25">
      <c r="AK438">
        <v>5</v>
      </c>
      <c r="AL438">
        <v>59</v>
      </c>
    </row>
    <row r="439" spans="37:38" x14ac:dyDescent="0.25">
      <c r="AK439">
        <v>6</v>
      </c>
      <c r="AL439">
        <v>18</v>
      </c>
    </row>
    <row r="440" spans="37:38" x14ac:dyDescent="0.25">
      <c r="AK440">
        <v>2</v>
      </c>
      <c r="AL440">
        <v>13</v>
      </c>
    </row>
    <row r="441" spans="37:38" x14ac:dyDescent="0.25">
      <c r="AK441">
        <v>3</v>
      </c>
      <c r="AL441">
        <v>24</v>
      </c>
    </row>
    <row r="442" spans="37:38" x14ac:dyDescent="0.25">
      <c r="AK442">
        <v>2</v>
      </c>
      <c r="AL442">
        <v>20</v>
      </c>
    </row>
    <row r="443" spans="37:38" x14ac:dyDescent="0.25">
      <c r="AK443">
        <v>4</v>
      </c>
      <c r="AL443">
        <v>42</v>
      </c>
    </row>
    <row r="444" spans="37:38" x14ac:dyDescent="0.25">
      <c r="AK444">
        <v>2</v>
      </c>
      <c r="AL444">
        <v>13</v>
      </c>
    </row>
    <row r="445" spans="37:38" x14ac:dyDescent="0.25">
      <c r="AK445">
        <v>2</v>
      </c>
      <c r="AL445">
        <v>15</v>
      </c>
    </row>
    <row r="449" spans="37:38" x14ac:dyDescent="0.25">
      <c r="AK449">
        <v>6</v>
      </c>
      <c r="AL449">
        <v>52</v>
      </c>
    </row>
    <row r="450" spans="37:38" x14ac:dyDescent="0.25">
      <c r="AK450">
        <v>7</v>
      </c>
      <c r="AL450">
        <v>60</v>
      </c>
    </row>
    <row r="451" spans="37:38" x14ac:dyDescent="0.25">
      <c r="AK451">
        <v>3</v>
      </c>
      <c r="AL451">
        <v>27</v>
      </c>
    </row>
    <row r="452" spans="37:38" x14ac:dyDescent="0.25">
      <c r="AK452">
        <v>6</v>
      </c>
      <c r="AL452">
        <v>39</v>
      </c>
    </row>
    <row r="453" spans="37:38" x14ac:dyDescent="0.25">
      <c r="AK453">
        <v>2</v>
      </c>
      <c r="AL453">
        <v>10</v>
      </c>
    </row>
    <row r="454" spans="37:38" x14ac:dyDescent="0.25">
      <c r="AK454">
        <v>3</v>
      </c>
      <c r="AL454">
        <v>24</v>
      </c>
    </row>
    <row r="455" spans="37:38" x14ac:dyDescent="0.25">
      <c r="AK455">
        <v>2</v>
      </c>
      <c r="AL455">
        <v>16</v>
      </c>
    </row>
    <row r="456" spans="37:38" x14ac:dyDescent="0.25">
      <c r="AK456">
        <v>3</v>
      </c>
      <c r="AL456">
        <v>36</v>
      </c>
    </row>
    <row r="457" spans="37:38" x14ac:dyDescent="0.25">
      <c r="AK457">
        <v>3</v>
      </c>
      <c r="AL457">
        <v>22</v>
      </c>
    </row>
    <row r="458" spans="37:38" x14ac:dyDescent="0.25">
      <c r="AK458">
        <v>2</v>
      </c>
      <c r="AL458">
        <v>11</v>
      </c>
    </row>
    <row r="459" spans="37:38" x14ac:dyDescent="0.25">
      <c r="AK459">
        <v>3</v>
      </c>
      <c r="AL459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AD64"/>
  <sheetViews>
    <sheetView workbookViewId="0">
      <selection activeCell="I12" sqref="I12"/>
    </sheetView>
  </sheetViews>
  <sheetFormatPr defaultRowHeight="15" x14ac:dyDescent="0.25"/>
  <cols>
    <col min="2" max="2" width="12" bestFit="1" customWidth="1"/>
  </cols>
  <sheetData>
    <row r="1" spans="1:30" ht="22.5" thickTop="1" thickBot="1" x14ac:dyDescent="0.4">
      <c r="A1" s="8" t="s">
        <v>0</v>
      </c>
      <c r="B1" s="9"/>
      <c r="C1" s="1" t="s">
        <v>3</v>
      </c>
      <c r="E1" s="1" t="s">
        <v>6</v>
      </c>
      <c r="G1" t="s">
        <v>18</v>
      </c>
      <c r="H1" s="6">
        <f>COUNT(F$9:F$1048576)</f>
        <v>45</v>
      </c>
      <c r="I1" s="1" t="s">
        <v>10</v>
      </c>
      <c r="K1" t="s">
        <v>18</v>
      </c>
      <c r="L1" s="6">
        <f>COUNT(J:J)</f>
        <v>45</v>
      </c>
      <c r="M1" s="1" t="s">
        <v>11</v>
      </c>
      <c r="N1" t="s">
        <v>18</v>
      </c>
      <c r="O1" s="6">
        <f>COUNT(M:M)</f>
        <v>45</v>
      </c>
      <c r="P1" s="1" t="s">
        <v>12</v>
      </c>
      <c r="Q1" t="s">
        <v>18</v>
      </c>
      <c r="R1" s="6">
        <f>COUNT(P:P)</f>
        <v>9</v>
      </c>
      <c r="S1" s="1" t="s">
        <v>13</v>
      </c>
      <c r="T1" t="s">
        <v>18</v>
      </c>
      <c r="U1" s="6">
        <f>COUNT(S:S)</f>
        <v>8</v>
      </c>
      <c r="V1" s="1" t="s">
        <v>15</v>
      </c>
      <c r="W1" t="s">
        <v>18</v>
      </c>
      <c r="X1" s="6">
        <f>COUNT(V:V)</f>
        <v>29</v>
      </c>
      <c r="Y1" s="1" t="s">
        <v>16</v>
      </c>
      <c r="Z1" t="s">
        <v>18</v>
      </c>
      <c r="AA1" s="6">
        <f>COUNT(Y:Y)</f>
        <v>57</v>
      </c>
      <c r="AB1" s="1" t="s">
        <v>17</v>
      </c>
      <c r="AC1" t="s">
        <v>18</v>
      </c>
      <c r="AD1">
        <f>COUNT(AC$8:AC$1048576)</f>
        <v>21</v>
      </c>
    </row>
    <row r="2" spans="1:30" ht="15.75" thickTop="1" x14ac:dyDescent="0.25">
      <c r="A2" s="7" t="s">
        <v>18</v>
      </c>
      <c r="B2" s="6">
        <f>COUNT(B8:B11)</f>
        <v>2</v>
      </c>
      <c r="C2" t="s">
        <v>18</v>
      </c>
      <c r="D2">
        <f>COUNT(D8:D9)</f>
        <v>2</v>
      </c>
      <c r="E2" s="7"/>
      <c r="G2" t="s">
        <v>8</v>
      </c>
      <c r="H2" s="6">
        <v>88</v>
      </c>
      <c r="K2" t="s">
        <v>8</v>
      </c>
      <c r="L2" s="6">
        <v>42</v>
      </c>
      <c r="M2" s="7"/>
      <c r="N2" t="s">
        <v>8</v>
      </c>
      <c r="O2" s="6">
        <f>1.5*1.5*3.14</f>
        <v>7.0650000000000004</v>
      </c>
      <c r="P2" s="7"/>
      <c r="Q2" t="s">
        <v>8</v>
      </c>
      <c r="R2" s="6">
        <v>7.0650000000000004</v>
      </c>
      <c r="S2" s="7"/>
      <c r="T2" t="s">
        <v>8</v>
      </c>
      <c r="U2" s="6">
        <f>2*2*3.14</f>
        <v>12.56</v>
      </c>
      <c r="V2" s="7"/>
      <c r="W2" t="s">
        <v>8</v>
      </c>
      <c r="X2" s="6">
        <v>12.56</v>
      </c>
      <c r="Y2" s="7"/>
      <c r="Z2" t="s">
        <v>8</v>
      </c>
      <c r="AA2" s="6">
        <f>1.5*1.5*3.14</f>
        <v>7.0650000000000004</v>
      </c>
      <c r="AC2" t="s">
        <v>8</v>
      </c>
      <c r="AD2">
        <v>82</v>
      </c>
    </row>
    <row r="3" spans="1:30" x14ac:dyDescent="0.25">
      <c r="A3" s="7" t="s">
        <v>8</v>
      </c>
      <c r="B3" s="6">
        <f>1*1*3.14</f>
        <v>3.14</v>
      </c>
      <c r="C3" t="s">
        <v>8</v>
      </c>
      <c r="D3">
        <f>0.5*0.5*3.14</f>
        <v>0.78500000000000003</v>
      </c>
      <c r="E3" s="7"/>
      <c r="G3" t="s">
        <v>9</v>
      </c>
      <c r="H3" s="6">
        <v>17</v>
      </c>
      <c r="K3" t="s">
        <v>9</v>
      </c>
      <c r="L3" s="6">
        <v>15</v>
      </c>
      <c r="M3" s="7"/>
      <c r="N3" t="s">
        <v>9</v>
      </c>
      <c r="O3" s="6">
        <f>1.5*1.5*3.14</f>
        <v>7.0650000000000004</v>
      </c>
      <c r="P3" s="7"/>
      <c r="Q3" t="s">
        <v>9</v>
      </c>
      <c r="R3" s="6">
        <v>7.0650000000000004</v>
      </c>
      <c r="S3" s="7"/>
      <c r="T3" t="s">
        <v>9</v>
      </c>
      <c r="U3" s="6">
        <v>12.56</v>
      </c>
      <c r="V3" s="7"/>
      <c r="W3" t="s">
        <v>9</v>
      </c>
      <c r="X3" s="6">
        <v>12.56</v>
      </c>
      <c r="Y3" s="7"/>
      <c r="Z3" t="s">
        <v>9</v>
      </c>
      <c r="AA3" s="6">
        <f>1.5*1.5*3.14</f>
        <v>7.0650000000000004</v>
      </c>
      <c r="AC3" t="s">
        <v>9</v>
      </c>
      <c r="AD3">
        <v>23</v>
      </c>
    </row>
    <row r="4" spans="1:30" x14ac:dyDescent="0.25">
      <c r="A4" s="7" t="s">
        <v>9</v>
      </c>
      <c r="B4" s="6">
        <f>1*1*3.14</f>
        <v>3.14</v>
      </c>
      <c r="C4" t="s">
        <v>9</v>
      </c>
      <c r="D4">
        <f>0.5*0.5*3.14</f>
        <v>0.78500000000000003</v>
      </c>
      <c r="E4" s="7"/>
      <c r="H4" s="6"/>
      <c r="L4" s="6"/>
      <c r="M4" s="7"/>
      <c r="O4" s="6"/>
      <c r="P4" s="7"/>
      <c r="R4" s="6"/>
      <c r="S4" s="7"/>
      <c r="U4" s="6"/>
      <c r="V4" s="7"/>
      <c r="X4" s="6"/>
      <c r="Y4" s="7"/>
      <c r="AA4" s="6"/>
    </row>
    <row r="5" spans="1:30" x14ac:dyDescent="0.25">
      <c r="A5" s="7" t="s">
        <v>14</v>
      </c>
      <c r="B5" s="6">
        <f>B3/B4</f>
        <v>1</v>
      </c>
      <c r="C5" t="s">
        <v>14</v>
      </c>
      <c r="D5">
        <f>D3/D4</f>
        <v>1</v>
      </c>
      <c r="E5" s="7"/>
      <c r="G5" t="s">
        <v>14</v>
      </c>
      <c r="H5" s="6">
        <f>H3/H2*100</f>
        <v>19.318181818181817</v>
      </c>
      <c r="K5" t="s">
        <v>14</v>
      </c>
      <c r="L5" s="6">
        <f>L3/L2</f>
        <v>0.35714285714285715</v>
      </c>
      <c r="M5" s="7"/>
      <c r="N5" t="s">
        <v>14</v>
      </c>
      <c r="O5" s="6">
        <f>O2/O3</f>
        <v>1</v>
      </c>
      <c r="P5" s="7"/>
      <c r="Q5" t="s">
        <v>14</v>
      </c>
      <c r="R5" s="6">
        <v>1</v>
      </c>
      <c r="S5" s="7"/>
      <c r="T5" t="s">
        <v>14</v>
      </c>
      <c r="U5" s="6">
        <f>U2/U3</f>
        <v>1</v>
      </c>
      <c r="V5" s="7"/>
      <c r="W5" t="s">
        <v>14</v>
      </c>
      <c r="X5" s="6">
        <v>1</v>
      </c>
      <c r="Y5" s="7"/>
      <c r="Z5" t="s">
        <v>14</v>
      </c>
      <c r="AA5" s="6">
        <v>1</v>
      </c>
      <c r="AC5" t="s">
        <v>14</v>
      </c>
      <c r="AD5">
        <f>AD3/AD2</f>
        <v>0.28048780487804881</v>
      </c>
    </row>
    <row r="6" spans="1:30" ht="15.75" thickBot="1" x14ac:dyDescent="0.3">
      <c r="A6" s="7" t="s">
        <v>31</v>
      </c>
      <c r="B6" s="6">
        <f>B2/B3</f>
        <v>0.63694267515923564</v>
      </c>
      <c r="C6" t="s">
        <v>31</v>
      </c>
      <c r="D6">
        <f>D2/D4</f>
        <v>2.5477707006369426</v>
      </c>
      <c r="E6" s="7"/>
      <c r="G6" t="s">
        <v>31</v>
      </c>
      <c r="H6" s="6">
        <f>H1/H3</f>
        <v>2.6470588235294117</v>
      </c>
      <c r="K6" t="s">
        <v>31</v>
      </c>
      <c r="L6" s="6">
        <f>L1/L3</f>
        <v>3</v>
      </c>
      <c r="M6" s="7"/>
      <c r="N6" t="s">
        <v>31</v>
      </c>
      <c r="O6" s="6">
        <f>O1/O2</f>
        <v>6.3694267515923562</v>
      </c>
      <c r="P6" s="7"/>
      <c r="Q6" t="s">
        <v>31</v>
      </c>
      <c r="R6" s="6">
        <f>R1/R3</f>
        <v>1.2738853503184713</v>
      </c>
      <c r="T6" t="s">
        <v>31</v>
      </c>
      <c r="U6" s="6">
        <f>U1/U2</f>
        <v>0.63694267515923564</v>
      </c>
      <c r="V6" s="7"/>
      <c r="W6" t="s">
        <v>31</v>
      </c>
      <c r="X6" s="6">
        <f>X1/X2</f>
        <v>2.3089171974522293</v>
      </c>
      <c r="Y6" s="7"/>
      <c r="Z6" t="s">
        <v>31</v>
      </c>
      <c r="AA6" s="6">
        <f>AA1/AA2</f>
        <v>8.0679405520169851</v>
      </c>
      <c r="AC6" t="s">
        <v>31</v>
      </c>
      <c r="AD6">
        <f>AD1/AD3</f>
        <v>0.91304347826086951</v>
      </c>
    </row>
    <row r="7" spans="1:30" ht="16.5" thickTop="1" thickBot="1" x14ac:dyDescent="0.3">
      <c r="A7" s="8" t="s">
        <v>1</v>
      </c>
      <c r="B7" s="10" t="s">
        <v>2</v>
      </c>
      <c r="C7" s="1" t="s">
        <v>4</v>
      </c>
      <c r="D7" s="1" t="s">
        <v>5</v>
      </c>
      <c r="E7" s="8" t="s">
        <v>4</v>
      </c>
      <c r="F7" s="1" t="s">
        <v>5</v>
      </c>
      <c r="G7" s="1" t="s">
        <v>7</v>
      </c>
      <c r="H7" s="6"/>
      <c r="I7" s="1" t="s">
        <v>4</v>
      </c>
      <c r="J7" s="1" t="s">
        <v>5</v>
      </c>
      <c r="K7" s="1" t="s">
        <v>7</v>
      </c>
      <c r="L7" s="6"/>
      <c r="M7" s="8" t="s">
        <v>4</v>
      </c>
      <c r="N7" s="1" t="s">
        <v>5</v>
      </c>
      <c r="O7" s="6"/>
      <c r="P7" s="12" t="s">
        <v>4</v>
      </c>
      <c r="Q7" s="2" t="s">
        <v>5</v>
      </c>
      <c r="R7" s="6"/>
      <c r="S7" s="1" t="s">
        <v>4</v>
      </c>
      <c r="T7" s="1" t="s">
        <v>5</v>
      </c>
      <c r="U7" s="6"/>
      <c r="V7" s="12" t="s">
        <v>4</v>
      </c>
      <c r="W7" s="11" t="s">
        <v>5</v>
      </c>
      <c r="X7" s="6"/>
      <c r="Y7" s="12" t="s">
        <v>4</v>
      </c>
      <c r="Z7" s="11" t="s">
        <v>5</v>
      </c>
      <c r="AA7" s="6"/>
      <c r="AB7" s="11" t="s">
        <v>4</v>
      </c>
      <c r="AC7" s="11" t="s">
        <v>5</v>
      </c>
      <c r="AD7" s="11" t="s">
        <v>7</v>
      </c>
    </row>
    <row r="8" spans="1:30" ht="15.75" thickTop="1" x14ac:dyDescent="0.25">
      <c r="A8">
        <v>4</v>
      </c>
      <c r="B8">
        <v>42</v>
      </c>
      <c r="C8">
        <v>2</v>
      </c>
      <c r="D8">
        <v>14</v>
      </c>
      <c r="G8">
        <v>1</v>
      </c>
      <c r="I8">
        <v>1</v>
      </c>
      <c r="J8">
        <v>12</v>
      </c>
      <c r="K8">
        <v>1</v>
      </c>
      <c r="M8">
        <v>9</v>
      </c>
      <c r="N8">
        <v>94</v>
      </c>
      <c r="P8">
        <v>9</v>
      </c>
      <c r="Q8">
        <v>121</v>
      </c>
      <c r="S8">
        <v>3</v>
      </c>
      <c r="T8">
        <v>20</v>
      </c>
      <c r="V8">
        <v>4</v>
      </c>
      <c r="W8">
        <v>42</v>
      </c>
      <c r="Y8">
        <v>2</v>
      </c>
      <c r="Z8">
        <v>13</v>
      </c>
      <c r="AB8">
        <v>2</v>
      </c>
      <c r="AC8">
        <v>18</v>
      </c>
      <c r="AD8">
        <v>1</v>
      </c>
    </row>
    <row r="9" spans="1:30" x14ac:dyDescent="0.25">
      <c r="A9">
        <v>1</v>
      </c>
      <c r="B9">
        <v>8</v>
      </c>
      <c r="C9">
        <v>2</v>
      </c>
      <c r="D9">
        <v>26</v>
      </c>
      <c r="E9">
        <v>4</v>
      </c>
      <c r="F9">
        <v>36</v>
      </c>
      <c r="G9">
        <v>2</v>
      </c>
      <c r="I9">
        <v>3</v>
      </c>
      <c r="J9">
        <v>25</v>
      </c>
      <c r="M9">
        <v>3</v>
      </c>
      <c r="N9">
        <v>24</v>
      </c>
      <c r="P9">
        <v>7</v>
      </c>
      <c r="Q9">
        <v>91</v>
      </c>
      <c r="S9">
        <v>3</v>
      </c>
      <c r="T9">
        <v>30</v>
      </c>
      <c r="V9">
        <v>2</v>
      </c>
      <c r="W9">
        <v>18</v>
      </c>
      <c r="Y9">
        <v>4</v>
      </c>
      <c r="Z9">
        <v>28</v>
      </c>
      <c r="AD9">
        <v>2</v>
      </c>
    </row>
    <row r="10" spans="1:30" x14ac:dyDescent="0.25">
      <c r="E10">
        <v>4</v>
      </c>
      <c r="F10">
        <v>35</v>
      </c>
      <c r="I10">
        <v>2</v>
      </c>
      <c r="J10">
        <v>17</v>
      </c>
      <c r="M10">
        <v>4</v>
      </c>
      <c r="N10">
        <v>34</v>
      </c>
      <c r="P10">
        <v>11</v>
      </c>
      <c r="Q10">
        <v>148</v>
      </c>
      <c r="S10">
        <v>2</v>
      </c>
      <c r="T10">
        <v>13</v>
      </c>
      <c r="V10">
        <v>1</v>
      </c>
      <c r="W10">
        <v>4</v>
      </c>
      <c r="Y10">
        <v>2</v>
      </c>
      <c r="Z10">
        <v>13</v>
      </c>
      <c r="AB10">
        <v>1</v>
      </c>
      <c r="AC10">
        <v>7</v>
      </c>
      <c r="AD10">
        <v>3</v>
      </c>
    </row>
    <row r="11" spans="1:30" x14ac:dyDescent="0.25">
      <c r="E11">
        <v>1</v>
      </c>
      <c r="F11">
        <v>10</v>
      </c>
      <c r="I11">
        <v>1</v>
      </c>
      <c r="J11">
        <v>11</v>
      </c>
      <c r="M11">
        <v>1</v>
      </c>
      <c r="N11">
        <v>8</v>
      </c>
      <c r="P11">
        <v>7</v>
      </c>
      <c r="Q11">
        <v>98</v>
      </c>
      <c r="S11">
        <v>2</v>
      </c>
      <c r="T11">
        <v>11</v>
      </c>
      <c r="V11">
        <v>2</v>
      </c>
      <c r="W11">
        <v>15</v>
      </c>
      <c r="Y11">
        <v>4</v>
      </c>
      <c r="Z11">
        <v>49</v>
      </c>
      <c r="AB11">
        <v>5</v>
      </c>
      <c r="AC11">
        <v>57</v>
      </c>
      <c r="AD11">
        <v>4</v>
      </c>
    </row>
    <row r="12" spans="1:30" x14ac:dyDescent="0.25">
      <c r="E12">
        <v>3</v>
      </c>
      <c r="F12">
        <v>31</v>
      </c>
      <c r="I12">
        <v>3</v>
      </c>
      <c r="J12">
        <v>26</v>
      </c>
      <c r="M12">
        <v>3</v>
      </c>
      <c r="N12">
        <v>20</v>
      </c>
      <c r="P12">
        <v>5</v>
      </c>
      <c r="Q12">
        <v>40</v>
      </c>
      <c r="S12">
        <v>2</v>
      </c>
      <c r="T12">
        <v>20</v>
      </c>
      <c r="V12">
        <v>2</v>
      </c>
      <c r="W12">
        <v>14</v>
      </c>
      <c r="Y12">
        <v>5</v>
      </c>
      <c r="Z12">
        <v>57</v>
      </c>
      <c r="AD12">
        <v>5</v>
      </c>
    </row>
    <row r="13" spans="1:30" x14ac:dyDescent="0.25">
      <c r="E13">
        <v>3</v>
      </c>
      <c r="F13">
        <v>24</v>
      </c>
      <c r="I13">
        <v>2</v>
      </c>
      <c r="J13">
        <v>15</v>
      </c>
      <c r="M13">
        <v>2</v>
      </c>
      <c r="N13">
        <v>4</v>
      </c>
      <c r="P13">
        <v>3</v>
      </c>
      <c r="Q13">
        <v>33</v>
      </c>
      <c r="S13">
        <v>2</v>
      </c>
      <c r="T13">
        <v>18</v>
      </c>
      <c r="V13">
        <v>3</v>
      </c>
      <c r="W13">
        <v>20</v>
      </c>
      <c r="Y13">
        <v>3</v>
      </c>
      <c r="Z13">
        <v>25</v>
      </c>
      <c r="AD13">
        <v>6</v>
      </c>
    </row>
    <row r="14" spans="1:30" x14ac:dyDescent="0.25">
      <c r="E14">
        <v>2</v>
      </c>
      <c r="F14">
        <v>13</v>
      </c>
      <c r="I14">
        <v>4</v>
      </c>
      <c r="J14">
        <v>23</v>
      </c>
      <c r="M14">
        <v>2</v>
      </c>
      <c r="N14">
        <v>9</v>
      </c>
      <c r="P14">
        <v>7</v>
      </c>
      <c r="Q14">
        <v>78</v>
      </c>
      <c r="S14">
        <v>3</v>
      </c>
      <c r="T14">
        <v>22</v>
      </c>
      <c r="V14">
        <v>2</v>
      </c>
      <c r="W14">
        <v>21</v>
      </c>
      <c r="Y14">
        <v>3</v>
      </c>
      <c r="Z14">
        <v>34</v>
      </c>
      <c r="AB14">
        <v>5</v>
      </c>
      <c r="AC14">
        <v>49</v>
      </c>
      <c r="AD14">
        <v>7</v>
      </c>
    </row>
    <row r="15" spans="1:30" x14ac:dyDescent="0.25">
      <c r="E15">
        <v>3</v>
      </c>
      <c r="F15">
        <v>35</v>
      </c>
      <c r="I15">
        <v>4</v>
      </c>
      <c r="J15">
        <v>55</v>
      </c>
      <c r="M15">
        <v>3</v>
      </c>
      <c r="N15">
        <v>13</v>
      </c>
      <c r="P15">
        <v>7</v>
      </c>
      <c r="Q15">
        <v>79</v>
      </c>
      <c r="S15">
        <v>3</v>
      </c>
      <c r="T15">
        <v>28</v>
      </c>
      <c r="V15">
        <v>3</v>
      </c>
      <c r="W15">
        <v>18</v>
      </c>
      <c r="Y15">
        <v>3</v>
      </c>
      <c r="Z15">
        <v>32</v>
      </c>
      <c r="AB15">
        <v>3</v>
      </c>
      <c r="AC15">
        <v>24</v>
      </c>
    </row>
    <row r="16" spans="1:30" x14ac:dyDescent="0.25">
      <c r="E16">
        <v>3</v>
      </c>
      <c r="F16">
        <v>26</v>
      </c>
      <c r="K16">
        <v>2</v>
      </c>
      <c r="M16">
        <v>3</v>
      </c>
      <c r="N16">
        <v>27</v>
      </c>
      <c r="P16">
        <v>8</v>
      </c>
      <c r="Q16">
        <v>88</v>
      </c>
      <c r="V16">
        <v>1</v>
      </c>
      <c r="W16">
        <v>7</v>
      </c>
      <c r="Y16">
        <v>4</v>
      </c>
      <c r="Z16">
        <v>40</v>
      </c>
      <c r="AB16">
        <v>6</v>
      </c>
      <c r="AC16">
        <v>47</v>
      </c>
      <c r="AD16">
        <v>8</v>
      </c>
    </row>
    <row r="17" spans="5:30" x14ac:dyDescent="0.25">
      <c r="E17">
        <v>3</v>
      </c>
      <c r="F17">
        <v>43</v>
      </c>
      <c r="G17">
        <v>3</v>
      </c>
      <c r="K17">
        <v>3</v>
      </c>
      <c r="M17">
        <v>3</v>
      </c>
      <c r="N17">
        <v>24</v>
      </c>
      <c r="V17">
        <v>3</v>
      </c>
      <c r="W17">
        <v>18</v>
      </c>
      <c r="Y17">
        <v>3</v>
      </c>
      <c r="Z17">
        <v>33</v>
      </c>
      <c r="AB17">
        <v>5</v>
      </c>
      <c r="AC17">
        <v>37</v>
      </c>
    </row>
    <row r="18" spans="5:30" x14ac:dyDescent="0.25">
      <c r="E18">
        <v>5</v>
      </c>
      <c r="F18">
        <v>73</v>
      </c>
      <c r="I18">
        <v>4</v>
      </c>
      <c r="J18">
        <v>31</v>
      </c>
      <c r="K18">
        <v>4</v>
      </c>
      <c r="M18">
        <v>3</v>
      </c>
      <c r="N18">
        <v>27</v>
      </c>
      <c r="V18">
        <v>3</v>
      </c>
      <c r="W18">
        <v>18</v>
      </c>
      <c r="Y18">
        <v>3</v>
      </c>
      <c r="Z18">
        <v>29</v>
      </c>
      <c r="AB18">
        <v>12</v>
      </c>
      <c r="AC18">
        <v>108</v>
      </c>
      <c r="AD18">
        <v>9</v>
      </c>
    </row>
    <row r="19" spans="5:30" x14ac:dyDescent="0.25">
      <c r="E19">
        <v>2</v>
      </c>
      <c r="F19">
        <v>48</v>
      </c>
      <c r="I19">
        <v>2</v>
      </c>
      <c r="J19">
        <v>14</v>
      </c>
      <c r="M19">
        <v>4</v>
      </c>
      <c r="N19">
        <v>24</v>
      </c>
      <c r="V19">
        <v>4</v>
      </c>
      <c r="W19">
        <v>28</v>
      </c>
      <c r="Y19">
        <v>2</v>
      </c>
      <c r="Z19">
        <v>14</v>
      </c>
      <c r="AB19">
        <v>7</v>
      </c>
      <c r="AC19">
        <v>57</v>
      </c>
      <c r="AD19">
        <v>10</v>
      </c>
    </row>
    <row r="20" spans="5:30" x14ac:dyDescent="0.25">
      <c r="E20">
        <v>3</v>
      </c>
      <c r="F20">
        <v>26</v>
      </c>
      <c r="I20">
        <v>3</v>
      </c>
      <c r="J20">
        <v>21</v>
      </c>
      <c r="M20">
        <v>2</v>
      </c>
      <c r="N20">
        <v>16</v>
      </c>
      <c r="V20">
        <v>3</v>
      </c>
      <c r="W20">
        <v>16</v>
      </c>
      <c r="Y20">
        <v>1</v>
      </c>
      <c r="Z20">
        <v>11</v>
      </c>
      <c r="AB20">
        <v>3</v>
      </c>
      <c r="AC20">
        <v>31</v>
      </c>
      <c r="AD20">
        <v>11</v>
      </c>
    </row>
    <row r="21" spans="5:30" x14ac:dyDescent="0.25">
      <c r="G21">
        <v>4</v>
      </c>
      <c r="I21">
        <v>2</v>
      </c>
      <c r="J21">
        <v>13</v>
      </c>
      <c r="M21">
        <v>2</v>
      </c>
      <c r="N21">
        <v>16</v>
      </c>
      <c r="V21">
        <v>4</v>
      </c>
      <c r="W21">
        <v>24</v>
      </c>
      <c r="Y21">
        <v>3</v>
      </c>
      <c r="Z21">
        <v>29</v>
      </c>
      <c r="AB21">
        <v>3</v>
      </c>
      <c r="AC21">
        <v>24</v>
      </c>
    </row>
    <row r="22" spans="5:30" x14ac:dyDescent="0.25">
      <c r="E22">
        <v>4</v>
      </c>
      <c r="F22">
        <v>49</v>
      </c>
      <c r="G22">
        <v>5</v>
      </c>
      <c r="K22">
        <v>5</v>
      </c>
      <c r="M22">
        <v>7</v>
      </c>
      <c r="N22">
        <v>61</v>
      </c>
      <c r="V22">
        <v>4</v>
      </c>
      <c r="W22">
        <v>41</v>
      </c>
      <c r="Y22">
        <v>7</v>
      </c>
      <c r="Z22">
        <v>72</v>
      </c>
      <c r="AB22">
        <v>13</v>
      </c>
      <c r="AC22">
        <v>75</v>
      </c>
      <c r="AD22">
        <v>12</v>
      </c>
    </row>
    <row r="23" spans="5:30" x14ac:dyDescent="0.25">
      <c r="E23">
        <v>3</v>
      </c>
      <c r="F23">
        <v>25</v>
      </c>
      <c r="I23">
        <v>2</v>
      </c>
      <c r="J23">
        <v>29</v>
      </c>
      <c r="K23">
        <v>6</v>
      </c>
      <c r="M23">
        <v>4</v>
      </c>
      <c r="N23">
        <v>42</v>
      </c>
      <c r="V23">
        <v>1</v>
      </c>
      <c r="W23">
        <v>8</v>
      </c>
      <c r="Y23">
        <v>1</v>
      </c>
      <c r="Z23">
        <v>10</v>
      </c>
      <c r="AB23">
        <v>4</v>
      </c>
      <c r="AC23">
        <v>51</v>
      </c>
    </row>
    <row r="24" spans="5:30" x14ac:dyDescent="0.25">
      <c r="E24">
        <v>3</v>
      </c>
      <c r="F24">
        <v>44</v>
      </c>
      <c r="I24">
        <v>3</v>
      </c>
      <c r="J24">
        <v>27</v>
      </c>
      <c r="M24">
        <v>3</v>
      </c>
      <c r="N24">
        <v>14</v>
      </c>
      <c r="V24">
        <v>4</v>
      </c>
      <c r="W24">
        <v>22</v>
      </c>
      <c r="Y24">
        <v>2</v>
      </c>
      <c r="Z24">
        <v>30</v>
      </c>
      <c r="AB24">
        <v>3</v>
      </c>
      <c r="AC24">
        <v>27</v>
      </c>
      <c r="AD24">
        <v>13</v>
      </c>
    </row>
    <row r="25" spans="5:30" x14ac:dyDescent="0.25">
      <c r="E25">
        <v>5</v>
      </c>
      <c r="F25">
        <v>35</v>
      </c>
      <c r="I25">
        <v>2</v>
      </c>
      <c r="J25">
        <v>23</v>
      </c>
      <c r="M25">
        <v>1</v>
      </c>
      <c r="N25">
        <v>5</v>
      </c>
      <c r="V25">
        <v>6</v>
      </c>
      <c r="W25">
        <v>55</v>
      </c>
      <c r="Y25">
        <v>2</v>
      </c>
      <c r="Z25">
        <v>16</v>
      </c>
      <c r="AB25">
        <v>3</v>
      </c>
      <c r="AC25">
        <v>39</v>
      </c>
      <c r="AD25">
        <v>14</v>
      </c>
    </row>
    <row r="26" spans="5:30" x14ac:dyDescent="0.25">
      <c r="E26">
        <v>5</v>
      </c>
      <c r="F26">
        <v>42</v>
      </c>
      <c r="I26">
        <v>2</v>
      </c>
      <c r="J26">
        <v>14</v>
      </c>
      <c r="M26">
        <v>3</v>
      </c>
      <c r="N26">
        <v>21</v>
      </c>
      <c r="V26">
        <v>2</v>
      </c>
      <c r="W26">
        <v>14</v>
      </c>
      <c r="Y26">
        <v>2</v>
      </c>
      <c r="Z26">
        <v>17</v>
      </c>
      <c r="AB26">
        <v>1</v>
      </c>
      <c r="AC26">
        <v>9</v>
      </c>
    </row>
    <row r="27" spans="5:30" x14ac:dyDescent="0.25">
      <c r="E27">
        <v>3</v>
      </c>
      <c r="F27">
        <v>23</v>
      </c>
      <c r="I27">
        <v>5</v>
      </c>
      <c r="J27">
        <v>53</v>
      </c>
      <c r="M27">
        <v>1</v>
      </c>
      <c r="N27">
        <v>5</v>
      </c>
      <c r="V27">
        <v>3</v>
      </c>
      <c r="W27">
        <v>30</v>
      </c>
      <c r="Y27">
        <v>2</v>
      </c>
      <c r="Z27">
        <v>33</v>
      </c>
      <c r="AD27">
        <v>15</v>
      </c>
    </row>
    <row r="28" spans="5:30" x14ac:dyDescent="0.25">
      <c r="G28">
        <v>6</v>
      </c>
      <c r="I28">
        <v>5</v>
      </c>
      <c r="J28">
        <v>59</v>
      </c>
      <c r="M28">
        <v>1</v>
      </c>
      <c r="N28">
        <v>6</v>
      </c>
      <c r="V28">
        <v>3</v>
      </c>
      <c r="W28">
        <v>21</v>
      </c>
      <c r="Y28">
        <v>4</v>
      </c>
      <c r="Z28">
        <v>31</v>
      </c>
      <c r="AD28">
        <v>16</v>
      </c>
    </row>
    <row r="29" spans="5:30" x14ac:dyDescent="0.25">
      <c r="G29">
        <v>7</v>
      </c>
      <c r="I29">
        <v>2</v>
      </c>
      <c r="J29">
        <v>10</v>
      </c>
      <c r="M29">
        <v>4</v>
      </c>
      <c r="N29">
        <v>42</v>
      </c>
      <c r="V29">
        <v>2</v>
      </c>
      <c r="W29">
        <v>14</v>
      </c>
      <c r="Y29">
        <v>5</v>
      </c>
      <c r="Z29">
        <v>42</v>
      </c>
      <c r="AD29">
        <v>17</v>
      </c>
    </row>
    <row r="30" spans="5:30" x14ac:dyDescent="0.25">
      <c r="E30">
        <v>2</v>
      </c>
      <c r="F30">
        <v>19</v>
      </c>
      <c r="G30">
        <v>8</v>
      </c>
      <c r="I30">
        <v>2</v>
      </c>
      <c r="J30">
        <v>23</v>
      </c>
      <c r="M30">
        <v>4</v>
      </c>
      <c r="N30">
        <v>36</v>
      </c>
      <c r="V30">
        <v>5</v>
      </c>
      <c r="W30">
        <v>46</v>
      </c>
      <c r="Y30">
        <v>1</v>
      </c>
      <c r="Z30">
        <v>3</v>
      </c>
      <c r="AB30">
        <v>4</v>
      </c>
      <c r="AC30">
        <v>25</v>
      </c>
      <c r="AD30">
        <v>18</v>
      </c>
    </row>
    <row r="31" spans="5:30" x14ac:dyDescent="0.25">
      <c r="G31">
        <v>9</v>
      </c>
      <c r="I31">
        <v>2</v>
      </c>
      <c r="J31">
        <v>15</v>
      </c>
      <c r="M31">
        <v>4</v>
      </c>
      <c r="N31">
        <v>7</v>
      </c>
      <c r="V31">
        <v>4</v>
      </c>
      <c r="W31">
        <v>35</v>
      </c>
      <c r="Y31">
        <v>3</v>
      </c>
      <c r="Z31">
        <v>30</v>
      </c>
      <c r="AB31">
        <v>2</v>
      </c>
      <c r="AC31">
        <v>21</v>
      </c>
      <c r="AD31">
        <v>19</v>
      </c>
    </row>
    <row r="32" spans="5:30" x14ac:dyDescent="0.25">
      <c r="E32">
        <v>3</v>
      </c>
      <c r="F32">
        <v>26</v>
      </c>
      <c r="G32">
        <v>10</v>
      </c>
      <c r="I32">
        <v>3</v>
      </c>
      <c r="J32">
        <v>30</v>
      </c>
      <c r="M32">
        <v>1</v>
      </c>
      <c r="N32">
        <v>9</v>
      </c>
      <c r="V32">
        <v>4</v>
      </c>
      <c r="W32">
        <v>38</v>
      </c>
      <c r="Y32">
        <v>3</v>
      </c>
      <c r="Z32">
        <v>16</v>
      </c>
      <c r="AB32">
        <v>1</v>
      </c>
      <c r="AC32">
        <v>18</v>
      </c>
    </row>
    <row r="33" spans="5:29" x14ac:dyDescent="0.25">
      <c r="E33">
        <v>3</v>
      </c>
      <c r="F33">
        <v>14</v>
      </c>
      <c r="I33">
        <v>3</v>
      </c>
      <c r="J33">
        <v>28</v>
      </c>
      <c r="M33">
        <v>2</v>
      </c>
      <c r="N33">
        <v>15</v>
      </c>
      <c r="V33">
        <v>3</v>
      </c>
      <c r="W33">
        <v>21</v>
      </c>
      <c r="Y33">
        <v>2</v>
      </c>
      <c r="Z33">
        <v>19</v>
      </c>
      <c r="AB33">
        <v>2</v>
      </c>
      <c r="AC33">
        <v>24</v>
      </c>
    </row>
    <row r="34" spans="5:29" x14ac:dyDescent="0.25">
      <c r="E34">
        <v>3</v>
      </c>
      <c r="F34">
        <v>21</v>
      </c>
      <c r="I34">
        <v>2</v>
      </c>
      <c r="J34">
        <v>23</v>
      </c>
      <c r="M34">
        <v>1</v>
      </c>
      <c r="N34">
        <v>10</v>
      </c>
      <c r="V34">
        <v>2</v>
      </c>
      <c r="W34">
        <v>16</v>
      </c>
      <c r="Y34">
        <v>3</v>
      </c>
      <c r="Z34">
        <v>33</v>
      </c>
      <c r="AB34">
        <v>2</v>
      </c>
      <c r="AC34">
        <v>16</v>
      </c>
    </row>
    <row r="35" spans="5:29" x14ac:dyDescent="0.25">
      <c r="E35">
        <v>4</v>
      </c>
      <c r="F35">
        <v>22</v>
      </c>
      <c r="I35">
        <v>4</v>
      </c>
      <c r="J35">
        <v>22</v>
      </c>
      <c r="M35">
        <v>4</v>
      </c>
      <c r="N35">
        <v>42</v>
      </c>
      <c r="V35">
        <v>5</v>
      </c>
      <c r="W35">
        <v>42</v>
      </c>
      <c r="Y35">
        <v>2</v>
      </c>
      <c r="Z35">
        <v>12</v>
      </c>
    </row>
    <row r="36" spans="5:29" x14ac:dyDescent="0.25">
      <c r="E36">
        <v>3</v>
      </c>
      <c r="F36">
        <v>24</v>
      </c>
      <c r="I36">
        <v>3</v>
      </c>
      <c r="J36">
        <v>35</v>
      </c>
      <c r="M36">
        <v>3</v>
      </c>
      <c r="N36">
        <v>36</v>
      </c>
      <c r="V36">
        <v>3</v>
      </c>
      <c r="W36">
        <v>11</v>
      </c>
      <c r="Y36">
        <v>2</v>
      </c>
      <c r="Z36">
        <v>21</v>
      </c>
    </row>
    <row r="37" spans="5:29" x14ac:dyDescent="0.25">
      <c r="E37">
        <v>2</v>
      </c>
      <c r="F37">
        <v>10</v>
      </c>
      <c r="I37">
        <v>2</v>
      </c>
      <c r="J37">
        <v>23</v>
      </c>
      <c r="M37">
        <v>1</v>
      </c>
      <c r="N37">
        <v>7</v>
      </c>
      <c r="Y37">
        <v>2</v>
      </c>
      <c r="Z37">
        <v>29</v>
      </c>
    </row>
    <row r="38" spans="5:29" x14ac:dyDescent="0.25">
      <c r="G38">
        <v>11</v>
      </c>
      <c r="I38">
        <v>3</v>
      </c>
      <c r="J38">
        <v>31</v>
      </c>
      <c r="M38">
        <v>2</v>
      </c>
      <c r="N38">
        <v>9</v>
      </c>
      <c r="Y38">
        <v>1</v>
      </c>
      <c r="Z38">
        <v>4</v>
      </c>
    </row>
    <row r="39" spans="5:29" x14ac:dyDescent="0.25">
      <c r="E39">
        <v>2</v>
      </c>
      <c r="F39">
        <v>16</v>
      </c>
      <c r="G39">
        <v>12</v>
      </c>
      <c r="I39">
        <v>3</v>
      </c>
      <c r="J39">
        <v>34</v>
      </c>
      <c r="M39">
        <v>2</v>
      </c>
      <c r="N39">
        <v>15</v>
      </c>
      <c r="Y39">
        <v>3</v>
      </c>
      <c r="Z39">
        <v>19</v>
      </c>
    </row>
    <row r="40" spans="5:29" x14ac:dyDescent="0.25">
      <c r="E40">
        <v>2</v>
      </c>
      <c r="F40">
        <v>18</v>
      </c>
      <c r="K40">
        <v>7</v>
      </c>
      <c r="M40">
        <v>1</v>
      </c>
      <c r="N40">
        <v>10</v>
      </c>
      <c r="Y40">
        <v>1</v>
      </c>
      <c r="Z40">
        <v>6</v>
      </c>
    </row>
    <row r="41" spans="5:29" x14ac:dyDescent="0.25">
      <c r="E41">
        <v>3</v>
      </c>
      <c r="F41">
        <v>31</v>
      </c>
      <c r="I41">
        <v>3</v>
      </c>
      <c r="J41">
        <v>17</v>
      </c>
      <c r="K41">
        <v>8</v>
      </c>
      <c r="M41">
        <v>4</v>
      </c>
      <c r="N41">
        <v>46</v>
      </c>
      <c r="Y41">
        <v>3</v>
      </c>
      <c r="Z41">
        <v>30</v>
      </c>
    </row>
    <row r="42" spans="5:29" x14ac:dyDescent="0.25">
      <c r="E42">
        <v>4</v>
      </c>
      <c r="F42">
        <v>39</v>
      </c>
      <c r="I42">
        <v>1</v>
      </c>
      <c r="J42">
        <v>9</v>
      </c>
      <c r="M42">
        <v>3</v>
      </c>
      <c r="N42">
        <v>28</v>
      </c>
      <c r="Y42">
        <v>1</v>
      </c>
      <c r="Z42">
        <v>12</v>
      </c>
    </row>
    <row r="43" spans="5:29" x14ac:dyDescent="0.25">
      <c r="E43">
        <v>3</v>
      </c>
      <c r="F43">
        <v>29</v>
      </c>
      <c r="I43">
        <v>5</v>
      </c>
      <c r="J43">
        <v>35</v>
      </c>
      <c r="M43">
        <v>1</v>
      </c>
      <c r="N43">
        <v>6</v>
      </c>
      <c r="Y43">
        <v>3</v>
      </c>
      <c r="Z43">
        <v>26</v>
      </c>
    </row>
    <row r="44" spans="5:29" x14ac:dyDescent="0.25">
      <c r="E44">
        <v>1</v>
      </c>
      <c r="F44">
        <v>9</v>
      </c>
      <c r="I44">
        <v>3</v>
      </c>
      <c r="J44">
        <v>19</v>
      </c>
      <c r="M44">
        <v>2</v>
      </c>
      <c r="N44">
        <v>11</v>
      </c>
      <c r="Y44">
        <v>2</v>
      </c>
      <c r="Z44">
        <v>30</v>
      </c>
    </row>
    <row r="45" spans="5:29" x14ac:dyDescent="0.25">
      <c r="E45">
        <v>4</v>
      </c>
      <c r="F45">
        <v>28</v>
      </c>
      <c r="I45">
        <v>4</v>
      </c>
      <c r="J45">
        <v>32</v>
      </c>
      <c r="M45">
        <v>2</v>
      </c>
      <c r="N45">
        <v>12</v>
      </c>
      <c r="Y45">
        <v>2</v>
      </c>
      <c r="Z45">
        <v>15</v>
      </c>
    </row>
    <row r="46" spans="5:29" x14ac:dyDescent="0.25">
      <c r="E46">
        <v>1</v>
      </c>
      <c r="F46">
        <v>8</v>
      </c>
      <c r="I46">
        <v>3</v>
      </c>
      <c r="J46">
        <v>23</v>
      </c>
      <c r="M46">
        <v>1</v>
      </c>
      <c r="N46">
        <v>7</v>
      </c>
      <c r="Y46">
        <v>2</v>
      </c>
      <c r="Z46">
        <v>19</v>
      </c>
    </row>
    <row r="47" spans="5:29" x14ac:dyDescent="0.25">
      <c r="E47">
        <v>4</v>
      </c>
      <c r="F47">
        <v>35</v>
      </c>
      <c r="K47">
        <v>9</v>
      </c>
      <c r="M47">
        <v>3</v>
      </c>
      <c r="N47">
        <v>21</v>
      </c>
      <c r="Y47">
        <v>1</v>
      </c>
      <c r="Z47">
        <v>5</v>
      </c>
    </row>
    <row r="48" spans="5:29" x14ac:dyDescent="0.25">
      <c r="E48">
        <v>5</v>
      </c>
      <c r="F48">
        <v>36</v>
      </c>
      <c r="I48">
        <v>4</v>
      </c>
      <c r="J48">
        <v>37</v>
      </c>
      <c r="K48">
        <v>10</v>
      </c>
      <c r="M48">
        <v>2</v>
      </c>
      <c r="N48">
        <v>9</v>
      </c>
      <c r="Y48">
        <v>2</v>
      </c>
      <c r="Z48">
        <v>13</v>
      </c>
    </row>
    <row r="49" spans="5:26" x14ac:dyDescent="0.25">
      <c r="G49">
        <v>13</v>
      </c>
      <c r="I49">
        <v>4</v>
      </c>
      <c r="J49">
        <v>38</v>
      </c>
      <c r="M49">
        <v>1</v>
      </c>
      <c r="N49">
        <v>5</v>
      </c>
      <c r="Y49">
        <v>3</v>
      </c>
      <c r="Z49">
        <v>31</v>
      </c>
    </row>
    <row r="50" spans="5:26" x14ac:dyDescent="0.25">
      <c r="G50">
        <v>14</v>
      </c>
      <c r="I50">
        <v>3</v>
      </c>
      <c r="J50">
        <v>48</v>
      </c>
      <c r="M50">
        <v>2</v>
      </c>
      <c r="N50">
        <v>14</v>
      </c>
      <c r="Y50">
        <v>3</v>
      </c>
      <c r="Z50">
        <v>32</v>
      </c>
    </row>
    <row r="51" spans="5:26" x14ac:dyDescent="0.25">
      <c r="E51">
        <v>3</v>
      </c>
      <c r="F51">
        <v>36</v>
      </c>
      <c r="G51">
        <v>15</v>
      </c>
      <c r="I51">
        <v>7</v>
      </c>
      <c r="J51">
        <v>70</v>
      </c>
      <c r="M51">
        <v>4</v>
      </c>
      <c r="N51">
        <v>30</v>
      </c>
      <c r="Y51">
        <v>3</v>
      </c>
      <c r="Z51">
        <v>24</v>
      </c>
    </row>
    <row r="52" spans="5:26" x14ac:dyDescent="0.25">
      <c r="E52">
        <v>2</v>
      </c>
      <c r="F52">
        <v>25</v>
      </c>
      <c r="I52">
        <v>4</v>
      </c>
      <c r="J52">
        <v>42</v>
      </c>
      <c r="M52">
        <v>1</v>
      </c>
      <c r="N52">
        <v>6</v>
      </c>
      <c r="Y52">
        <v>2</v>
      </c>
      <c r="Z52">
        <v>28</v>
      </c>
    </row>
    <row r="53" spans="5:26" x14ac:dyDescent="0.25">
      <c r="E53">
        <v>4</v>
      </c>
      <c r="F53">
        <v>49</v>
      </c>
      <c r="G53">
        <v>16</v>
      </c>
      <c r="I53">
        <v>4</v>
      </c>
      <c r="J53">
        <v>58</v>
      </c>
      <c r="Y53">
        <v>3</v>
      </c>
      <c r="Z53">
        <v>36</v>
      </c>
    </row>
    <row r="54" spans="5:26" x14ac:dyDescent="0.25">
      <c r="E54">
        <v>5</v>
      </c>
      <c r="F54">
        <v>53</v>
      </c>
      <c r="K54">
        <v>11</v>
      </c>
      <c r="Y54">
        <v>2</v>
      </c>
      <c r="Z54">
        <v>20</v>
      </c>
    </row>
    <row r="55" spans="5:26" x14ac:dyDescent="0.25">
      <c r="E55">
        <v>4</v>
      </c>
      <c r="F55">
        <v>41</v>
      </c>
      <c r="I55">
        <v>5</v>
      </c>
      <c r="J55">
        <v>41</v>
      </c>
      <c r="K55">
        <v>12</v>
      </c>
      <c r="Y55">
        <v>3</v>
      </c>
      <c r="Z55">
        <v>35</v>
      </c>
    </row>
    <row r="56" spans="5:26" x14ac:dyDescent="0.25">
      <c r="E56">
        <v>3</v>
      </c>
      <c r="F56">
        <v>19</v>
      </c>
      <c r="I56">
        <v>4</v>
      </c>
      <c r="J56">
        <v>36</v>
      </c>
      <c r="Y56">
        <v>4</v>
      </c>
      <c r="Z56">
        <v>20</v>
      </c>
    </row>
    <row r="57" spans="5:26" x14ac:dyDescent="0.25">
      <c r="E57">
        <v>3</v>
      </c>
      <c r="F57">
        <v>17</v>
      </c>
      <c r="K57">
        <v>13</v>
      </c>
      <c r="Y57">
        <v>2</v>
      </c>
      <c r="Z57">
        <v>13</v>
      </c>
    </row>
    <row r="58" spans="5:26" x14ac:dyDescent="0.25">
      <c r="E58">
        <v>2</v>
      </c>
      <c r="F58">
        <v>13</v>
      </c>
      <c r="K58">
        <v>14</v>
      </c>
      <c r="Y58">
        <v>2</v>
      </c>
      <c r="Z58">
        <v>23</v>
      </c>
    </row>
    <row r="59" spans="5:26" x14ac:dyDescent="0.25">
      <c r="E59">
        <v>3</v>
      </c>
      <c r="F59">
        <v>43</v>
      </c>
      <c r="I59">
        <v>4</v>
      </c>
      <c r="J59">
        <v>27</v>
      </c>
      <c r="K59">
        <v>15</v>
      </c>
      <c r="Y59">
        <v>5</v>
      </c>
      <c r="Z59">
        <v>49</v>
      </c>
    </row>
    <row r="60" spans="5:26" x14ac:dyDescent="0.25">
      <c r="E60">
        <v>5</v>
      </c>
      <c r="F60">
        <v>53</v>
      </c>
      <c r="I60">
        <v>2</v>
      </c>
      <c r="J60">
        <v>10</v>
      </c>
      <c r="Y60">
        <v>3</v>
      </c>
      <c r="Z60">
        <v>28</v>
      </c>
    </row>
    <row r="61" spans="5:26" x14ac:dyDescent="0.25">
      <c r="Y61">
        <v>3</v>
      </c>
      <c r="Z61">
        <v>42</v>
      </c>
    </row>
    <row r="62" spans="5:26" x14ac:dyDescent="0.25">
      <c r="Y62">
        <v>3</v>
      </c>
      <c r="Z62">
        <v>21</v>
      </c>
    </row>
    <row r="63" spans="5:26" x14ac:dyDescent="0.25">
      <c r="Y63">
        <v>1</v>
      </c>
      <c r="Z63">
        <v>10</v>
      </c>
    </row>
    <row r="64" spans="5:26" x14ac:dyDescent="0.25">
      <c r="Y64">
        <v>3</v>
      </c>
      <c r="Z6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AL711"/>
  <sheetViews>
    <sheetView zoomScale="53" workbookViewId="0">
      <selection activeCell="V25" sqref="V25"/>
    </sheetView>
  </sheetViews>
  <sheetFormatPr defaultRowHeight="15" x14ac:dyDescent="0.25"/>
  <cols>
    <col min="1" max="1" width="8.85546875" style="7"/>
    <col min="14" max="14" width="8.85546875" style="6"/>
    <col min="18" max="18" width="8.85546875" style="7"/>
    <col min="20" max="20" width="8.85546875" style="6"/>
    <col min="24" max="24" width="8.85546875" style="7"/>
    <col min="26" max="26" width="8.85546875" style="6"/>
    <col min="37" max="37" width="11.42578125" bestFit="1" customWidth="1"/>
  </cols>
  <sheetData>
    <row r="1" spans="1:38" ht="15.75" thickBot="1" x14ac:dyDescent="0.3">
      <c r="A1" s="3"/>
      <c r="B1" s="4"/>
      <c r="C1" s="4" t="s">
        <v>18</v>
      </c>
      <c r="D1" s="4"/>
      <c r="E1" s="4"/>
      <c r="N1" s="5"/>
      <c r="O1" s="4"/>
      <c r="P1" s="4"/>
      <c r="Q1" s="4"/>
      <c r="R1" s="3"/>
      <c r="S1" s="4"/>
      <c r="T1" s="5"/>
      <c r="U1" s="4"/>
      <c r="V1" s="4"/>
      <c r="W1" s="4"/>
      <c r="X1" s="3"/>
      <c r="Y1" s="4"/>
      <c r="Z1" s="5"/>
      <c r="AG1">
        <v>5</v>
      </c>
      <c r="AH1">
        <v>45</v>
      </c>
    </row>
    <row r="2" spans="1:38" ht="16.5" thickTop="1" thickBot="1" x14ac:dyDescent="0.3">
      <c r="A2" s="12" t="s">
        <v>19</v>
      </c>
      <c r="B2" s="11"/>
      <c r="C2" s="15">
        <f>COUNT(B8:B111)</f>
        <v>99</v>
      </c>
      <c r="D2" s="11" t="s">
        <v>20</v>
      </c>
      <c r="F2" s="11" t="s">
        <v>21</v>
      </c>
      <c r="G2" t="s">
        <v>18</v>
      </c>
      <c r="H2">
        <f>COUNT(H$8:H$1048576)</f>
        <v>52</v>
      </c>
      <c r="I2" s="11" t="s">
        <v>22</v>
      </c>
      <c r="J2" t="s">
        <v>18</v>
      </c>
      <c r="K2">
        <f>COUNT(K8:K66)</f>
        <v>59</v>
      </c>
      <c r="L2" s="11" t="s">
        <v>24</v>
      </c>
      <c r="M2" t="s">
        <v>18</v>
      </c>
      <c r="N2" s="6">
        <f>COUNT(N$8:N$1048576)</f>
        <v>43</v>
      </c>
      <c r="O2" s="13" t="s">
        <v>25</v>
      </c>
      <c r="P2" t="s">
        <v>18</v>
      </c>
      <c r="Q2">
        <f>COUNT(Q$7:Q$1048576)</f>
        <v>41</v>
      </c>
      <c r="R2" s="8" t="s">
        <v>26</v>
      </c>
      <c r="S2" t="s">
        <v>18</v>
      </c>
      <c r="T2" s="6">
        <f>COUNT(T$8:T$1048576)</f>
        <v>80</v>
      </c>
      <c r="U2" s="13" t="s">
        <v>27</v>
      </c>
      <c r="V2" t="s">
        <v>18</v>
      </c>
      <c r="W2">
        <f>COUNT(W$8:W$1048576)</f>
        <v>124</v>
      </c>
      <c r="X2" s="8" t="s">
        <v>28</v>
      </c>
      <c r="Y2" t="s">
        <v>18</v>
      </c>
      <c r="Z2" s="6">
        <f>COUNT(Z$8:Z$1048576)</f>
        <v>83</v>
      </c>
      <c r="AA2" s="13" t="s">
        <v>42</v>
      </c>
      <c r="AB2" t="s">
        <v>18</v>
      </c>
      <c r="AC2">
        <f>COUNT(AB$8:AB$1048576)</f>
        <v>113</v>
      </c>
      <c r="AD2" t="s">
        <v>18</v>
      </c>
      <c r="AE2">
        <f>SUM(C2,E3,H2,K2,N2,Q2,T2,W2,Z2,AC2)</f>
        <v>706</v>
      </c>
      <c r="AG2">
        <v>5</v>
      </c>
      <c r="AH2">
        <v>48</v>
      </c>
    </row>
    <row r="3" spans="1:38" ht="15.75" thickTop="1" x14ac:dyDescent="0.25">
      <c r="A3" s="7" t="s">
        <v>8</v>
      </c>
      <c r="B3">
        <v>74</v>
      </c>
      <c r="D3" t="s">
        <v>18</v>
      </c>
      <c r="E3">
        <f>COUNT(E8:E21)</f>
        <v>12</v>
      </c>
      <c r="G3" t="s">
        <v>8</v>
      </c>
      <c r="H3">
        <f>1.5*1.5*3.14</f>
        <v>7.0650000000000004</v>
      </c>
      <c r="J3" t="s">
        <v>8</v>
      </c>
      <c r="K3">
        <f>1*3.14</f>
        <v>3.14</v>
      </c>
      <c r="M3" t="s">
        <v>8</v>
      </c>
      <c r="N3" s="6">
        <f>(1.5^2)*3.14</f>
        <v>7.0650000000000004</v>
      </c>
      <c r="P3" t="s">
        <v>8</v>
      </c>
      <c r="Q3">
        <f>2*2*3.14</f>
        <v>12.56</v>
      </c>
      <c r="S3" t="s">
        <v>8</v>
      </c>
      <c r="T3" s="6">
        <f>3.14*1.5^2</f>
        <v>7.0650000000000004</v>
      </c>
      <c r="V3" t="s">
        <v>8</v>
      </c>
      <c r="W3">
        <f>1*1*3.14</f>
        <v>3.14</v>
      </c>
      <c r="Y3" t="s">
        <v>8</v>
      </c>
      <c r="Z3" s="6">
        <f>0.5*1.5*3.14</f>
        <v>2.355</v>
      </c>
      <c r="AB3" t="s">
        <v>8</v>
      </c>
      <c r="AC3">
        <f>1*1*3.14</f>
        <v>3.14</v>
      </c>
      <c r="AG3">
        <v>6</v>
      </c>
      <c r="AH3">
        <v>27</v>
      </c>
      <c r="AK3" t="s">
        <v>38</v>
      </c>
      <c r="AL3" t="s">
        <v>31</v>
      </c>
    </row>
    <row r="4" spans="1:38" x14ac:dyDescent="0.25">
      <c r="A4" s="7" t="s">
        <v>9</v>
      </c>
      <c r="B4">
        <v>19</v>
      </c>
      <c r="D4" t="s">
        <v>8</v>
      </c>
      <c r="E4">
        <f>4.1*4.1*3.14</f>
        <v>52.7834</v>
      </c>
      <c r="G4" t="s">
        <v>9</v>
      </c>
      <c r="H4">
        <f>1.5*1.5*3.14</f>
        <v>7.0650000000000004</v>
      </c>
      <c r="J4" t="s">
        <v>9</v>
      </c>
      <c r="K4">
        <v>3.14</v>
      </c>
      <c r="M4" t="s">
        <v>9</v>
      </c>
      <c r="N4" s="6">
        <f>(1.5^2)*3.14</f>
        <v>7.0650000000000004</v>
      </c>
      <c r="P4" t="s">
        <v>9</v>
      </c>
      <c r="Q4">
        <f>2*2*3.14</f>
        <v>12.56</v>
      </c>
      <c r="S4" t="s">
        <v>9</v>
      </c>
      <c r="T4" s="6">
        <f>3.14*1.5^2</f>
        <v>7.0650000000000004</v>
      </c>
      <c r="V4" t="s">
        <v>9</v>
      </c>
      <c r="W4">
        <f>1*1*3.14</f>
        <v>3.14</v>
      </c>
      <c r="Y4" t="s">
        <v>9</v>
      </c>
      <c r="Z4" s="6">
        <f>0.5*1.5*3.14</f>
        <v>2.355</v>
      </c>
      <c r="AB4" t="s">
        <v>9</v>
      </c>
      <c r="AC4">
        <f>1*1*3.14</f>
        <v>3.14</v>
      </c>
      <c r="AG4">
        <v>5</v>
      </c>
      <c r="AH4">
        <v>24</v>
      </c>
      <c r="AK4">
        <v>1</v>
      </c>
      <c r="AL4">
        <v>20.842105263157894</v>
      </c>
    </row>
    <row r="5" spans="1:38" x14ac:dyDescent="0.25">
      <c r="A5" s="7" t="s">
        <v>32</v>
      </c>
      <c r="B5">
        <f>B4/B3</f>
        <v>0.25675675675675674</v>
      </c>
      <c r="D5" t="s">
        <v>14</v>
      </c>
      <c r="E5">
        <v>1</v>
      </c>
      <c r="G5" t="s">
        <v>14</v>
      </c>
      <c r="H5">
        <f>H4/H3</f>
        <v>1</v>
      </c>
      <c r="J5" t="s">
        <v>14</v>
      </c>
      <c r="K5">
        <f>K3/K4</f>
        <v>1</v>
      </c>
      <c r="M5" t="s">
        <v>14</v>
      </c>
      <c r="N5" s="6">
        <f>N3/N4</f>
        <v>1</v>
      </c>
      <c r="P5" t="s">
        <v>14</v>
      </c>
      <c r="Q5">
        <f>Q3/Q4</f>
        <v>1</v>
      </c>
      <c r="S5" t="s">
        <v>14</v>
      </c>
      <c r="T5" s="6">
        <f>T3/T4</f>
        <v>1</v>
      </c>
      <c r="V5" t="s">
        <v>14</v>
      </c>
      <c r="W5">
        <f>W3/W4</f>
        <v>1</v>
      </c>
      <c r="Y5" t="s">
        <v>14</v>
      </c>
      <c r="Z5" s="6">
        <f>Z3/Z4</f>
        <v>1</v>
      </c>
      <c r="AB5" t="s">
        <v>14</v>
      </c>
      <c r="AC5">
        <f>AC4/AC3</f>
        <v>1</v>
      </c>
      <c r="AG5">
        <v>4</v>
      </c>
      <c r="AH5">
        <v>35</v>
      </c>
      <c r="AK5">
        <v>2</v>
      </c>
      <c r="AL5">
        <v>0.22734420291227925</v>
      </c>
    </row>
    <row r="6" spans="1:38" x14ac:dyDescent="0.25">
      <c r="A6" s="7" t="s">
        <v>31</v>
      </c>
      <c r="B6">
        <f>C2/B4*4</f>
        <v>20.842105263157894</v>
      </c>
      <c r="D6" t="s">
        <v>31</v>
      </c>
      <c r="E6">
        <f>E3/E4</f>
        <v>0.22734420291227925</v>
      </c>
      <c r="G6" t="s">
        <v>33</v>
      </c>
      <c r="H6">
        <f>H2/H3</f>
        <v>7.3602264685067231</v>
      </c>
      <c r="J6" t="s">
        <v>31</v>
      </c>
      <c r="K6">
        <f>K2/K3</f>
        <v>18.789808917197451</v>
      </c>
      <c r="M6" t="s">
        <v>31</v>
      </c>
      <c r="N6" s="6">
        <f>N2/N3</f>
        <v>6.0863411181882512</v>
      </c>
      <c r="P6" t="s">
        <v>31</v>
      </c>
      <c r="Q6">
        <f>Q2/Q4</f>
        <v>3.2643312101910826</v>
      </c>
      <c r="S6" t="s">
        <v>31</v>
      </c>
      <c r="T6" s="6">
        <f>T2/T3</f>
        <v>11.323425336164188</v>
      </c>
      <c r="V6" t="s">
        <v>31</v>
      </c>
      <c r="W6">
        <f>W2/W3</f>
        <v>39.490445859872608</v>
      </c>
      <c r="Y6" t="s">
        <v>31</v>
      </c>
      <c r="Z6" s="6">
        <f>Z2/Z3</f>
        <v>35.244161358811041</v>
      </c>
      <c r="AB6" t="s">
        <v>31</v>
      </c>
      <c r="AC6">
        <f>AC2/AC3</f>
        <v>35.987261146496813</v>
      </c>
      <c r="AG6">
        <v>4</v>
      </c>
      <c r="AH6">
        <v>50</v>
      </c>
      <c r="AK6">
        <f>AK5+1</f>
        <v>3</v>
      </c>
      <c r="AL6">
        <v>7.3602264685067231</v>
      </c>
    </row>
    <row r="7" spans="1:38" x14ac:dyDescent="0.25">
      <c r="A7" s="12" t="s">
        <v>4</v>
      </c>
      <c r="B7" s="11" t="s">
        <v>5</v>
      </c>
      <c r="C7" s="11" t="s">
        <v>7</v>
      </c>
      <c r="D7" s="11" t="s">
        <v>4</v>
      </c>
      <c r="E7" s="11" t="s">
        <v>5</v>
      </c>
      <c r="G7" s="11" t="s">
        <v>4</v>
      </c>
      <c r="H7" s="11" t="s">
        <v>5</v>
      </c>
      <c r="J7" s="11" t="s">
        <v>4</v>
      </c>
      <c r="K7" s="11" t="s">
        <v>5</v>
      </c>
      <c r="M7" s="11" t="s">
        <v>4</v>
      </c>
      <c r="N7" s="14" t="s">
        <v>5</v>
      </c>
      <c r="P7" s="11" t="s">
        <v>4</v>
      </c>
      <c r="Q7" s="11" t="s">
        <v>5</v>
      </c>
      <c r="S7" s="11" t="s">
        <v>4</v>
      </c>
      <c r="T7" s="14" t="s">
        <v>5</v>
      </c>
      <c r="V7" s="11" t="s">
        <v>4</v>
      </c>
      <c r="W7" s="11" t="s">
        <v>5</v>
      </c>
      <c r="Y7" s="11" t="s">
        <v>4</v>
      </c>
      <c r="Z7" s="11" t="s">
        <v>5</v>
      </c>
      <c r="AB7" s="11" t="s">
        <v>4</v>
      </c>
      <c r="AC7" s="11" t="s">
        <v>5</v>
      </c>
      <c r="AG7">
        <v>8</v>
      </c>
      <c r="AH7">
        <v>50</v>
      </c>
      <c r="AK7">
        <f t="shared" ref="AK7:AK13" si="0">AK6+1</f>
        <v>4</v>
      </c>
      <c r="AL7">
        <v>18.789808917197451</v>
      </c>
    </row>
    <row r="8" spans="1:38" x14ac:dyDescent="0.25">
      <c r="A8" s="7">
        <v>4</v>
      </c>
      <c r="B8">
        <v>25</v>
      </c>
      <c r="C8">
        <v>1</v>
      </c>
      <c r="D8">
        <v>5</v>
      </c>
      <c r="E8">
        <v>45</v>
      </c>
      <c r="G8">
        <v>4</v>
      </c>
      <c r="H8">
        <v>57</v>
      </c>
      <c r="J8">
        <v>4</v>
      </c>
      <c r="K8">
        <v>52</v>
      </c>
      <c r="M8">
        <v>6</v>
      </c>
      <c r="N8" s="6">
        <v>64</v>
      </c>
      <c r="P8">
        <v>3</v>
      </c>
      <c r="Q8">
        <v>36</v>
      </c>
      <c r="S8">
        <v>1</v>
      </c>
      <c r="T8" s="6">
        <v>8</v>
      </c>
      <c r="V8">
        <v>5</v>
      </c>
      <c r="W8">
        <v>40</v>
      </c>
      <c r="Y8">
        <v>4</v>
      </c>
      <c r="Z8" s="6">
        <v>46</v>
      </c>
      <c r="AB8">
        <v>1</v>
      </c>
      <c r="AC8">
        <v>10</v>
      </c>
      <c r="AG8">
        <v>10</v>
      </c>
      <c r="AH8">
        <v>80</v>
      </c>
      <c r="AK8">
        <f t="shared" si="0"/>
        <v>5</v>
      </c>
      <c r="AL8">
        <v>6.0863411181882512</v>
      </c>
    </row>
    <row r="9" spans="1:38" x14ac:dyDescent="0.25">
      <c r="A9" s="7">
        <v>3</v>
      </c>
      <c r="B9">
        <v>38</v>
      </c>
      <c r="D9">
        <v>5</v>
      </c>
      <c r="E9">
        <v>48</v>
      </c>
      <c r="G9">
        <v>1</v>
      </c>
      <c r="H9">
        <v>6</v>
      </c>
      <c r="J9">
        <v>1</v>
      </c>
      <c r="K9">
        <v>6</v>
      </c>
      <c r="M9">
        <v>3</v>
      </c>
      <c r="N9" s="6">
        <v>33</v>
      </c>
      <c r="P9">
        <v>7</v>
      </c>
      <c r="Q9">
        <v>72</v>
      </c>
      <c r="S9">
        <v>2</v>
      </c>
      <c r="T9" s="6">
        <v>11</v>
      </c>
      <c r="V9">
        <v>2</v>
      </c>
      <c r="W9">
        <v>29</v>
      </c>
      <c r="Y9">
        <v>2</v>
      </c>
      <c r="Z9" s="6">
        <v>34</v>
      </c>
      <c r="AB9">
        <v>4</v>
      </c>
      <c r="AC9">
        <v>39</v>
      </c>
      <c r="AG9">
        <v>7</v>
      </c>
      <c r="AH9">
        <v>94</v>
      </c>
      <c r="AK9">
        <f t="shared" si="0"/>
        <v>6</v>
      </c>
      <c r="AL9">
        <v>3.2643312101910826</v>
      </c>
    </row>
    <row r="10" spans="1:38" x14ac:dyDescent="0.25">
      <c r="A10" s="7">
        <v>3</v>
      </c>
      <c r="B10">
        <v>33</v>
      </c>
      <c r="D10">
        <v>6</v>
      </c>
      <c r="E10">
        <v>27</v>
      </c>
      <c r="G10">
        <v>3</v>
      </c>
      <c r="H10">
        <v>54</v>
      </c>
      <c r="J10">
        <v>2</v>
      </c>
      <c r="K10">
        <v>16</v>
      </c>
      <c r="M10">
        <v>7</v>
      </c>
      <c r="N10" s="6">
        <v>95</v>
      </c>
      <c r="P10">
        <v>4</v>
      </c>
      <c r="Q10">
        <v>49</v>
      </c>
      <c r="S10">
        <v>2</v>
      </c>
      <c r="T10" s="6">
        <v>15</v>
      </c>
      <c r="V10">
        <v>4</v>
      </c>
      <c r="W10">
        <v>51</v>
      </c>
      <c r="Y10">
        <v>2</v>
      </c>
      <c r="Z10" s="6">
        <v>30</v>
      </c>
      <c r="AB10">
        <v>5</v>
      </c>
      <c r="AC10">
        <v>50</v>
      </c>
      <c r="AG10">
        <v>4</v>
      </c>
      <c r="AH10">
        <v>25</v>
      </c>
      <c r="AK10">
        <f t="shared" si="0"/>
        <v>7</v>
      </c>
      <c r="AL10">
        <v>11.323425336164188</v>
      </c>
    </row>
    <row r="11" spans="1:38" x14ac:dyDescent="0.25">
      <c r="C11">
        <v>2</v>
      </c>
      <c r="D11">
        <v>5</v>
      </c>
      <c r="E11">
        <v>24</v>
      </c>
      <c r="G11">
        <v>6</v>
      </c>
      <c r="H11">
        <v>70</v>
      </c>
      <c r="J11">
        <v>1</v>
      </c>
      <c r="K11">
        <v>8</v>
      </c>
      <c r="M11">
        <v>2</v>
      </c>
      <c r="N11" s="6">
        <v>26</v>
      </c>
      <c r="P11">
        <v>6</v>
      </c>
      <c r="Q11">
        <v>39</v>
      </c>
      <c r="S11">
        <v>1</v>
      </c>
      <c r="T11" s="6">
        <v>5</v>
      </c>
      <c r="V11">
        <v>2</v>
      </c>
      <c r="W11">
        <v>27</v>
      </c>
      <c r="Y11">
        <v>5</v>
      </c>
      <c r="Z11" s="6">
        <v>47</v>
      </c>
      <c r="AB11">
        <v>3</v>
      </c>
      <c r="AC11">
        <v>43</v>
      </c>
      <c r="AG11">
        <v>5</v>
      </c>
      <c r="AH11">
        <v>33</v>
      </c>
      <c r="AK11">
        <f t="shared" si="0"/>
        <v>8</v>
      </c>
      <c r="AL11">
        <v>39.490445859872608</v>
      </c>
    </row>
    <row r="12" spans="1:38" x14ac:dyDescent="0.25">
      <c r="A12" s="7">
        <v>2</v>
      </c>
      <c r="B12">
        <v>8</v>
      </c>
      <c r="C12">
        <v>3</v>
      </c>
      <c r="D12">
        <v>4</v>
      </c>
      <c r="E12">
        <v>35</v>
      </c>
      <c r="G12">
        <v>1</v>
      </c>
      <c r="H12">
        <v>15</v>
      </c>
      <c r="J12">
        <v>1</v>
      </c>
      <c r="K12">
        <v>6</v>
      </c>
      <c r="M12">
        <v>1</v>
      </c>
      <c r="N12" s="6">
        <v>20</v>
      </c>
      <c r="P12">
        <v>7</v>
      </c>
      <c r="Q12">
        <v>65</v>
      </c>
      <c r="S12">
        <v>1</v>
      </c>
      <c r="T12" s="6">
        <v>5</v>
      </c>
      <c r="V12">
        <v>5</v>
      </c>
      <c r="W12">
        <v>56</v>
      </c>
      <c r="Y12">
        <v>4</v>
      </c>
      <c r="Z12" s="6">
        <v>50</v>
      </c>
      <c r="AB12">
        <v>1</v>
      </c>
      <c r="AC12">
        <v>16</v>
      </c>
      <c r="AG12">
        <v>5</v>
      </c>
      <c r="AH12">
        <v>39</v>
      </c>
      <c r="AK12">
        <f t="shared" si="0"/>
        <v>9</v>
      </c>
      <c r="AL12">
        <v>35.244161358811041</v>
      </c>
    </row>
    <row r="13" spans="1:38" x14ac:dyDescent="0.25">
      <c r="A13" s="7">
        <v>1</v>
      </c>
      <c r="B13">
        <v>4</v>
      </c>
      <c r="D13">
        <v>4</v>
      </c>
      <c r="E13">
        <v>50</v>
      </c>
      <c r="G13">
        <v>4</v>
      </c>
      <c r="H13">
        <v>65</v>
      </c>
      <c r="J13">
        <v>1</v>
      </c>
      <c r="K13">
        <v>13</v>
      </c>
      <c r="M13">
        <v>4</v>
      </c>
      <c r="N13" s="6">
        <v>64</v>
      </c>
      <c r="P13">
        <v>4</v>
      </c>
      <c r="Q13">
        <v>29</v>
      </c>
      <c r="S13">
        <v>1</v>
      </c>
      <c r="T13" s="6">
        <v>6</v>
      </c>
      <c r="V13">
        <v>3</v>
      </c>
      <c r="W13">
        <v>29</v>
      </c>
      <c r="Y13">
        <v>2</v>
      </c>
      <c r="Z13" s="6">
        <v>34</v>
      </c>
      <c r="AB13">
        <v>4</v>
      </c>
      <c r="AC13">
        <v>32</v>
      </c>
      <c r="AG13" s="7">
        <v>4</v>
      </c>
      <c r="AH13">
        <v>25</v>
      </c>
      <c r="AK13">
        <f t="shared" si="0"/>
        <v>10</v>
      </c>
      <c r="AL13">
        <v>35.987261146496813</v>
      </c>
    </row>
    <row r="14" spans="1:38" x14ac:dyDescent="0.25">
      <c r="A14" s="7">
        <v>1</v>
      </c>
      <c r="B14">
        <v>7</v>
      </c>
      <c r="D14">
        <v>8</v>
      </c>
      <c r="E14">
        <v>50</v>
      </c>
      <c r="G14">
        <v>4</v>
      </c>
      <c r="H14">
        <v>83</v>
      </c>
      <c r="J14">
        <v>2</v>
      </c>
      <c r="K14">
        <v>9</v>
      </c>
      <c r="M14">
        <v>6</v>
      </c>
      <c r="N14" s="6">
        <v>105</v>
      </c>
      <c r="P14">
        <v>3</v>
      </c>
      <c r="Q14">
        <v>22</v>
      </c>
      <c r="S14">
        <v>1</v>
      </c>
      <c r="T14" s="6">
        <v>6</v>
      </c>
      <c r="V14">
        <v>3</v>
      </c>
      <c r="W14">
        <v>39</v>
      </c>
      <c r="Y14">
        <v>3</v>
      </c>
      <c r="Z14" s="6">
        <v>46</v>
      </c>
      <c r="AB14">
        <v>5</v>
      </c>
      <c r="AC14">
        <v>50</v>
      </c>
      <c r="AG14" s="7">
        <v>3</v>
      </c>
      <c r="AH14">
        <v>38</v>
      </c>
    </row>
    <row r="15" spans="1:38" x14ac:dyDescent="0.25">
      <c r="A15" s="7">
        <v>2</v>
      </c>
      <c r="B15">
        <v>9</v>
      </c>
      <c r="D15">
        <v>10</v>
      </c>
      <c r="E15">
        <v>80</v>
      </c>
      <c r="G15">
        <v>12</v>
      </c>
      <c r="H15">
        <v>117</v>
      </c>
      <c r="J15">
        <v>2</v>
      </c>
      <c r="K15">
        <v>22</v>
      </c>
      <c r="M15">
        <v>3</v>
      </c>
      <c r="N15" s="6">
        <v>37</v>
      </c>
      <c r="P15">
        <v>4</v>
      </c>
      <c r="Q15">
        <v>53</v>
      </c>
      <c r="S15">
        <v>1</v>
      </c>
      <c r="T15" s="6">
        <v>4</v>
      </c>
      <c r="V15">
        <v>4</v>
      </c>
      <c r="W15">
        <v>46</v>
      </c>
      <c r="Y15">
        <v>3</v>
      </c>
      <c r="Z15" s="6">
        <v>27</v>
      </c>
      <c r="AB15">
        <v>2</v>
      </c>
      <c r="AC15">
        <v>16</v>
      </c>
      <c r="AG15" s="7">
        <v>3</v>
      </c>
      <c r="AH15">
        <v>33</v>
      </c>
    </row>
    <row r="16" spans="1:38" x14ac:dyDescent="0.25">
      <c r="A16" s="7">
        <v>1</v>
      </c>
      <c r="B16">
        <v>5</v>
      </c>
      <c r="D16">
        <v>7</v>
      </c>
      <c r="E16">
        <v>94</v>
      </c>
      <c r="G16">
        <v>7</v>
      </c>
      <c r="H16">
        <v>95</v>
      </c>
      <c r="J16">
        <v>1</v>
      </c>
      <c r="K16">
        <v>3</v>
      </c>
      <c r="M16">
        <v>5</v>
      </c>
      <c r="N16" s="6">
        <v>60</v>
      </c>
      <c r="P16">
        <v>2</v>
      </c>
      <c r="Q16">
        <v>18</v>
      </c>
      <c r="S16">
        <v>1</v>
      </c>
      <c r="T16" s="6">
        <v>8</v>
      </c>
      <c r="V16">
        <v>2</v>
      </c>
      <c r="W16">
        <v>25</v>
      </c>
      <c r="Y16">
        <v>3</v>
      </c>
      <c r="Z16" s="6">
        <v>35</v>
      </c>
      <c r="AB16">
        <v>3</v>
      </c>
      <c r="AC16">
        <v>32</v>
      </c>
      <c r="AG16" s="7"/>
    </row>
    <row r="17" spans="1:34" x14ac:dyDescent="0.25">
      <c r="A17" s="7">
        <v>3</v>
      </c>
      <c r="B17">
        <v>30</v>
      </c>
      <c r="C17">
        <v>4</v>
      </c>
      <c r="D17">
        <v>4</v>
      </c>
      <c r="E17">
        <v>25</v>
      </c>
      <c r="G17">
        <v>2</v>
      </c>
      <c r="H17">
        <v>34</v>
      </c>
      <c r="J17">
        <v>4</v>
      </c>
      <c r="K17">
        <v>45</v>
      </c>
      <c r="M17">
        <v>4</v>
      </c>
      <c r="N17" s="6">
        <v>77</v>
      </c>
      <c r="P17">
        <v>7</v>
      </c>
      <c r="Q17">
        <v>60</v>
      </c>
      <c r="S17">
        <v>2</v>
      </c>
      <c r="T17" s="6">
        <v>16</v>
      </c>
      <c r="V17">
        <v>2</v>
      </c>
      <c r="W17">
        <v>26</v>
      </c>
      <c r="Y17">
        <v>3</v>
      </c>
      <c r="Z17" s="6">
        <v>44</v>
      </c>
      <c r="AB17">
        <v>4</v>
      </c>
      <c r="AC17">
        <v>42</v>
      </c>
      <c r="AG17" s="7">
        <v>2</v>
      </c>
      <c r="AH17">
        <v>8</v>
      </c>
    </row>
    <row r="18" spans="1:34" x14ac:dyDescent="0.25">
      <c r="A18" s="7">
        <v>2</v>
      </c>
      <c r="B18">
        <v>11</v>
      </c>
      <c r="D18">
        <v>5</v>
      </c>
      <c r="E18">
        <v>33</v>
      </c>
      <c r="G18">
        <v>2</v>
      </c>
      <c r="H18">
        <v>26</v>
      </c>
      <c r="J18">
        <v>1</v>
      </c>
      <c r="K18">
        <v>15</v>
      </c>
      <c r="M18">
        <v>2</v>
      </c>
      <c r="N18" s="6">
        <v>22</v>
      </c>
      <c r="P18">
        <v>1</v>
      </c>
      <c r="Q18">
        <v>14</v>
      </c>
      <c r="S18">
        <v>2</v>
      </c>
      <c r="T18" s="6">
        <v>18</v>
      </c>
      <c r="V18">
        <v>3</v>
      </c>
      <c r="W18">
        <v>35</v>
      </c>
      <c r="Y18">
        <v>1</v>
      </c>
      <c r="Z18" s="6">
        <v>5</v>
      </c>
      <c r="AB18">
        <v>3</v>
      </c>
      <c r="AC18">
        <v>40</v>
      </c>
      <c r="AG18" s="7">
        <v>1</v>
      </c>
      <c r="AH18">
        <v>4</v>
      </c>
    </row>
    <row r="19" spans="1:34" x14ac:dyDescent="0.25">
      <c r="A19" s="7">
        <v>1</v>
      </c>
      <c r="B19">
        <v>15</v>
      </c>
      <c r="D19">
        <v>5</v>
      </c>
      <c r="E19">
        <v>39</v>
      </c>
      <c r="G19">
        <v>6</v>
      </c>
      <c r="H19">
        <v>85</v>
      </c>
      <c r="J19">
        <v>4</v>
      </c>
      <c r="K19">
        <v>42</v>
      </c>
      <c r="M19">
        <v>6</v>
      </c>
      <c r="N19" s="6">
        <v>74</v>
      </c>
      <c r="P19">
        <v>5</v>
      </c>
      <c r="Q19">
        <v>66</v>
      </c>
      <c r="S19">
        <v>1</v>
      </c>
      <c r="T19" s="6">
        <v>3</v>
      </c>
      <c r="V19">
        <v>1</v>
      </c>
      <c r="W19">
        <v>10</v>
      </c>
      <c r="Y19">
        <v>3</v>
      </c>
      <c r="Z19" s="6">
        <v>36</v>
      </c>
      <c r="AB19">
        <v>2</v>
      </c>
      <c r="AC19">
        <v>11</v>
      </c>
      <c r="AG19" s="7">
        <v>1</v>
      </c>
      <c r="AH19">
        <v>7</v>
      </c>
    </row>
    <row r="20" spans="1:34" x14ac:dyDescent="0.25">
      <c r="A20" s="7">
        <v>2</v>
      </c>
      <c r="B20">
        <v>25</v>
      </c>
      <c r="G20">
        <v>7</v>
      </c>
      <c r="H20">
        <v>80</v>
      </c>
      <c r="J20">
        <v>2</v>
      </c>
      <c r="K20">
        <v>16</v>
      </c>
      <c r="M20">
        <v>5</v>
      </c>
      <c r="N20" s="6">
        <v>88</v>
      </c>
      <c r="P20">
        <v>2</v>
      </c>
      <c r="Q20">
        <v>33</v>
      </c>
      <c r="S20">
        <v>1</v>
      </c>
      <c r="T20" s="6">
        <v>5</v>
      </c>
      <c r="V20">
        <v>3</v>
      </c>
      <c r="W20">
        <v>40</v>
      </c>
      <c r="Y20">
        <v>2</v>
      </c>
      <c r="Z20" s="6">
        <v>16</v>
      </c>
      <c r="AB20">
        <v>2</v>
      </c>
      <c r="AC20">
        <v>20</v>
      </c>
      <c r="AG20" s="7">
        <v>2</v>
      </c>
      <c r="AH20">
        <v>9</v>
      </c>
    </row>
    <row r="21" spans="1:34" x14ac:dyDescent="0.25">
      <c r="A21" s="7">
        <v>2</v>
      </c>
      <c r="B21">
        <v>17</v>
      </c>
      <c r="C21">
        <v>5</v>
      </c>
      <c r="G21">
        <v>4</v>
      </c>
      <c r="H21">
        <v>75</v>
      </c>
      <c r="J21">
        <v>3</v>
      </c>
      <c r="K21">
        <v>20</v>
      </c>
      <c r="M21">
        <v>3</v>
      </c>
      <c r="N21" s="6">
        <v>34</v>
      </c>
      <c r="P21">
        <v>6</v>
      </c>
      <c r="Q21">
        <v>60</v>
      </c>
      <c r="S21">
        <v>1</v>
      </c>
      <c r="T21" s="6">
        <v>10</v>
      </c>
      <c r="V21">
        <v>5</v>
      </c>
      <c r="W21">
        <v>50</v>
      </c>
      <c r="Y21">
        <v>3</v>
      </c>
      <c r="Z21" s="6">
        <v>49</v>
      </c>
      <c r="AB21">
        <v>3</v>
      </c>
      <c r="AC21">
        <v>35</v>
      </c>
      <c r="AG21" s="7">
        <v>1</v>
      </c>
      <c r="AH21">
        <v>5</v>
      </c>
    </row>
    <row r="22" spans="1:34" x14ac:dyDescent="0.25">
      <c r="A22" s="7">
        <v>4</v>
      </c>
      <c r="B22">
        <v>40</v>
      </c>
      <c r="G22">
        <v>4</v>
      </c>
      <c r="H22">
        <v>85</v>
      </c>
      <c r="J22">
        <v>4</v>
      </c>
      <c r="K22">
        <v>39</v>
      </c>
      <c r="M22">
        <v>5</v>
      </c>
      <c r="N22" s="6">
        <v>71</v>
      </c>
      <c r="P22">
        <v>3</v>
      </c>
      <c r="Q22">
        <v>33</v>
      </c>
      <c r="S22">
        <v>1</v>
      </c>
      <c r="T22" s="6">
        <v>8</v>
      </c>
      <c r="V22">
        <v>2</v>
      </c>
      <c r="W22">
        <v>37</v>
      </c>
      <c r="Y22">
        <v>3</v>
      </c>
      <c r="Z22" s="6">
        <v>25</v>
      </c>
      <c r="AB22">
        <v>4</v>
      </c>
      <c r="AC22">
        <v>26</v>
      </c>
      <c r="AG22" s="7">
        <v>3</v>
      </c>
      <c r="AH22">
        <v>30</v>
      </c>
    </row>
    <row r="23" spans="1:34" x14ac:dyDescent="0.25">
      <c r="A23" s="7">
        <v>3</v>
      </c>
      <c r="B23">
        <v>40</v>
      </c>
      <c r="G23">
        <v>5</v>
      </c>
      <c r="H23">
        <v>95</v>
      </c>
      <c r="J23">
        <v>1</v>
      </c>
      <c r="K23">
        <v>10</v>
      </c>
      <c r="M23">
        <v>10</v>
      </c>
      <c r="N23" s="6">
        <v>119</v>
      </c>
      <c r="P23">
        <v>4</v>
      </c>
      <c r="Q23">
        <v>33</v>
      </c>
      <c r="S23">
        <v>1</v>
      </c>
      <c r="T23" s="6">
        <v>4</v>
      </c>
      <c r="V23">
        <v>2</v>
      </c>
      <c r="W23">
        <v>21</v>
      </c>
      <c r="Y23">
        <v>1</v>
      </c>
      <c r="Z23" s="6">
        <v>21</v>
      </c>
      <c r="AB23">
        <v>1</v>
      </c>
      <c r="AC23">
        <v>16</v>
      </c>
      <c r="AG23" s="7">
        <v>2</v>
      </c>
      <c r="AH23">
        <v>11</v>
      </c>
    </row>
    <row r="24" spans="1:34" x14ac:dyDescent="0.25">
      <c r="A24" s="7">
        <v>1</v>
      </c>
      <c r="B24">
        <v>20</v>
      </c>
      <c r="G24">
        <v>7</v>
      </c>
      <c r="H24">
        <v>103</v>
      </c>
      <c r="J24">
        <v>3</v>
      </c>
      <c r="K24">
        <v>26</v>
      </c>
      <c r="M24">
        <v>1</v>
      </c>
      <c r="N24" s="6">
        <v>15</v>
      </c>
      <c r="P24">
        <v>4</v>
      </c>
      <c r="Q24">
        <v>45</v>
      </c>
      <c r="S24">
        <v>1</v>
      </c>
      <c r="T24" s="6">
        <v>4</v>
      </c>
      <c r="V24">
        <v>5</v>
      </c>
      <c r="W24">
        <v>26</v>
      </c>
      <c r="Y24">
        <v>3</v>
      </c>
      <c r="Z24" s="6">
        <v>40</v>
      </c>
      <c r="AB24">
        <v>1</v>
      </c>
      <c r="AC24">
        <v>13</v>
      </c>
      <c r="AG24" s="7">
        <v>1</v>
      </c>
      <c r="AH24">
        <v>15</v>
      </c>
    </row>
    <row r="25" spans="1:34" x14ac:dyDescent="0.25">
      <c r="A25" s="7">
        <v>3</v>
      </c>
      <c r="B25">
        <v>34</v>
      </c>
      <c r="G25">
        <v>12</v>
      </c>
      <c r="H25">
        <v>112</v>
      </c>
      <c r="J25">
        <v>1</v>
      </c>
      <c r="K25">
        <v>16</v>
      </c>
      <c r="M25">
        <v>3</v>
      </c>
      <c r="N25" s="6">
        <v>33</v>
      </c>
      <c r="P25">
        <v>3</v>
      </c>
      <c r="Q25">
        <v>39</v>
      </c>
      <c r="S25">
        <v>1</v>
      </c>
      <c r="T25" s="6">
        <v>9</v>
      </c>
      <c r="V25">
        <v>3</v>
      </c>
      <c r="W25">
        <v>37</v>
      </c>
      <c r="Y25">
        <v>4</v>
      </c>
      <c r="Z25" s="6">
        <v>60</v>
      </c>
      <c r="AB25">
        <v>3</v>
      </c>
      <c r="AC25">
        <v>25</v>
      </c>
      <c r="AG25" s="7">
        <v>2</v>
      </c>
      <c r="AH25">
        <v>25</v>
      </c>
    </row>
    <row r="26" spans="1:34" x14ac:dyDescent="0.25">
      <c r="A26" s="7">
        <v>2</v>
      </c>
      <c r="B26">
        <v>25</v>
      </c>
      <c r="G26">
        <v>4</v>
      </c>
      <c r="H26">
        <v>45</v>
      </c>
      <c r="J26">
        <v>1</v>
      </c>
      <c r="K26">
        <v>8</v>
      </c>
      <c r="M26">
        <v>5</v>
      </c>
      <c r="N26" s="6">
        <v>107</v>
      </c>
      <c r="P26">
        <v>3</v>
      </c>
      <c r="Q26">
        <v>31</v>
      </c>
      <c r="S26">
        <v>1</v>
      </c>
      <c r="T26" s="6">
        <v>8</v>
      </c>
      <c r="V26">
        <v>4</v>
      </c>
      <c r="W26">
        <v>42</v>
      </c>
      <c r="Y26">
        <v>1</v>
      </c>
      <c r="Z26" s="6">
        <v>10</v>
      </c>
      <c r="AB26">
        <v>1</v>
      </c>
      <c r="AC26">
        <v>10</v>
      </c>
      <c r="AG26" s="7">
        <v>2</v>
      </c>
      <c r="AH26">
        <v>17</v>
      </c>
    </row>
    <row r="27" spans="1:34" x14ac:dyDescent="0.25">
      <c r="A27" s="7">
        <v>2</v>
      </c>
      <c r="B27">
        <v>25</v>
      </c>
      <c r="G27">
        <v>3</v>
      </c>
      <c r="H27">
        <v>40</v>
      </c>
      <c r="J27">
        <v>1</v>
      </c>
      <c r="K27">
        <v>7</v>
      </c>
      <c r="M27">
        <v>4</v>
      </c>
      <c r="N27" s="6">
        <v>64</v>
      </c>
      <c r="P27">
        <v>7</v>
      </c>
      <c r="Q27">
        <v>68</v>
      </c>
      <c r="S27">
        <v>2</v>
      </c>
      <c r="T27" s="6">
        <v>8</v>
      </c>
      <c r="V27">
        <v>3</v>
      </c>
      <c r="W27">
        <v>30</v>
      </c>
      <c r="Y27">
        <v>1</v>
      </c>
      <c r="Z27" s="6">
        <v>10</v>
      </c>
      <c r="AB27">
        <v>1</v>
      </c>
      <c r="AC27">
        <v>11</v>
      </c>
      <c r="AG27" s="7">
        <v>4</v>
      </c>
      <c r="AH27">
        <v>40</v>
      </c>
    </row>
    <row r="28" spans="1:34" x14ac:dyDescent="0.25">
      <c r="A28" s="7">
        <v>3</v>
      </c>
      <c r="B28">
        <v>30</v>
      </c>
      <c r="G28">
        <v>1</v>
      </c>
      <c r="H28">
        <v>10</v>
      </c>
      <c r="J28">
        <v>1</v>
      </c>
      <c r="K28">
        <v>10</v>
      </c>
      <c r="M28">
        <v>3</v>
      </c>
      <c r="N28" s="6">
        <v>34</v>
      </c>
      <c r="P28">
        <v>3</v>
      </c>
      <c r="Q28">
        <v>35</v>
      </c>
      <c r="S28">
        <v>1</v>
      </c>
      <c r="T28" s="6">
        <v>5</v>
      </c>
      <c r="V28">
        <v>3</v>
      </c>
      <c r="W28">
        <v>27</v>
      </c>
      <c r="Y28">
        <v>1</v>
      </c>
      <c r="Z28" s="6">
        <v>11</v>
      </c>
      <c r="AB28">
        <v>1</v>
      </c>
      <c r="AC28">
        <v>10</v>
      </c>
      <c r="AG28" s="7">
        <v>3</v>
      </c>
      <c r="AH28">
        <v>40</v>
      </c>
    </row>
    <row r="29" spans="1:34" x14ac:dyDescent="0.25">
      <c r="A29" s="7">
        <v>3</v>
      </c>
      <c r="B29">
        <v>42</v>
      </c>
      <c r="G29">
        <v>2</v>
      </c>
      <c r="H29">
        <v>25</v>
      </c>
      <c r="J29">
        <v>1</v>
      </c>
      <c r="K29">
        <v>11</v>
      </c>
      <c r="M29">
        <v>3</v>
      </c>
      <c r="N29" s="6">
        <v>52</v>
      </c>
      <c r="P29">
        <v>2</v>
      </c>
      <c r="Q29">
        <v>25</v>
      </c>
      <c r="S29">
        <v>2</v>
      </c>
      <c r="T29" s="6">
        <v>22</v>
      </c>
      <c r="V29">
        <v>4</v>
      </c>
      <c r="W29">
        <v>50</v>
      </c>
      <c r="Y29">
        <v>1</v>
      </c>
      <c r="Z29" s="6">
        <v>18</v>
      </c>
      <c r="AB29">
        <v>4</v>
      </c>
      <c r="AC29">
        <v>39</v>
      </c>
      <c r="AG29" s="7">
        <v>1</v>
      </c>
      <c r="AH29">
        <v>20</v>
      </c>
    </row>
    <row r="30" spans="1:34" x14ac:dyDescent="0.25">
      <c r="A30" s="7">
        <v>4</v>
      </c>
      <c r="B30">
        <v>45</v>
      </c>
      <c r="G30">
        <v>5</v>
      </c>
      <c r="H30">
        <v>75</v>
      </c>
      <c r="J30">
        <v>1</v>
      </c>
      <c r="K30">
        <v>4</v>
      </c>
      <c r="M30">
        <v>3</v>
      </c>
      <c r="N30" s="6">
        <v>50</v>
      </c>
      <c r="P30">
        <v>2</v>
      </c>
      <c r="Q30">
        <v>26</v>
      </c>
      <c r="S30">
        <v>1</v>
      </c>
      <c r="T30" s="6">
        <v>7</v>
      </c>
      <c r="V30">
        <v>5</v>
      </c>
      <c r="W30">
        <v>52</v>
      </c>
      <c r="Y30">
        <v>1</v>
      </c>
      <c r="Z30" s="6">
        <v>12</v>
      </c>
      <c r="AB30">
        <v>3</v>
      </c>
      <c r="AC30">
        <v>25</v>
      </c>
      <c r="AG30" s="7">
        <v>3</v>
      </c>
      <c r="AH30">
        <v>34</v>
      </c>
    </row>
    <row r="31" spans="1:34" x14ac:dyDescent="0.25">
      <c r="A31" s="7">
        <v>1</v>
      </c>
      <c r="B31">
        <v>17</v>
      </c>
      <c r="G31">
        <v>3</v>
      </c>
      <c r="H31">
        <v>51</v>
      </c>
      <c r="J31">
        <v>4</v>
      </c>
      <c r="K31">
        <v>46</v>
      </c>
      <c r="M31">
        <v>3</v>
      </c>
      <c r="N31" s="6">
        <v>56</v>
      </c>
      <c r="P31">
        <v>3</v>
      </c>
      <c r="Q31">
        <v>30</v>
      </c>
      <c r="S31">
        <v>1</v>
      </c>
      <c r="T31" s="6">
        <v>6</v>
      </c>
      <c r="V31">
        <v>3</v>
      </c>
      <c r="W31">
        <v>38</v>
      </c>
      <c r="Y31">
        <v>2</v>
      </c>
      <c r="Z31" s="6">
        <v>25</v>
      </c>
      <c r="AB31">
        <v>3</v>
      </c>
      <c r="AC31">
        <v>36</v>
      </c>
      <c r="AG31" s="7">
        <v>2</v>
      </c>
      <c r="AH31">
        <v>25</v>
      </c>
    </row>
    <row r="32" spans="1:34" x14ac:dyDescent="0.25">
      <c r="A32" s="7">
        <v>2</v>
      </c>
      <c r="B32">
        <v>18</v>
      </c>
      <c r="G32">
        <v>8</v>
      </c>
      <c r="H32">
        <v>98</v>
      </c>
      <c r="J32">
        <v>1</v>
      </c>
      <c r="K32">
        <v>9</v>
      </c>
      <c r="M32">
        <v>1</v>
      </c>
      <c r="N32" s="6">
        <v>12</v>
      </c>
      <c r="P32">
        <v>5</v>
      </c>
      <c r="Q32">
        <v>63</v>
      </c>
      <c r="S32">
        <v>1</v>
      </c>
      <c r="T32" s="6">
        <v>7</v>
      </c>
      <c r="V32">
        <v>3</v>
      </c>
      <c r="W32">
        <v>33</v>
      </c>
      <c r="Y32">
        <v>2</v>
      </c>
      <c r="Z32" s="6">
        <v>27</v>
      </c>
      <c r="AB32">
        <v>1</v>
      </c>
      <c r="AC32">
        <v>10</v>
      </c>
      <c r="AG32" s="7">
        <v>2</v>
      </c>
      <c r="AH32">
        <v>25</v>
      </c>
    </row>
    <row r="33" spans="1:34" x14ac:dyDescent="0.25">
      <c r="A33" s="7">
        <v>2</v>
      </c>
      <c r="B33">
        <v>30</v>
      </c>
      <c r="G33">
        <v>8</v>
      </c>
      <c r="H33">
        <v>135</v>
      </c>
      <c r="J33">
        <v>4</v>
      </c>
      <c r="K33">
        <v>30</v>
      </c>
      <c r="M33">
        <v>7</v>
      </c>
      <c r="N33" s="6">
        <v>75</v>
      </c>
      <c r="P33">
        <v>2</v>
      </c>
      <c r="Q33">
        <v>15</v>
      </c>
      <c r="S33">
        <v>1</v>
      </c>
      <c r="T33" s="6">
        <v>11</v>
      </c>
      <c r="V33">
        <v>2</v>
      </c>
      <c r="W33">
        <v>24</v>
      </c>
      <c r="Y33">
        <v>3</v>
      </c>
      <c r="Z33" s="6">
        <v>40</v>
      </c>
      <c r="AB33">
        <v>2</v>
      </c>
      <c r="AC33">
        <v>17</v>
      </c>
      <c r="AG33" s="7">
        <v>3</v>
      </c>
      <c r="AH33">
        <v>30</v>
      </c>
    </row>
    <row r="34" spans="1:34" x14ac:dyDescent="0.25">
      <c r="A34" s="7">
        <v>2</v>
      </c>
      <c r="B34">
        <v>20</v>
      </c>
      <c r="G34">
        <v>9</v>
      </c>
      <c r="H34">
        <v>110</v>
      </c>
      <c r="J34">
        <v>1</v>
      </c>
      <c r="K34">
        <v>10</v>
      </c>
      <c r="M34">
        <v>5</v>
      </c>
      <c r="N34" s="6">
        <v>82</v>
      </c>
      <c r="P34">
        <v>5</v>
      </c>
      <c r="Q34">
        <v>64</v>
      </c>
      <c r="S34">
        <v>1</v>
      </c>
      <c r="T34" s="6">
        <v>7</v>
      </c>
      <c r="V34">
        <v>3</v>
      </c>
      <c r="W34">
        <v>35</v>
      </c>
      <c r="Y34">
        <v>2</v>
      </c>
      <c r="Z34" s="6">
        <v>35</v>
      </c>
      <c r="AB34">
        <v>1</v>
      </c>
      <c r="AC34">
        <v>9</v>
      </c>
      <c r="AG34" s="7">
        <v>3</v>
      </c>
      <c r="AH34">
        <v>42</v>
      </c>
    </row>
    <row r="35" spans="1:34" x14ac:dyDescent="0.25">
      <c r="A35" s="7">
        <v>2</v>
      </c>
      <c r="B35">
        <v>17</v>
      </c>
      <c r="G35">
        <v>6</v>
      </c>
      <c r="H35">
        <v>81</v>
      </c>
      <c r="J35">
        <v>1</v>
      </c>
      <c r="K35">
        <v>9</v>
      </c>
      <c r="M35">
        <v>9</v>
      </c>
      <c r="N35" s="6">
        <v>64</v>
      </c>
      <c r="P35">
        <v>1</v>
      </c>
      <c r="Q35">
        <v>19</v>
      </c>
      <c r="S35">
        <v>1</v>
      </c>
      <c r="T35" s="6">
        <v>4</v>
      </c>
      <c r="V35">
        <v>2</v>
      </c>
      <c r="W35">
        <v>20</v>
      </c>
      <c r="Y35">
        <v>4</v>
      </c>
      <c r="Z35" s="6">
        <v>42</v>
      </c>
      <c r="AB35">
        <v>4</v>
      </c>
      <c r="AC35">
        <v>39</v>
      </c>
      <c r="AG35" s="7">
        <v>4</v>
      </c>
      <c r="AH35">
        <v>45</v>
      </c>
    </row>
    <row r="36" spans="1:34" x14ac:dyDescent="0.25">
      <c r="A36" s="7">
        <v>4</v>
      </c>
      <c r="B36">
        <v>42</v>
      </c>
      <c r="G36">
        <v>11</v>
      </c>
      <c r="H36">
        <v>94</v>
      </c>
      <c r="J36">
        <v>3</v>
      </c>
      <c r="K36">
        <v>19</v>
      </c>
      <c r="M36">
        <v>3</v>
      </c>
      <c r="N36" s="6">
        <v>29</v>
      </c>
      <c r="P36">
        <v>7</v>
      </c>
      <c r="Q36">
        <v>53</v>
      </c>
      <c r="S36">
        <v>1</v>
      </c>
      <c r="T36" s="6">
        <v>5</v>
      </c>
      <c r="V36">
        <v>4</v>
      </c>
      <c r="W36">
        <v>44</v>
      </c>
      <c r="Y36">
        <v>4</v>
      </c>
      <c r="Z36" s="6">
        <v>46</v>
      </c>
      <c r="AB36">
        <v>5</v>
      </c>
      <c r="AC36">
        <v>50</v>
      </c>
      <c r="AG36" s="7">
        <v>1</v>
      </c>
      <c r="AH36">
        <v>17</v>
      </c>
    </row>
    <row r="37" spans="1:34" x14ac:dyDescent="0.25">
      <c r="A37" s="7">
        <v>1</v>
      </c>
      <c r="B37">
        <v>8</v>
      </c>
      <c r="G37">
        <v>7</v>
      </c>
      <c r="H37">
        <v>77</v>
      </c>
      <c r="J37">
        <v>2</v>
      </c>
      <c r="K37">
        <v>17</v>
      </c>
      <c r="M37">
        <v>5</v>
      </c>
      <c r="N37" s="6">
        <v>83</v>
      </c>
      <c r="P37">
        <v>3</v>
      </c>
      <c r="Q37">
        <v>22</v>
      </c>
      <c r="S37">
        <v>1</v>
      </c>
      <c r="T37" s="6">
        <v>2</v>
      </c>
      <c r="V37">
        <v>8</v>
      </c>
      <c r="W37">
        <v>73</v>
      </c>
      <c r="Y37">
        <v>1</v>
      </c>
      <c r="Z37" s="6">
        <v>7</v>
      </c>
      <c r="AB37">
        <v>4</v>
      </c>
      <c r="AC37">
        <v>43</v>
      </c>
      <c r="AG37" s="7">
        <v>2</v>
      </c>
      <c r="AH37">
        <v>18</v>
      </c>
    </row>
    <row r="38" spans="1:34" x14ac:dyDescent="0.25">
      <c r="A38" s="7">
        <v>2</v>
      </c>
      <c r="B38">
        <v>23</v>
      </c>
      <c r="G38">
        <v>5</v>
      </c>
      <c r="H38">
        <v>68</v>
      </c>
      <c r="J38">
        <v>1</v>
      </c>
      <c r="K38">
        <v>17</v>
      </c>
      <c r="M38">
        <v>3</v>
      </c>
      <c r="N38" s="6">
        <v>57</v>
      </c>
      <c r="P38">
        <v>3</v>
      </c>
      <c r="Q38">
        <v>26</v>
      </c>
      <c r="S38">
        <v>1</v>
      </c>
      <c r="T38" s="6">
        <v>8</v>
      </c>
      <c r="V38">
        <v>3</v>
      </c>
      <c r="W38">
        <v>37</v>
      </c>
      <c r="Y38">
        <v>1</v>
      </c>
      <c r="Z38" s="6">
        <v>12</v>
      </c>
      <c r="AB38">
        <v>5</v>
      </c>
      <c r="AC38">
        <v>43</v>
      </c>
      <c r="AG38" s="7">
        <v>2</v>
      </c>
      <c r="AH38">
        <v>30</v>
      </c>
    </row>
    <row r="39" spans="1:34" x14ac:dyDescent="0.25">
      <c r="A39" s="7">
        <v>2</v>
      </c>
      <c r="B39">
        <v>24</v>
      </c>
      <c r="G39">
        <v>3</v>
      </c>
      <c r="H39">
        <v>42</v>
      </c>
      <c r="J39">
        <v>1</v>
      </c>
      <c r="K39">
        <v>12</v>
      </c>
      <c r="M39">
        <v>1</v>
      </c>
      <c r="N39" s="6">
        <v>10</v>
      </c>
      <c r="P39">
        <v>5</v>
      </c>
      <c r="Q39">
        <v>43</v>
      </c>
      <c r="S39">
        <v>1</v>
      </c>
      <c r="T39" s="6">
        <v>6</v>
      </c>
      <c r="V39">
        <v>1</v>
      </c>
      <c r="W39">
        <v>16</v>
      </c>
      <c r="Y39">
        <v>3</v>
      </c>
      <c r="Z39" s="6">
        <v>37</v>
      </c>
      <c r="AB39">
        <v>1</v>
      </c>
      <c r="AC39">
        <v>10</v>
      </c>
      <c r="AG39" s="7">
        <v>2</v>
      </c>
      <c r="AH39">
        <v>20</v>
      </c>
    </row>
    <row r="40" spans="1:34" x14ac:dyDescent="0.25">
      <c r="A40" s="7">
        <v>4</v>
      </c>
      <c r="B40">
        <v>34</v>
      </c>
      <c r="G40">
        <v>4</v>
      </c>
      <c r="H40">
        <v>73</v>
      </c>
      <c r="J40">
        <v>3</v>
      </c>
      <c r="K40">
        <v>12</v>
      </c>
      <c r="M40">
        <v>2</v>
      </c>
      <c r="N40" s="6">
        <v>22</v>
      </c>
      <c r="P40">
        <v>5</v>
      </c>
      <c r="Q40">
        <v>44</v>
      </c>
      <c r="S40">
        <v>1</v>
      </c>
      <c r="T40" s="6">
        <v>5</v>
      </c>
      <c r="V40">
        <v>3</v>
      </c>
      <c r="W40">
        <v>25</v>
      </c>
      <c r="Y40">
        <v>2</v>
      </c>
      <c r="Z40" s="6">
        <v>15</v>
      </c>
      <c r="AB40">
        <v>2</v>
      </c>
      <c r="AC40">
        <v>22</v>
      </c>
      <c r="AG40" s="7">
        <v>2</v>
      </c>
      <c r="AH40">
        <v>17</v>
      </c>
    </row>
    <row r="41" spans="1:34" x14ac:dyDescent="0.25">
      <c r="A41" s="7">
        <v>3</v>
      </c>
      <c r="B41">
        <v>35</v>
      </c>
      <c r="G41">
        <v>10</v>
      </c>
      <c r="H41">
        <v>120</v>
      </c>
      <c r="J41">
        <v>2</v>
      </c>
      <c r="K41">
        <v>23</v>
      </c>
      <c r="M41">
        <v>4</v>
      </c>
      <c r="N41" s="6">
        <v>60</v>
      </c>
      <c r="P41">
        <v>6</v>
      </c>
      <c r="Q41">
        <v>62</v>
      </c>
      <c r="S41">
        <v>1</v>
      </c>
      <c r="T41" s="6">
        <v>7</v>
      </c>
      <c r="V41">
        <v>2</v>
      </c>
      <c r="W41">
        <v>26</v>
      </c>
      <c r="Y41">
        <v>2</v>
      </c>
      <c r="Z41" s="6">
        <v>20</v>
      </c>
      <c r="AB41">
        <v>2</v>
      </c>
      <c r="AC41">
        <v>19</v>
      </c>
      <c r="AG41" s="7">
        <v>4</v>
      </c>
      <c r="AH41">
        <v>42</v>
      </c>
    </row>
    <row r="42" spans="1:34" x14ac:dyDescent="0.25">
      <c r="A42" s="7">
        <v>2</v>
      </c>
      <c r="B42">
        <v>23</v>
      </c>
      <c r="G42">
        <v>10</v>
      </c>
      <c r="H42">
        <v>98</v>
      </c>
      <c r="J42">
        <v>1</v>
      </c>
      <c r="K42">
        <v>13</v>
      </c>
      <c r="M42">
        <v>11</v>
      </c>
      <c r="N42" s="6">
        <v>112</v>
      </c>
      <c r="P42">
        <v>3</v>
      </c>
      <c r="Q42">
        <v>23</v>
      </c>
      <c r="S42">
        <v>1</v>
      </c>
      <c r="T42" s="6">
        <v>9</v>
      </c>
      <c r="V42">
        <v>5</v>
      </c>
      <c r="W42">
        <v>48</v>
      </c>
      <c r="Y42">
        <v>3</v>
      </c>
      <c r="Z42" s="6">
        <v>43</v>
      </c>
      <c r="AB42">
        <v>3</v>
      </c>
      <c r="AC42">
        <v>17</v>
      </c>
      <c r="AG42" s="7">
        <v>1</v>
      </c>
      <c r="AH42">
        <v>8</v>
      </c>
    </row>
    <row r="43" spans="1:34" x14ac:dyDescent="0.25">
      <c r="A43" s="7">
        <v>2</v>
      </c>
      <c r="B43">
        <v>26</v>
      </c>
      <c r="G43">
        <v>13</v>
      </c>
      <c r="H43">
        <v>88</v>
      </c>
      <c r="J43">
        <v>2</v>
      </c>
      <c r="K43">
        <v>16</v>
      </c>
      <c r="M43">
        <v>1</v>
      </c>
      <c r="N43" s="6">
        <v>10</v>
      </c>
      <c r="P43">
        <v>4</v>
      </c>
      <c r="Q43">
        <v>35</v>
      </c>
      <c r="S43">
        <v>2</v>
      </c>
      <c r="T43" s="6">
        <v>22</v>
      </c>
      <c r="V43">
        <v>4</v>
      </c>
      <c r="W43">
        <v>52</v>
      </c>
      <c r="Y43">
        <v>1</v>
      </c>
      <c r="Z43" s="6">
        <v>8</v>
      </c>
      <c r="AB43">
        <v>3</v>
      </c>
      <c r="AC43">
        <v>25</v>
      </c>
      <c r="AG43" s="7">
        <v>2</v>
      </c>
      <c r="AH43">
        <v>23</v>
      </c>
    </row>
    <row r="44" spans="1:34" x14ac:dyDescent="0.25">
      <c r="A44" s="7">
        <v>2</v>
      </c>
      <c r="B44">
        <v>20</v>
      </c>
      <c r="G44">
        <v>5</v>
      </c>
      <c r="H44">
        <v>70</v>
      </c>
      <c r="J44">
        <v>6</v>
      </c>
      <c r="K44">
        <v>59</v>
      </c>
      <c r="M44">
        <v>6</v>
      </c>
      <c r="N44" s="6">
        <v>105</v>
      </c>
      <c r="P44">
        <v>7</v>
      </c>
      <c r="Q44">
        <v>86</v>
      </c>
      <c r="S44">
        <v>1</v>
      </c>
      <c r="T44" s="6">
        <v>4</v>
      </c>
      <c r="V44">
        <v>2</v>
      </c>
      <c r="W44">
        <v>43</v>
      </c>
      <c r="Y44">
        <v>2</v>
      </c>
      <c r="Z44" s="6">
        <v>20</v>
      </c>
      <c r="AB44">
        <v>3</v>
      </c>
      <c r="AC44">
        <v>31</v>
      </c>
      <c r="AG44" s="7">
        <v>2</v>
      </c>
      <c r="AH44">
        <v>24</v>
      </c>
    </row>
    <row r="45" spans="1:34" x14ac:dyDescent="0.25">
      <c r="A45" s="7">
        <v>3</v>
      </c>
      <c r="B45">
        <v>30</v>
      </c>
      <c r="G45">
        <v>4</v>
      </c>
      <c r="H45">
        <v>37</v>
      </c>
      <c r="J45">
        <v>8</v>
      </c>
      <c r="K45">
        <v>37</v>
      </c>
      <c r="M45">
        <v>5</v>
      </c>
      <c r="N45" s="6">
        <v>63</v>
      </c>
      <c r="P45">
        <v>3</v>
      </c>
      <c r="Q45">
        <v>29</v>
      </c>
      <c r="S45">
        <v>1</v>
      </c>
      <c r="T45" s="6">
        <v>5</v>
      </c>
      <c r="V45">
        <v>3</v>
      </c>
      <c r="W45">
        <v>36</v>
      </c>
      <c r="Y45">
        <v>3</v>
      </c>
      <c r="Z45" s="6">
        <v>40</v>
      </c>
      <c r="AB45">
        <v>5</v>
      </c>
      <c r="AC45">
        <v>52</v>
      </c>
      <c r="AG45" s="7">
        <v>4</v>
      </c>
      <c r="AH45">
        <v>34</v>
      </c>
    </row>
    <row r="46" spans="1:34" x14ac:dyDescent="0.25">
      <c r="A46" s="7">
        <v>3</v>
      </c>
      <c r="B46">
        <v>42</v>
      </c>
      <c r="G46">
        <v>2</v>
      </c>
      <c r="H46">
        <v>28</v>
      </c>
      <c r="J46">
        <v>6</v>
      </c>
      <c r="K46">
        <v>77</v>
      </c>
      <c r="M46">
        <v>5</v>
      </c>
      <c r="N46" s="6">
        <v>64</v>
      </c>
      <c r="P46">
        <v>2</v>
      </c>
      <c r="Q46">
        <v>25</v>
      </c>
      <c r="S46">
        <v>2</v>
      </c>
      <c r="T46" s="6">
        <v>15</v>
      </c>
      <c r="V46">
        <v>4</v>
      </c>
      <c r="W46">
        <v>48</v>
      </c>
      <c r="Y46">
        <v>3</v>
      </c>
      <c r="Z46" s="6">
        <v>40</v>
      </c>
      <c r="AB46">
        <v>5</v>
      </c>
      <c r="AC46">
        <v>55</v>
      </c>
      <c r="AG46" s="7">
        <v>3</v>
      </c>
      <c r="AH46">
        <v>35</v>
      </c>
    </row>
    <row r="47" spans="1:34" x14ac:dyDescent="0.25">
      <c r="A47" s="7">
        <v>8</v>
      </c>
      <c r="B47">
        <v>51</v>
      </c>
      <c r="G47">
        <v>9</v>
      </c>
      <c r="H47">
        <v>70</v>
      </c>
      <c r="J47">
        <v>4</v>
      </c>
      <c r="K47">
        <v>48</v>
      </c>
      <c r="M47">
        <v>2</v>
      </c>
      <c r="N47" s="6">
        <v>28</v>
      </c>
      <c r="P47">
        <v>4</v>
      </c>
      <c r="Q47">
        <v>20</v>
      </c>
      <c r="S47">
        <v>1</v>
      </c>
      <c r="T47" s="6">
        <v>10</v>
      </c>
      <c r="V47">
        <v>3</v>
      </c>
      <c r="W47">
        <v>30</v>
      </c>
      <c r="Y47">
        <v>5</v>
      </c>
      <c r="Z47" s="6">
        <v>45</v>
      </c>
      <c r="AB47">
        <v>2</v>
      </c>
      <c r="AC47">
        <v>27</v>
      </c>
      <c r="AG47" s="7">
        <v>2</v>
      </c>
      <c r="AH47">
        <v>23</v>
      </c>
    </row>
    <row r="48" spans="1:34" x14ac:dyDescent="0.25">
      <c r="A48" s="7">
        <v>2</v>
      </c>
      <c r="B48">
        <v>37</v>
      </c>
      <c r="G48">
        <v>4</v>
      </c>
      <c r="H48">
        <v>65</v>
      </c>
      <c r="J48">
        <v>1</v>
      </c>
      <c r="K48">
        <v>7</v>
      </c>
      <c r="M48">
        <v>2</v>
      </c>
      <c r="N48" s="6">
        <v>27</v>
      </c>
      <c r="P48">
        <v>4</v>
      </c>
      <c r="Q48">
        <v>34</v>
      </c>
      <c r="S48">
        <v>1</v>
      </c>
      <c r="T48" s="6">
        <v>4</v>
      </c>
      <c r="V48">
        <v>2</v>
      </c>
      <c r="W48">
        <v>29</v>
      </c>
      <c r="Y48">
        <v>1</v>
      </c>
      <c r="Z48" s="6">
        <v>10</v>
      </c>
      <c r="AB48">
        <v>3</v>
      </c>
      <c r="AC48">
        <v>40</v>
      </c>
      <c r="AG48" s="7">
        <v>2</v>
      </c>
      <c r="AH48">
        <v>26</v>
      </c>
    </row>
    <row r="49" spans="1:34" x14ac:dyDescent="0.25">
      <c r="C49">
        <v>6</v>
      </c>
      <c r="G49">
        <v>4</v>
      </c>
      <c r="H49">
        <v>80</v>
      </c>
      <c r="J49">
        <v>1</v>
      </c>
      <c r="K49">
        <v>9</v>
      </c>
      <c r="M49">
        <v>6</v>
      </c>
      <c r="N49" s="6">
        <v>101</v>
      </c>
      <c r="S49">
        <v>1</v>
      </c>
      <c r="T49" s="6">
        <v>9</v>
      </c>
      <c r="V49">
        <v>2</v>
      </c>
      <c r="W49">
        <v>27</v>
      </c>
      <c r="Y49">
        <v>2</v>
      </c>
      <c r="Z49" s="6">
        <v>18</v>
      </c>
      <c r="AB49">
        <v>4</v>
      </c>
      <c r="AC49">
        <v>30</v>
      </c>
      <c r="AG49" s="7">
        <v>2</v>
      </c>
      <c r="AH49">
        <v>20</v>
      </c>
    </row>
    <row r="50" spans="1:34" x14ac:dyDescent="0.25">
      <c r="A50" s="7">
        <v>1</v>
      </c>
      <c r="B50">
        <v>6</v>
      </c>
      <c r="C50">
        <v>7</v>
      </c>
      <c r="G50">
        <v>8</v>
      </c>
      <c r="H50">
        <v>115</v>
      </c>
      <c r="J50">
        <v>4</v>
      </c>
      <c r="K50">
        <v>51</v>
      </c>
      <c r="M50">
        <v>1</v>
      </c>
      <c r="N50" s="6">
        <v>10</v>
      </c>
      <c r="S50">
        <v>1</v>
      </c>
      <c r="T50" s="6">
        <v>13</v>
      </c>
      <c r="V50">
        <v>2</v>
      </c>
      <c r="W50">
        <v>30</v>
      </c>
      <c r="Y50">
        <v>5</v>
      </c>
      <c r="Z50" s="6">
        <v>47</v>
      </c>
      <c r="AB50">
        <v>1</v>
      </c>
      <c r="AC50">
        <v>10</v>
      </c>
      <c r="AG50" s="7">
        <v>3</v>
      </c>
      <c r="AH50">
        <v>30</v>
      </c>
    </row>
    <row r="51" spans="1:34" x14ac:dyDescent="0.25">
      <c r="A51" s="7">
        <v>1</v>
      </c>
      <c r="B51">
        <v>8</v>
      </c>
      <c r="G51">
        <v>6</v>
      </c>
      <c r="H51">
        <v>80</v>
      </c>
      <c r="J51">
        <v>1</v>
      </c>
      <c r="K51">
        <v>13</v>
      </c>
      <c r="S51">
        <v>1</v>
      </c>
      <c r="T51" s="6">
        <v>3</v>
      </c>
      <c r="V51">
        <v>2</v>
      </c>
      <c r="W51">
        <v>26</v>
      </c>
      <c r="Y51">
        <v>3</v>
      </c>
      <c r="Z51" s="6">
        <v>26</v>
      </c>
      <c r="AB51">
        <v>4</v>
      </c>
      <c r="AC51">
        <v>38</v>
      </c>
      <c r="AG51" s="7">
        <v>3</v>
      </c>
      <c r="AH51">
        <v>42</v>
      </c>
    </row>
    <row r="52" spans="1:34" x14ac:dyDescent="0.25">
      <c r="A52" s="7">
        <v>1</v>
      </c>
      <c r="B52">
        <v>4</v>
      </c>
      <c r="G52">
        <v>6</v>
      </c>
      <c r="H52">
        <v>60</v>
      </c>
      <c r="J52">
        <v>3</v>
      </c>
      <c r="K52">
        <v>20</v>
      </c>
      <c r="S52">
        <v>1</v>
      </c>
      <c r="T52" s="6">
        <v>4</v>
      </c>
      <c r="V52">
        <v>2</v>
      </c>
      <c r="W52">
        <v>28</v>
      </c>
      <c r="Y52">
        <v>4</v>
      </c>
      <c r="Z52" s="6">
        <v>45</v>
      </c>
      <c r="AB52">
        <v>3</v>
      </c>
      <c r="AC52">
        <v>31</v>
      </c>
      <c r="AG52" s="7">
        <v>8</v>
      </c>
      <c r="AH52">
        <v>51</v>
      </c>
    </row>
    <row r="53" spans="1:34" x14ac:dyDescent="0.25">
      <c r="A53" s="7">
        <v>6</v>
      </c>
      <c r="B53">
        <v>57</v>
      </c>
      <c r="C53">
        <v>8</v>
      </c>
      <c r="G53">
        <v>13</v>
      </c>
      <c r="H53">
        <v>138</v>
      </c>
      <c r="J53">
        <v>2</v>
      </c>
      <c r="K53">
        <v>18</v>
      </c>
      <c r="S53">
        <v>1</v>
      </c>
      <c r="T53" s="6">
        <v>4</v>
      </c>
      <c r="V53">
        <v>3</v>
      </c>
      <c r="W53">
        <v>43</v>
      </c>
      <c r="Y53">
        <v>3</v>
      </c>
      <c r="Z53" s="6">
        <v>31</v>
      </c>
      <c r="AB53">
        <v>3</v>
      </c>
      <c r="AC53">
        <v>31</v>
      </c>
      <c r="AG53" s="7">
        <v>2</v>
      </c>
      <c r="AH53">
        <v>37</v>
      </c>
    </row>
    <row r="54" spans="1:34" x14ac:dyDescent="0.25">
      <c r="A54" s="7">
        <v>3</v>
      </c>
      <c r="B54">
        <v>27</v>
      </c>
      <c r="G54">
        <v>2</v>
      </c>
      <c r="H54">
        <v>13</v>
      </c>
      <c r="J54">
        <v>3</v>
      </c>
      <c r="K54">
        <v>28</v>
      </c>
      <c r="S54">
        <v>1</v>
      </c>
      <c r="T54" s="6">
        <v>9</v>
      </c>
      <c r="V54">
        <v>1</v>
      </c>
      <c r="W54">
        <v>19</v>
      </c>
      <c r="Y54">
        <v>3</v>
      </c>
      <c r="Z54" s="6">
        <v>40</v>
      </c>
      <c r="AB54">
        <v>5</v>
      </c>
      <c r="AC54">
        <v>53</v>
      </c>
      <c r="AG54" s="7"/>
    </row>
    <row r="55" spans="1:34" x14ac:dyDescent="0.25">
      <c r="A55" s="7">
        <v>4</v>
      </c>
      <c r="B55">
        <v>30</v>
      </c>
      <c r="G55">
        <v>1</v>
      </c>
      <c r="H55">
        <v>20</v>
      </c>
      <c r="J55">
        <v>1</v>
      </c>
      <c r="K55">
        <v>6</v>
      </c>
      <c r="S55">
        <v>1</v>
      </c>
      <c r="T55" s="6">
        <v>6</v>
      </c>
      <c r="V55">
        <v>2</v>
      </c>
      <c r="W55">
        <v>20</v>
      </c>
      <c r="Y55">
        <v>4</v>
      </c>
      <c r="Z55" s="6">
        <v>41</v>
      </c>
      <c r="AB55">
        <v>2</v>
      </c>
      <c r="AC55">
        <v>32</v>
      </c>
      <c r="AG55" s="7">
        <v>1</v>
      </c>
      <c r="AH55">
        <v>6</v>
      </c>
    </row>
    <row r="56" spans="1:34" x14ac:dyDescent="0.25">
      <c r="A56" s="7">
        <v>4</v>
      </c>
      <c r="B56">
        <v>37</v>
      </c>
      <c r="C56">
        <v>9</v>
      </c>
      <c r="G56">
        <v>7</v>
      </c>
      <c r="H56">
        <v>74</v>
      </c>
      <c r="J56">
        <v>4</v>
      </c>
      <c r="K56">
        <v>48</v>
      </c>
      <c r="S56">
        <v>1</v>
      </c>
      <c r="T56" s="6">
        <v>8</v>
      </c>
      <c r="V56">
        <v>2</v>
      </c>
      <c r="W56">
        <v>18</v>
      </c>
      <c r="Y56">
        <v>1</v>
      </c>
      <c r="Z56" s="6">
        <v>8</v>
      </c>
      <c r="AB56">
        <v>3</v>
      </c>
      <c r="AC56">
        <v>22</v>
      </c>
      <c r="AG56" s="7">
        <v>1</v>
      </c>
      <c r="AH56">
        <v>8</v>
      </c>
    </row>
    <row r="57" spans="1:34" x14ac:dyDescent="0.25">
      <c r="A57" s="7">
        <v>5</v>
      </c>
      <c r="B57">
        <v>57</v>
      </c>
      <c r="G57">
        <v>3</v>
      </c>
      <c r="H57">
        <v>60</v>
      </c>
      <c r="J57">
        <v>2</v>
      </c>
      <c r="K57">
        <v>18</v>
      </c>
      <c r="S57">
        <v>1</v>
      </c>
      <c r="T57" s="6">
        <v>9</v>
      </c>
      <c r="V57">
        <v>2</v>
      </c>
      <c r="W57">
        <v>27</v>
      </c>
      <c r="Y57">
        <v>3</v>
      </c>
      <c r="Z57" s="6">
        <v>41</v>
      </c>
      <c r="AB57">
        <v>1</v>
      </c>
      <c r="AC57">
        <v>11</v>
      </c>
      <c r="AG57" s="7">
        <v>1</v>
      </c>
      <c r="AH57">
        <v>4</v>
      </c>
    </row>
    <row r="58" spans="1:34" x14ac:dyDescent="0.25">
      <c r="A58" s="7">
        <v>1</v>
      </c>
      <c r="B58">
        <v>10</v>
      </c>
      <c r="C58">
        <v>10</v>
      </c>
      <c r="G58">
        <v>11</v>
      </c>
      <c r="H58">
        <v>125</v>
      </c>
      <c r="J58">
        <v>2</v>
      </c>
      <c r="K58">
        <v>14</v>
      </c>
      <c r="S58">
        <v>1</v>
      </c>
      <c r="T58" s="6">
        <v>6</v>
      </c>
      <c r="V58">
        <v>5</v>
      </c>
      <c r="W58">
        <v>69</v>
      </c>
      <c r="Y58">
        <v>1</v>
      </c>
      <c r="Z58" s="6">
        <v>10</v>
      </c>
      <c r="AB58">
        <v>7</v>
      </c>
      <c r="AC58">
        <v>85</v>
      </c>
      <c r="AG58" s="7">
        <v>6</v>
      </c>
      <c r="AH58">
        <v>57</v>
      </c>
    </row>
    <row r="59" spans="1:34" x14ac:dyDescent="0.25">
      <c r="A59" s="7">
        <v>1</v>
      </c>
      <c r="B59">
        <v>9</v>
      </c>
      <c r="G59">
        <v>10</v>
      </c>
      <c r="H59">
        <v>94</v>
      </c>
      <c r="J59">
        <v>5</v>
      </c>
      <c r="K59">
        <v>39</v>
      </c>
      <c r="S59">
        <v>1</v>
      </c>
      <c r="T59" s="6">
        <v>4</v>
      </c>
      <c r="V59">
        <v>2</v>
      </c>
      <c r="W59">
        <v>25</v>
      </c>
      <c r="Y59">
        <v>2</v>
      </c>
      <c r="Z59" s="6">
        <v>20</v>
      </c>
      <c r="AB59">
        <v>2</v>
      </c>
      <c r="AC59">
        <v>29</v>
      </c>
      <c r="AG59" s="7">
        <v>3</v>
      </c>
      <c r="AH59">
        <v>27</v>
      </c>
    </row>
    <row r="60" spans="1:34" x14ac:dyDescent="0.25">
      <c r="A60" s="7">
        <v>3</v>
      </c>
      <c r="B60">
        <v>13</v>
      </c>
      <c r="J60">
        <v>1</v>
      </c>
      <c r="K60">
        <v>17</v>
      </c>
      <c r="S60">
        <v>1</v>
      </c>
      <c r="T60" s="6">
        <v>3</v>
      </c>
      <c r="V60">
        <v>6</v>
      </c>
      <c r="W60">
        <v>55</v>
      </c>
      <c r="Y60">
        <v>1</v>
      </c>
      <c r="Z60" s="6">
        <v>14</v>
      </c>
      <c r="AB60">
        <v>2</v>
      </c>
      <c r="AC60">
        <v>18</v>
      </c>
      <c r="AG60" s="7">
        <v>4</v>
      </c>
      <c r="AH60">
        <v>30</v>
      </c>
    </row>
    <row r="61" spans="1:34" x14ac:dyDescent="0.25">
      <c r="A61" s="7">
        <v>1</v>
      </c>
      <c r="B61">
        <v>11</v>
      </c>
      <c r="J61">
        <v>4</v>
      </c>
      <c r="K61">
        <v>46</v>
      </c>
      <c r="S61">
        <v>1</v>
      </c>
      <c r="T61" s="6">
        <v>7</v>
      </c>
      <c r="V61">
        <v>3</v>
      </c>
      <c r="W61">
        <v>39</v>
      </c>
      <c r="Y61">
        <v>1</v>
      </c>
      <c r="Z61" s="6">
        <v>10</v>
      </c>
      <c r="AB61">
        <v>3</v>
      </c>
      <c r="AC61">
        <v>24</v>
      </c>
      <c r="AG61" s="7">
        <v>4</v>
      </c>
      <c r="AH61">
        <v>37</v>
      </c>
    </row>
    <row r="62" spans="1:34" x14ac:dyDescent="0.25">
      <c r="A62" s="7">
        <v>1</v>
      </c>
      <c r="B62">
        <v>5</v>
      </c>
      <c r="J62">
        <v>3</v>
      </c>
      <c r="K62">
        <v>19</v>
      </c>
      <c r="S62">
        <v>1</v>
      </c>
      <c r="T62" s="6">
        <v>7</v>
      </c>
      <c r="V62">
        <v>5</v>
      </c>
      <c r="W62">
        <v>72</v>
      </c>
      <c r="Y62">
        <v>1</v>
      </c>
      <c r="Z62" s="6">
        <v>6</v>
      </c>
      <c r="AB62">
        <v>5</v>
      </c>
      <c r="AC62">
        <v>61</v>
      </c>
      <c r="AG62" s="7">
        <v>5</v>
      </c>
      <c r="AH62">
        <v>57</v>
      </c>
    </row>
    <row r="63" spans="1:34" x14ac:dyDescent="0.25">
      <c r="A63" s="7">
        <v>1</v>
      </c>
      <c r="B63">
        <v>8</v>
      </c>
      <c r="J63">
        <v>2</v>
      </c>
      <c r="K63">
        <v>16</v>
      </c>
      <c r="S63">
        <v>1</v>
      </c>
      <c r="T63" s="6">
        <v>4</v>
      </c>
      <c r="V63">
        <v>2</v>
      </c>
      <c r="W63">
        <v>25</v>
      </c>
      <c r="Y63">
        <v>3</v>
      </c>
      <c r="Z63" s="6">
        <v>35</v>
      </c>
      <c r="AB63">
        <v>2</v>
      </c>
      <c r="AC63">
        <v>18</v>
      </c>
      <c r="AG63" s="7">
        <v>1</v>
      </c>
      <c r="AH63">
        <v>10</v>
      </c>
    </row>
    <row r="64" spans="1:34" x14ac:dyDescent="0.25">
      <c r="A64" s="7">
        <v>2</v>
      </c>
      <c r="B64">
        <v>5</v>
      </c>
      <c r="J64">
        <v>1</v>
      </c>
      <c r="K64">
        <v>7</v>
      </c>
      <c r="S64">
        <v>1</v>
      </c>
      <c r="T64" s="6">
        <v>9</v>
      </c>
      <c r="V64">
        <v>3</v>
      </c>
      <c r="W64">
        <v>29</v>
      </c>
      <c r="Y64">
        <v>1</v>
      </c>
      <c r="Z64" s="6">
        <v>12</v>
      </c>
      <c r="AB64">
        <v>1</v>
      </c>
      <c r="AC64">
        <v>15</v>
      </c>
      <c r="AG64" s="7">
        <v>1</v>
      </c>
      <c r="AH64">
        <v>9</v>
      </c>
    </row>
    <row r="65" spans="1:34" x14ac:dyDescent="0.25">
      <c r="A65" s="7">
        <v>1</v>
      </c>
      <c r="B65">
        <v>4</v>
      </c>
      <c r="J65">
        <v>1</v>
      </c>
      <c r="K65">
        <v>5</v>
      </c>
      <c r="S65">
        <v>2</v>
      </c>
      <c r="T65" s="6">
        <v>12</v>
      </c>
      <c r="V65">
        <v>1</v>
      </c>
      <c r="W65">
        <v>11</v>
      </c>
      <c r="Y65">
        <v>4</v>
      </c>
      <c r="Z65" s="6">
        <v>47</v>
      </c>
      <c r="AB65">
        <v>4</v>
      </c>
      <c r="AC65">
        <v>53</v>
      </c>
      <c r="AG65" s="7">
        <v>3</v>
      </c>
      <c r="AH65">
        <v>13</v>
      </c>
    </row>
    <row r="66" spans="1:34" x14ac:dyDescent="0.25">
      <c r="A66" s="7">
        <v>1</v>
      </c>
      <c r="B66">
        <v>5</v>
      </c>
      <c r="J66">
        <v>4</v>
      </c>
      <c r="K66">
        <v>43</v>
      </c>
      <c r="S66">
        <v>1</v>
      </c>
      <c r="T66" s="6">
        <v>5</v>
      </c>
      <c r="V66">
        <v>3</v>
      </c>
      <c r="W66">
        <v>32</v>
      </c>
      <c r="Y66">
        <v>1</v>
      </c>
      <c r="Z66" s="6">
        <v>12</v>
      </c>
      <c r="AB66">
        <v>2</v>
      </c>
      <c r="AC66">
        <v>28</v>
      </c>
      <c r="AG66" s="7">
        <v>1</v>
      </c>
      <c r="AH66">
        <v>11</v>
      </c>
    </row>
    <row r="67" spans="1:34" x14ac:dyDescent="0.25">
      <c r="A67" s="7">
        <v>1</v>
      </c>
      <c r="B67">
        <v>12</v>
      </c>
      <c r="S67">
        <v>1</v>
      </c>
      <c r="T67" s="6">
        <v>6</v>
      </c>
      <c r="V67">
        <v>5</v>
      </c>
      <c r="W67">
        <v>75</v>
      </c>
      <c r="Y67">
        <v>4</v>
      </c>
      <c r="Z67" s="6">
        <v>47</v>
      </c>
      <c r="AB67">
        <v>1</v>
      </c>
      <c r="AC67">
        <v>14</v>
      </c>
      <c r="AG67" s="7">
        <v>1</v>
      </c>
      <c r="AH67">
        <v>5</v>
      </c>
    </row>
    <row r="68" spans="1:34" x14ac:dyDescent="0.25">
      <c r="A68" s="7">
        <v>1</v>
      </c>
      <c r="B68">
        <v>5</v>
      </c>
      <c r="S68">
        <v>1</v>
      </c>
      <c r="T68" s="6">
        <v>10</v>
      </c>
      <c r="V68">
        <v>1</v>
      </c>
      <c r="W68">
        <v>22</v>
      </c>
      <c r="Y68">
        <v>3</v>
      </c>
      <c r="Z68" s="6">
        <v>43</v>
      </c>
      <c r="AB68">
        <v>2</v>
      </c>
      <c r="AC68">
        <v>29</v>
      </c>
      <c r="AG68" s="7">
        <v>1</v>
      </c>
      <c r="AH68">
        <v>8</v>
      </c>
    </row>
    <row r="69" spans="1:34" x14ac:dyDescent="0.25">
      <c r="C69">
        <v>11</v>
      </c>
      <c r="S69">
        <v>1</v>
      </c>
      <c r="T69" s="6">
        <v>6</v>
      </c>
      <c r="V69">
        <v>2</v>
      </c>
      <c r="W69">
        <v>31</v>
      </c>
      <c r="Y69">
        <v>2</v>
      </c>
      <c r="Z69" s="6">
        <v>24</v>
      </c>
      <c r="AB69">
        <v>1</v>
      </c>
      <c r="AC69">
        <v>27</v>
      </c>
      <c r="AG69" s="7">
        <v>2</v>
      </c>
      <c r="AH69">
        <v>5</v>
      </c>
    </row>
    <row r="70" spans="1:34" x14ac:dyDescent="0.25">
      <c r="A70" s="7">
        <v>2</v>
      </c>
      <c r="B70">
        <v>11</v>
      </c>
      <c r="C70">
        <v>12</v>
      </c>
      <c r="S70">
        <v>1</v>
      </c>
      <c r="T70" s="6">
        <v>12</v>
      </c>
      <c r="V70">
        <v>2</v>
      </c>
      <c r="W70">
        <v>23</v>
      </c>
      <c r="Y70">
        <v>2</v>
      </c>
      <c r="Z70" s="6">
        <v>18</v>
      </c>
      <c r="AB70">
        <v>7</v>
      </c>
      <c r="AC70">
        <v>100</v>
      </c>
      <c r="AG70" s="7">
        <v>1</v>
      </c>
      <c r="AH70">
        <v>4</v>
      </c>
    </row>
    <row r="71" spans="1:34" x14ac:dyDescent="0.25">
      <c r="A71" s="7">
        <v>1</v>
      </c>
      <c r="B71">
        <v>9</v>
      </c>
      <c r="S71">
        <v>1</v>
      </c>
      <c r="T71" s="6">
        <v>5</v>
      </c>
      <c r="V71">
        <v>2</v>
      </c>
      <c r="W71">
        <v>27</v>
      </c>
      <c r="Y71">
        <v>1</v>
      </c>
      <c r="Z71" s="6">
        <v>5</v>
      </c>
      <c r="AB71">
        <v>3</v>
      </c>
      <c r="AC71">
        <v>41</v>
      </c>
      <c r="AG71" s="7">
        <v>1</v>
      </c>
      <c r="AH71">
        <v>5</v>
      </c>
    </row>
    <row r="72" spans="1:34" x14ac:dyDescent="0.25">
      <c r="A72" s="7">
        <v>1</v>
      </c>
      <c r="B72">
        <v>6</v>
      </c>
      <c r="S72">
        <v>1</v>
      </c>
      <c r="T72" s="6">
        <v>5</v>
      </c>
      <c r="V72">
        <v>3</v>
      </c>
      <c r="W72">
        <v>32</v>
      </c>
      <c r="Y72">
        <v>4</v>
      </c>
      <c r="Z72" s="6">
        <v>50</v>
      </c>
      <c r="AB72">
        <v>2</v>
      </c>
      <c r="AC72">
        <v>20</v>
      </c>
      <c r="AG72" s="7">
        <v>1</v>
      </c>
      <c r="AH72">
        <v>12</v>
      </c>
    </row>
    <row r="73" spans="1:34" x14ac:dyDescent="0.25">
      <c r="A73" s="7">
        <v>1</v>
      </c>
      <c r="B73">
        <v>7</v>
      </c>
      <c r="S73">
        <v>1</v>
      </c>
      <c r="T73" s="6">
        <v>7</v>
      </c>
      <c r="V73">
        <v>2</v>
      </c>
      <c r="W73">
        <v>20</v>
      </c>
      <c r="Y73">
        <v>3</v>
      </c>
      <c r="Z73" s="6">
        <v>34</v>
      </c>
      <c r="AB73">
        <v>5</v>
      </c>
      <c r="AC73">
        <v>55</v>
      </c>
      <c r="AG73" s="7">
        <v>1</v>
      </c>
      <c r="AH73">
        <v>5</v>
      </c>
    </row>
    <row r="74" spans="1:34" x14ac:dyDescent="0.25">
      <c r="A74" s="7">
        <v>1</v>
      </c>
      <c r="B74">
        <v>4</v>
      </c>
      <c r="S74">
        <v>1</v>
      </c>
      <c r="T74" s="6">
        <v>14</v>
      </c>
      <c r="V74">
        <v>4</v>
      </c>
      <c r="W74">
        <v>54</v>
      </c>
      <c r="Y74">
        <v>1</v>
      </c>
      <c r="Z74" s="6">
        <v>11</v>
      </c>
      <c r="AB74">
        <v>2</v>
      </c>
      <c r="AC74">
        <v>18</v>
      </c>
      <c r="AG74" s="7"/>
    </row>
    <row r="75" spans="1:34" x14ac:dyDescent="0.25">
      <c r="A75" s="7">
        <v>1</v>
      </c>
      <c r="B75">
        <v>5</v>
      </c>
      <c r="S75">
        <v>1</v>
      </c>
      <c r="T75" s="6">
        <v>5</v>
      </c>
      <c r="V75">
        <v>1</v>
      </c>
      <c r="W75">
        <v>15</v>
      </c>
      <c r="Y75">
        <v>4</v>
      </c>
      <c r="Z75" s="6">
        <v>51</v>
      </c>
      <c r="AB75">
        <v>3</v>
      </c>
      <c r="AC75">
        <v>65</v>
      </c>
      <c r="AG75" s="7">
        <v>2</v>
      </c>
      <c r="AH75">
        <v>11</v>
      </c>
    </row>
    <row r="76" spans="1:34" x14ac:dyDescent="0.25">
      <c r="A76" s="7">
        <v>2</v>
      </c>
      <c r="B76">
        <v>12</v>
      </c>
      <c r="S76">
        <v>1</v>
      </c>
      <c r="T76" s="6">
        <v>8</v>
      </c>
      <c r="V76">
        <v>3</v>
      </c>
      <c r="W76">
        <v>50</v>
      </c>
      <c r="Y76">
        <v>4</v>
      </c>
      <c r="Z76" s="6">
        <v>52</v>
      </c>
      <c r="AB76">
        <v>3</v>
      </c>
      <c r="AC76">
        <v>83</v>
      </c>
      <c r="AG76" s="7">
        <v>1</v>
      </c>
      <c r="AH76">
        <v>9</v>
      </c>
    </row>
    <row r="77" spans="1:34" x14ac:dyDescent="0.25">
      <c r="A77" s="7">
        <v>1</v>
      </c>
      <c r="B77">
        <v>5</v>
      </c>
      <c r="S77">
        <v>1</v>
      </c>
      <c r="T77" s="6">
        <v>4</v>
      </c>
      <c r="V77">
        <v>2</v>
      </c>
      <c r="W77">
        <v>28</v>
      </c>
      <c r="Y77">
        <v>2</v>
      </c>
      <c r="Z77" s="6">
        <v>12</v>
      </c>
      <c r="AB77">
        <v>2</v>
      </c>
      <c r="AC77">
        <v>40</v>
      </c>
      <c r="AG77" s="7">
        <v>1</v>
      </c>
      <c r="AH77">
        <v>6</v>
      </c>
    </row>
    <row r="78" spans="1:34" x14ac:dyDescent="0.25">
      <c r="A78" s="7">
        <v>1</v>
      </c>
      <c r="B78">
        <v>5</v>
      </c>
      <c r="S78">
        <v>1</v>
      </c>
      <c r="T78" s="6">
        <v>5</v>
      </c>
      <c r="V78">
        <v>5</v>
      </c>
      <c r="W78">
        <v>67</v>
      </c>
      <c r="Y78">
        <v>3</v>
      </c>
      <c r="Z78" s="6">
        <v>20</v>
      </c>
      <c r="AB78">
        <v>5</v>
      </c>
      <c r="AC78">
        <v>83</v>
      </c>
      <c r="AG78" s="7">
        <v>1</v>
      </c>
      <c r="AH78">
        <v>7</v>
      </c>
    </row>
    <row r="79" spans="1:34" x14ac:dyDescent="0.25">
      <c r="A79" s="7">
        <v>2</v>
      </c>
      <c r="B79">
        <v>17</v>
      </c>
      <c r="S79">
        <v>1</v>
      </c>
      <c r="T79" s="6">
        <v>6</v>
      </c>
      <c r="V79">
        <v>2</v>
      </c>
      <c r="W79">
        <v>29</v>
      </c>
      <c r="Y79">
        <v>4</v>
      </c>
      <c r="Z79" s="6">
        <v>36</v>
      </c>
      <c r="AB79">
        <v>2</v>
      </c>
      <c r="AC79">
        <v>13</v>
      </c>
      <c r="AG79" s="7">
        <v>1</v>
      </c>
      <c r="AH79">
        <v>4</v>
      </c>
    </row>
    <row r="80" spans="1:34" x14ac:dyDescent="0.25">
      <c r="A80" s="7">
        <v>1</v>
      </c>
      <c r="B80">
        <v>5</v>
      </c>
      <c r="S80">
        <v>2</v>
      </c>
      <c r="T80" s="6">
        <v>10</v>
      </c>
      <c r="V80">
        <v>3</v>
      </c>
      <c r="W80">
        <v>37</v>
      </c>
      <c r="Y80">
        <v>3</v>
      </c>
      <c r="Z80" s="6">
        <v>26</v>
      </c>
      <c r="AB80">
        <v>4</v>
      </c>
      <c r="AC80">
        <v>68</v>
      </c>
      <c r="AG80" s="7">
        <v>1</v>
      </c>
      <c r="AH80">
        <v>5</v>
      </c>
    </row>
    <row r="81" spans="1:34" x14ac:dyDescent="0.25">
      <c r="A81" s="7">
        <v>2</v>
      </c>
      <c r="B81">
        <v>15</v>
      </c>
      <c r="S81">
        <v>1</v>
      </c>
      <c r="T81" s="6">
        <v>4</v>
      </c>
      <c r="V81">
        <v>1</v>
      </c>
      <c r="W81">
        <v>19</v>
      </c>
      <c r="Y81">
        <v>2</v>
      </c>
      <c r="Z81" s="6">
        <v>22</v>
      </c>
      <c r="AB81">
        <v>3</v>
      </c>
      <c r="AC81">
        <v>31</v>
      </c>
      <c r="AG81" s="7">
        <v>2</v>
      </c>
      <c r="AH81">
        <v>12</v>
      </c>
    </row>
    <row r="82" spans="1:34" x14ac:dyDescent="0.25">
      <c r="A82" s="7">
        <v>1</v>
      </c>
      <c r="B82">
        <v>8</v>
      </c>
      <c r="S82">
        <v>1</v>
      </c>
      <c r="T82" s="6">
        <v>9</v>
      </c>
      <c r="V82">
        <v>1</v>
      </c>
      <c r="W82">
        <v>11</v>
      </c>
      <c r="Y82">
        <v>4</v>
      </c>
      <c r="Z82" s="6">
        <v>55</v>
      </c>
      <c r="AB82">
        <v>3</v>
      </c>
      <c r="AC82">
        <v>49</v>
      </c>
      <c r="AG82" s="7">
        <v>1</v>
      </c>
      <c r="AH82">
        <v>5</v>
      </c>
    </row>
    <row r="83" spans="1:34" x14ac:dyDescent="0.25">
      <c r="A83" s="7">
        <v>1</v>
      </c>
      <c r="B83">
        <v>7</v>
      </c>
      <c r="S83">
        <v>1</v>
      </c>
      <c r="T83" s="6">
        <v>5</v>
      </c>
      <c r="V83">
        <v>5</v>
      </c>
      <c r="W83">
        <v>65</v>
      </c>
      <c r="Y83">
        <v>4</v>
      </c>
      <c r="Z83" s="6">
        <v>35</v>
      </c>
      <c r="AB83">
        <v>3</v>
      </c>
      <c r="AC83">
        <v>35</v>
      </c>
      <c r="AG83" s="7">
        <v>1</v>
      </c>
      <c r="AH83">
        <v>5</v>
      </c>
    </row>
    <row r="84" spans="1:34" x14ac:dyDescent="0.25">
      <c r="A84" s="7">
        <v>1</v>
      </c>
      <c r="B84">
        <v>10</v>
      </c>
      <c r="S84">
        <v>1</v>
      </c>
      <c r="T84" s="6">
        <v>5</v>
      </c>
      <c r="V84">
        <v>1</v>
      </c>
      <c r="W84">
        <v>10</v>
      </c>
      <c r="Y84">
        <v>1</v>
      </c>
      <c r="Z84" s="6">
        <v>10</v>
      </c>
      <c r="AB84">
        <v>3</v>
      </c>
      <c r="AC84">
        <v>55</v>
      </c>
      <c r="AG84" s="7">
        <v>2</v>
      </c>
      <c r="AH84">
        <v>17</v>
      </c>
    </row>
    <row r="85" spans="1:34" x14ac:dyDescent="0.25">
      <c r="A85" s="7">
        <v>3</v>
      </c>
      <c r="B85">
        <v>19</v>
      </c>
      <c r="S85">
        <v>1</v>
      </c>
      <c r="T85" s="6">
        <v>6</v>
      </c>
      <c r="V85">
        <v>2</v>
      </c>
      <c r="W85">
        <v>29</v>
      </c>
      <c r="Y85">
        <v>3</v>
      </c>
      <c r="Z85" s="6">
        <v>31</v>
      </c>
      <c r="AB85">
        <v>4</v>
      </c>
      <c r="AC85">
        <v>62</v>
      </c>
      <c r="AG85" s="7">
        <v>1</v>
      </c>
      <c r="AH85">
        <v>5</v>
      </c>
    </row>
    <row r="86" spans="1:34" x14ac:dyDescent="0.25">
      <c r="A86" s="7">
        <v>1</v>
      </c>
      <c r="B86">
        <v>9</v>
      </c>
      <c r="S86">
        <v>1</v>
      </c>
      <c r="T86" s="6">
        <v>4</v>
      </c>
      <c r="V86">
        <v>2</v>
      </c>
      <c r="W86">
        <v>20</v>
      </c>
      <c r="Y86">
        <v>5</v>
      </c>
      <c r="Z86" s="6">
        <v>60</v>
      </c>
      <c r="AB86">
        <v>1</v>
      </c>
      <c r="AC86">
        <v>12</v>
      </c>
      <c r="AG86" s="7">
        <v>2</v>
      </c>
      <c r="AH86">
        <v>15</v>
      </c>
    </row>
    <row r="87" spans="1:34" x14ac:dyDescent="0.25">
      <c r="A87" s="7">
        <v>1</v>
      </c>
      <c r="B87">
        <v>7</v>
      </c>
      <c r="C87">
        <v>13</v>
      </c>
      <c r="S87">
        <v>1</v>
      </c>
      <c r="T87" s="6">
        <v>6</v>
      </c>
      <c r="V87">
        <v>2</v>
      </c>
      <c r="W87">
        <v>33</v>
      </c>
      <c r="Y87">
        <v>2</v>
      </c>
      <c r="Z87" s="6">
        <v>20</v>
      </c>
      <c r="AB87">
        <v>3</v>
      </c>
      <c r="AC87">
        <v>40</v>
      </c>
      <c r="AG87" s="7">
        <v>1</v>
      </c>
      <c r="AH87">
        <v>8</v>
      </c>
    </row>
    <row r="88" spans="1:34" x14ac:dyDescent="0.25">
      <c r="A88" s="7">
        <v>1</v>
      </c>
      <c r="B88">
        <v>4</v>
      </c>
      <c r="V88">
        <v>3</v>
      </c>
      <c r="W88">
        <v>41</v>
      </c>
      <c r="Y88">
        <v>2</v>
      </c>
      <c r="Z88" s="6">
        <v>32</v>
      </c>
      <c r="AB88">
        <v>2</v>
      </c>
      <c r="AC88">
        <v>21</v>
      </c>
      <c r="AG88" s="7">
        <v>1</v>
      </c>
      <c r="AH88">
        <v>7</v>
      </c>
    </row>
    <row r="89" spans="1:34" x14ac:dyDescent="0.25">
      <c r="A89" s="7">
        <v>1</v>
      </c>
      <c r="B89">
        <v>6</v>
      </c>
      <c r="V89">
        <v>5</v>
      </c>
      <c r="W89">
        <v>54</v>
      </c>
      <c r="Y89">
        <v>3</v>
      </c>
      <c r="Z89" s="6">
        <v>30</v>
      </c>
      <c r="AB89">
        <v>3</v>
      </c>
      <c r="AC89">
        <v>45</v>
      </c>
      <c r="AG89" s="7">
        <v>1</v>
      </c>
      <c r="AH89">
        <v>10</v>
      </c>
    </row>
    <row r="90" spans="1:34" x14ac:dyDescent="0.25">
      <c r="A90" s="7">
        <v>1</v>
      </c>
      <c r="B90">
        <v>10</v>
      </c>
      <c r="C90">
        <v>14</v>
      </c>
      <c r="V90">
        <v>2</v>
      </c>
      <c r="W90">
        <v>37</v>
      </c>
      <c r="Y90">
        <v>2</v>
      </c>
      <c r="Z90" s="6">
        <v>26</v>
      </c>
      <c r="AB90">
        <v>2</v>
      </c>
      <c r="AC90">
        <v>23</v>
      </c>
      <c r="AG90" s="7">
        <v>3</v>
      </c>
      <c r="AH90">
        <v>19</v>
      </c>
    </row>
    <row r="91" spans="1:34" x14ac:dyDescent="0.25">
      <c r="A91" s="7">
        <v>3</v>
      </c>
      <c r="B91">
        <v>45</v>
      </c>
      <c r="V91">
        <v>6</v>
      </c>
      <c r="W91">
        <v>68</v>
      </c>
      <c r="AB91">
        <v>5</v>
      </c>
      <c r="AC91">
        <v>89</v>
      </c>
      <c r="AG91" s="7">
        <v>1</v>
      </c>
      <c r="AH91">
        <v>9</v>
      </c>
    </row>
    <row r="92" spans="1:34" x14ac:dyDescent="0.25">
      <c r="A92" s="7">
        <v>1</v>
      </c>
      <c r="B92">
        <v>10</v>
      </c>
      <c r="V92">
        <v>3</v>
      </c>
      <c r="W92">
        <v>35</v>
      </c>
      <c r="AB92">
        <v>4</v>
      </c>
      <c r="AC92">
        <v>52</v>
      </c>
      <c r="AG92" s="7">
        <v>1</v>
      </c>
      <c r="AH92">
        <v>7</v>
      </c>
    </row>
    <row r="93" spans="1:34" x14ac:dyDescent="0.25">
      <c r="A93" s="7">
        <v>2</v>
      </c>
      <c r="B93">
        <v>29</v>
      </c>
      <c r="V93">
        <v>3</v>
      </c>
      <c r="W93">
        <v>39</v>
      </c>
      <c r="AB93">
        <v>2</v>
      </c>
      <c r="AC93">
        <v>18</v>
      </c>
      <c r="AG93" s="7">
        <v>1</v>
      </c>
      <c r="AH93">
        <v>4</v>
      </c>
    </row>
    <row r="94" spans="1:34" x14ac:dyDescent="0.25">
      <c r="A94" s="7">
        <v>4</v>
      </c>
      <c r="B94">
        <v>36</v>
      </c>
      <c r="V94">
        <v>3</v>
      </c>
      <c r="W94">
        <v>42</v>
      </c>
      <c r="AB94">
        <v>2</v>
      </c>
      <c r="AC94">
        <v>30</v>
      </c>
      <c r="AG94" s="7">
        <v>1</v>
      </c>
      <c r="AH94">
        <v>6</v>
      </c>
    </row>
    <row r="95" spans="1:34" x14ac:dyDescent="0.25">
      <c r="A95" s="7">
        <v>2</v>
      </c>
      <c r="B95">
        <v>25</v>
      </c>
      <c r="V95">
        <v>3</v>
      </c>
      <c r="W95">
        <v>34</v>
      </c>
      <c r="AB95">
        <v>2</v>
      </c>
      <c r="AC95">
        <v>25</v>
      </c>
      <c r="AG95" s="7">
        <v>1</v>
      </c>
      <c r="AH95">
        <v>10</v>
      </c>
    </row>
    <row r="96" spans="1:34" x14ac:dyDescent="0.25">
      <c r="A96" s="7">
        <v>1</v>
      </c>
      <c r="B96">
        <v>12</v>
      </c>
      <c r="V96">
        <v>2</v>
      </c>
      <c r="W96">
        <v>26</v>
      </c>
      <c r="AB96">
        <v>4</v>
      </c>
      <c r="AC96">
        <v>50</v>
      </c>
      <c r="AG96" s="7">
        <v>3</v>
      </c>
      <c r="AH96">
        <v>45</v>
      </c>
    </row>
    <row r="97" spans="1:34" x14ac:dyDescent="0.25">
      <c r="A97" s="7">
        <v>4</v>
      </c>
      <c r="B97">
        <v>47</v>
      </c>
      <c r="V97">
        <v>1</v>
      </c>
      <c r="W97">
        <v>9</v>
      </c>
      <c r="AB97">
        <v>3</v>
      </c>
      <c r="AC97">
        <v>35</v>
      </c>
      <c r="AG97" s="7">
        <v>1</v>
      </c>
      <c r="AH97">
        <v>10</v>
      </c>
    </row>
    <row r="98" spans="1:34" x14ac:dyDescent="0.25">
      <c r="A98" s="7">
        <v>3</v>
      </c>
      <c r="B98">
        <v>33</v>
      </c>
      <c r="V98">
        <v>3</v>
      </c>
      <c r="W98">
        <v>29</v>
      </c>
      <c r="AB98">
        <v>5</v>
      </c>
      <c r="AC98">
        <v>72</v>
      </c>
      <c r="AG98" s="7">
        <v>2</v>
      </c>
      <c r="AH98">
        <v>29</v>
      </c>
    </row>
    <row r="99" spans="1:34" x14ac:dyDescent="0.25">
      <c r="A99" s="7">
        <v>1</v>
      </c>
      <c r="B99">
        <v>11</v>
      </c>
      <c r="V99">
        <v>1</v>
      </c>
      <c r="W99">
        <v>10</v>
      </c>
      <c r="AB99">
        <v>2</v>
      </c>
      <c r="AC99">
        <v>24</v>
      </c>
      <c r="AG99" s="7">
        <v>4</v>
      </c>
      <c r="AH99">
        <v>36</v>
      </c>
    </row>
    <row r="100" spans="1:34" x14ac:dyDescent="0.25">
      <c r="A100" s="7">
        <v>3</v>
      </c>
      <c r="B100">
        <v>52</v>
      </c>
      <c r="V100">
        <v>3</v>
      </c>
      <c r="W100">
        <v>27</v>
      </c>
      <c r="AB100">
        <v>2</v>
      </c>
      <c r="AC100">
        <v>22</v>
      </c>
      <c r="AG100" s="7">
        <v>2</v>
      </c>
      <c r="AH100">
        <v>25</v>
      </c>
    </row>
    <row r="101" spans="1:34" x14ac:dyDescent="0.25">
      <c r="A101" s="7">
        <v>2</v>
      </c>
      <c r="B101">
        <v>20</v>
      </c>
      <c r="V101">
        <v>2</v>
      </c>
      <c r="W101">
        <v>25</v>
      </c>
      <c r="AB101">
        <v>3</v>
      </c>
      <c r="AC101">
        <v>39</v>
      </c>
      <c r="AG101" s="7">
        <v>1</v>
      </c>
      <c r="AH101">
        <v>12</v>
      </c>
    </row>
    <row r="102" spans="1:34" x14ac:dyDescent="0.25">
      <c r="A102" s="7">
        <v>1</v>
      </c>
      <c r="B102">
        <v>13</v>
      </c>
      <c r="V102">
        <v>3</v>
      </c>
      <c r="W102">
        <v>39</v>
      </c>
      <c r="AB102">
        <v>2</v>
      </c>
      <c r="AC102">
        <v>25</v>
      </c>
      <c r="AG102" s="7">
        <v>4</v>
      </c>
      <c r="AH102">
        <v>47</v>
      </c>
    </row>
    <row r="103" spans="1:34" x14ac:dyDescent="0.25">
      <c r="A103" s="7">
        <v>1</v>
      </c>
      <c r="B103">
        <v>12</v>
      </c>
      <c r="V103">
        <v>3</v>
      </c>
      <c r="W103">
        <v>37</v>
      </c>
      <c r="AB103">
        <v>1</v>
      </c>
      <c r="AC103">
        <v>15</v>
      </c>
      <c r="AG103" s="7">
        <v>3</v>
      </c>
      <c r="AH103">
        <v>33</v>
      </c>
    </row>
    <row r="104" spans="1:34" x14ac:dyDescent="0.25">
      <c r="A104" s="7">
        <v>2</v>
      </c>
      <c r="B104">
        <v>18</v>
      </c>
      <c r="V104">
        <v>4</v>
      </c>
      <c r="W104">
        <v>47</v>
      </c>
      <c r="AB104">
        <v>2</v>
      </c>
      <c r="AC104">
        <v>29</v>
      </c>
      <c r="AG104" s="7">
        <v>1</v>
      </c>
      <c r="AH104">
        <v>11</v>
      </c>
    </row>
    <row r="105" spans="1:34" x14ac:dyDescent="0.25">
      <c r="A105" s="7">
        <v>2</v>
      </c>
      <c r="B105">
        <v>20</v>
      </c>
      <c r="V105">
        <v>6</v>
      </c>
      <c r="W105">
        <v>64</v>
      </c>
      <c r="AB105">
        <v>3</v>
      </c>
      <c r="AC105">
        <v>37</v>
      </c>
      <c r="AG105" s="7">
        <v>3</v>
      </c>
      <c r="AH105">
        <v>52</v>
      </c>
    </row>
    <row r="106" spans="1:34" x14ac:dyDescent="0.25">
      <c r="A106" s="7">
        <v>3</v>
      </c>
      <c r="B106">
        <v>34</v>
      </c>
      <c r="C106">
        <v>15</v>
      </c>
      <c r="V106">
        <v>6</v>
      </c>
      <c r="W106">
        <v>68</v>
      </c>
      <c r="AB106">
        <v>2</v>
      </c>
      <c r="AC106">
        <v>24</v>
      </c>
      <c r="AG106" s="7">
        <v>2</v>
      </c>
      <c r="AH106">
        <v>20</v>
      </c>
    </row>
    <row r="107" spans="1:34" x14ac:dyDescent="0.25">
      <c r="C107">
        <v>16</v>
      </c>
      <c r="V107">
        <v>5</v>
      </c>
      <c r="W107">
        <v>62</v>
      </c>
      <c r="AB107">
        <v>3</v>
      </c>
      <c r="AC107">
        <v>37</v>
      </c>
      <c r="AG107" s="7">
        <v>1</v>
      </c>
      <c r="AH107">
        <v>13</v>
      </c>
    </row>
    <row r="108" spans="1:34" x14ac:dyDescent="0.25">
      <c r="C108">
        <v>17</v>
      </c>
      <c r="V108">
        <v>5</v>
      </c>
      <c r="W108">
        <v>53</v>
      </c>
      <c r="AB108">
        <v>3</v>
      </c>
      <c r="AC108">
        <v>29</v>
      </c>
      <c r="AG108" s="7">
        <v>1</v>
      </c>
      <c r="AH108">
        <v>12</v>
      </c>
    </row>
    <row r="109" spans="1:34" x14ac:dyDescent="0.25">
      <c r="A109" s="7">
        <v>2</v>
      </c>
      <c r="B109">
        <v>16</v>
      </c>
      <c r="C109">
        <v>18</v>
      </c>
      <c r="V109">
        <v>2</v>
      </c>
      <c r="W109">
        <v>18</v>
      </c>
      <c r="AB109">
        <v>2</v>
      </c>
      <c r="AC109">
        <v>21</v>
      </c>
      <c r="AG109" s="7">
        <v>2</v>
      </c>
      <c r="AH109">
        <v>18</v>
      </c>
    </row>
    <row r="110" spans="1:34" x14ac:dyDescent="0.25">
      <c r="A110" s="7">
        <v>1</v>
      </c>
      <c r="B110">
        <v>10</v>
      </c>
      <c r="V110">
        <v>2</v>
      </c>
      <c r="W110">
        <v>23</v>
      </c>
      <c r="AB110">
        <v>3</v>
      </c>
      <c r="AC110">
        <v>27</v>
      </c>
      <c r="AG110" s="7">
        <v>2</v>
      </c>
      <c r="AH110">
        <v>20</v>
      </c>
    </row>
    <row r="111" spans="1:34" x14ac:dyDescent="0.25">
      <c r="A111" s="7">
        <v>2</v>
      </c>
      <c r="B111">
        <v>17</v>
      </c>
      <c r="C111">
        <v>19</v>
      </c>
      <c r="V111">
        <v>2</v>
      </c>
      <c r="W111">
        <v>16</v>
      </c>
      <c r="AB111">
        <v>1</v>
      </c>
      <c r="AC111">
        <v>12</v>
      </c>
      <c r="AG111" s="7">
        <v>3</v>
      </c>
      <c r="AH111">
        <v>34</v>
      </c>
    </row>
    <row r="112" spans="1:34" x14ac:dyDescent="0.25">
      <c r="V112">
        <v>2</v>
      </c>
      <c r="W112">
        <v>19</v>
      </c>
      <c r="AB112">
        <v>3</v>
      </c>
      <c r="AC112">
        <v>32</v>
      </c>
      <c r="AG112" s="7"/>
    </row>
    <row r="113" spans="22:34" x14ac:dyDescent="0.25">
      <c r="V113">
        <v>2</v>
      </c>
      <c r="W113">
        <v>27</v>
      </c>
      <c r="AB113">
        <v>2</v>
      </c>
      <c r="AC113">
        <v>19</v>
      </c>
      <c r="AG113" s="7"/>
    </row>
    <row r="114" spans="22:34" x14ac:dyDescent="0.25">
      <c r="V114">
        <v>3</v>
      </c>
      <c r="W114">
        <v>25</v>
      </c>
      <c r="AB114">
        <v>4</v>
      </c>
      <c r="AC114">
        <v>52</v>
      </c>
      <c r="AG114" s="7">
        <v>2</v>
      </c>
      <c r="AH114">
        <v>16</v>
      </c>
    </row>
    <row r="115" spans="22:34" x14ac:dyDescent="0.25">
      <c r="V115">
        <v>2</v>
      </c>
      <c r="W115">
        <v>32</v>
      </c>
      <c r="AB115">
        <v>4</v>
      </c>
      <c r="AC115">
        <v>36</v>
      </c>
      <c r="AG115" s="7">
        <v>1</v>
      </c>
      <c r="AH115">
        <v>10</v>
      </c>
    </row>
    <row r="116" spans="22:34" x14ac:dyDescent="0.25">
      <c r="V116">
        <v>2</v>
      </c>
      <c r="W116">
        <v>14</v>
      </c>
      <c r="AB116">
        <v>3</v>
      </c>
      <c r="AC116">
        <v>30</v>
      </c>
      <c r="AG116" s="7">
        <v>2</v>
      </c>
      <c r="AH116">
        <v>17</v>
      </c>
    </row>
    <row r="117" spans="22:34" x14ac:dyDescent="0.25">
      <c r="V117">
        <v>1</v>
      </c>
      <c r="W117">
        <v>16</v>
      </c>
      <c r="AB117">
        <v>2</v>
      </c>
      <c r="AC117">
        <v>23</v>
      </c>
      <c r="AG117">
        <v>4</v>
      </c>
      <c r="AH117">
        <v>57</v>
      </c>
    </row>
    <row r="118" spans="22:34" x14ac:dyDescent="0.25">
      <c r="V118">
        <v>3</v>
      </c>
      <c r="W118">
        <v>30</v>
      </c>
      <c r="AB118">
        <v>1</v>
      </c>
      <c r="AC118">
        <v>19</v>
      </c>
      <c r="AG118">
        <v>1</v>
      </c>
      <c r="AH118">
        <v>6</v>
      </c>
    </row>
    <row r="119" spans="22:34" x14ac:dyDescent="0.25">
      <c r="V119">
        <v>3</v>
      </c>
      <c r="W119">
        <v>29</v>
      </c>
      <c r="AB119">
        <v>2</v>
      </c>
      <c r="AC119">
        <v>20</v>
      </c>
      <c r="AG119">
        <v>3</v>
      </c>
      <c r="AH119">
        <v>54</v>
      </c>
    </row>
    <row r="120" spans="22:34" x14ac:dyDescent="0.25">
      <c r="V120">
        <v>2</v>
      </c>
      <c r="W120">
        <v>33</v>
      </c>
      <c r="AB120">
        <v>3</v>
      </c>
      <c r="AC120">
        <v>35</v>
      </c>
      <c r="AG120">
        <v>6</v>
      </c>
      <c r="AH120">
        <v>70</v>
      </c>
    </row>
    <row r="121" spans="22:34" x14ac:dyDescent="0.25">
      <c r="V121">
        <v>4</v>
      </c>
      <c r="W121">
        <v>47</v>
      </c>
      <c r="AG121">
        <v>1</v>
      </c>
      <c r="AH121">
        <v>15</v>
      </c>
    </row>
    <row r="122" spans="22:34" x14ac:dyDescent="0.25">
      <c r="V122">
        <v>2</v>
      </c>
      <c r="W122">
        <v>25</v>
      </c>
      <c r="AG122">
        <v>4</v>
      </c>
      <c r="AH122">
        <v>65</v>
      </c>
    </row>
    <row r="123" spans="22:34" x14ac:dyDescent="0.25">
      <c r="V123">
        <v>4</v>
      </c>
      <c r="W123">
        <v>45</v>
      </c>
      <c r="AG123">
        <v>4</v>
      </c>
      <c r="AH123">
        <v>83</v>
      </c>
    </row>
    <row r="124" spans="22:34" x14ac:dyDescent="0.25">
      <c r="V124">
        <v>2</v>
      </c>
      <c r="W124">
        <v>29</v>
      </c>
      <c r="AG124">
        <v>12</v>
      </c>
      <c r="AH124">
        <v>117</v>
      </c>
    </row>
    <row r="125" spans="22:34" x14ac:dyDescent="0.25">
      <c r="V125">
        <v>2</v>
      </c>
      <c r="W125">
        <v>22</v>
      </c>
      <c r="AG125">
        <v>7</v>
      </c>
      <c r="AH125">
        <v>95</v>
      </c>
    </row>
    <row r="126" spans="22:34" x14ac:dyDescent="0.25">
      <c r="V126">
        <v>3</v>
      </c>
      <c r="W126">
        <v>35</v>
      </c>
      <c r="AG126">
        <v>2</v>
      </c>
      <c r="AH126">
        <v>34</v>
      </c>
    </row>
    <row r="127" spans="22:34" x14ac:dyDescent="0.25">
      <c r="V127">
        <v>3</v>
      </c>
      <c r="W127">
        <v>40</v>
      </c>
      <c r="AG127">
        <v>2</v>
      </c>
      <c r="AH127">
        <v>26</v>
      </c>
    </row>
    <row r="128" spans="22:34" x14ac:dyDescent="0.25">
      <c r="V128">
        <v>3</v>
      </c>
      <c r="W128">
        <v>33</v>
      </c>
      <c r="AG128">
        <v>6</v>
      </c>
      <c r="AH128">
        <v>85</v>
      </c>
    </row>
    <row r="129" spans="22:34" x14ac:dyDescent="0.25">
      <c r="V129">
        <v>5</v>
      </c>
      <c r="W129">
        <v>72</v>
      </c>
      <c r="AG129">
        <v>7</v>
      </c>
      <c r="AH129">
        <v>80</v>
      </c>
    </row>
    <row r="130" spans="22:34" x14ac:dyDescent="0.25">
      <c r="V130">
        <v>3</v>
      </c>
      <c r="W130">
        <v>40</v>
      </c>
      <c r="AG130">
        <v>4</v>
      </c>
      <c r="AH130">
        <v>75</v>
      </c>
    </row>
    <row r="131" spans="22:34" x14ac:dyDescent="0.25">
      <c r="V131">
        <v>1</v>
      </c>
      <c r="W131">
        <v>12</v>
      </c>
      <c r="AG131">
        <v>4</v>
      </c>
      <c r="AH131">
        <v>85</v>
      </c>
    </row>
    <row r="132" spans="22:34" x14ac:dyDescent="0.25">
      <c r="AG132">
        <v>5</v>
      </c>
      <c r="AH132">
        <v>95</v>
      </c>
    </row>
    <row r="133" spans="22:34" x14ac:dyDescent="0.25">
      <c r="AG133">
        <v>7</v>
      </c>
      <c r="AH133">
        <v>103</v>
      </c>
    </row>
    <row r="134" spans="22:34" x14ac:dyDescent="0.25">
      <c r="AG134">
        <v>12</v>
      </c>
      <c r="AH134">
        <v>112</v>
      </c>
    </row>
    <row r="135" spans="22:34" x14ac:dyDescent="0.25">
      <c r="AG135">
        <v>4</v>
      </c>
      <c r="AH135">
        <v>45</v>
      </c>
    </row>
    <row r="136" spans="22:34" x14ac:dyDescent="0.25">
      <c r="AG136">
        <v>3</v>
      </c>
      <c r="AH136">
        <v>40</v>
      </c>
    </row>
    <row r="137" spans="22:34" x14ac:dyDescent="0.25">
      <c r="AG137">
        <v>1</v>
      </c>
      <c r="AH137">
        <v>10</v>
      </c>
    </row>
    <row r="138" spans="22:34" x14ac:dyDescent="0.25">
      <c r="AG138">
        <v>2</v>
      </c>
      <c r="AH138">
        <v>25</v>
      </c>
    </row>
    <row r="139" spans="22:34" x14ac:dyDescent="0.25">
      <c r="AG139">
        <v>5</v>
      </c>
      <c r="AH139">
        <v>75</v>
      </c>
    </row>
    <row r="140" spans="22:34" x14ac:dyDescent="0.25">
      <c r="AG140">
        <v>3</v>
      </c>
      <c r="AH140">
        <v>51</v>
      </c>
    </row>
    <row r="141" spans="22:34" x14ac:dyDescent="0.25">
      <c r="AG141">
        <v>8</v>
      </c>
      <c r="AH141">
        <v>98</v>
      </c>
    </row>
    <row r="142" spans="22:34" x14ac:dyDescent="0.25">
      <c r="AG142">
        <v>8</v>
      </c>
      <c r="AH142">
        <v>135</v>
      </c>
    </row>
    <row r="143" spans="22:34" x14ac:dyDescent="0.25">
      <c r="AG143">
        <v>9</v>
      </c>
      <c r="AH143">
        <v>110</v>
      </c>
    </row>
    <row r="144" spans="22:34" x14ac:dyDescent="0.25">
      <c r="AG144">
        <v>6</v>
      </c>
      <c r="AH144">
        <v>81</v>
      </c>
    </row>
    <row r="145" spans="33:34" x14ac:dyDescent="0.25">
      <c r="AG145">
        <v>11</v>
      </c>
      <c r="AH145">
        <v>94</v>
      </c>
    </row>
    <row r="146" spans="33:34" x14ac:dyDescent="0.25">
      <c r="AG146">
        <v>7</v>
      </c>
      <c r="AH146">
        <v>77</v>
      </c>
    </row>
    <row r="147" spans="33:34" x14ac:dyDescent="0.25">
      <c r="AG147">
        <v>5</v>
      </c>
      <c r="AH147">
        <v>68</v>
      </c>
    </row>
    <row r="148" spans="33:34" x14ac:dyDescent="0.25">
      <c r="AG148">
        <v>3</v>
      </c>
      <c r="AH148">
        <v>42</v>
      </c>
    </row>
    <row r="149" spans="33:34" x14ac:dyDescent="0.25">
      <c r="AG149">
        <v>4</v>
      </c>
      <c r="AH149">
        <v>73</v>
      </c>
    </row>
    <row r="150" spans="33:34" x14ac:dyDescent="0.25">
      <c r="AG150">
        <v>10</v>
      </c>
      <c r="AH150">
        <v>120</v>
      </c>
    </row>
    <row r="151" spans="33:34" x14ac:dyDescent="0.25">
      <c r="AG151">
        <v>10</v>
      </c>
      <c r="AH151">
        <v>98</v>
      </c>
    </row>
    <row r="152" spans="33:34" x14ac:dyDescent="0.25">
      <c r="AG152">
        <v>13</v>
      </c>
      <c r="AH152">
        <v>88</v>
      </c>
    </row>
    <row r="153" spans="33:34" x14ac:dyDescent="0.25">
      <c r="AG153">
        <v>5</v>
      </c>
      <c r="AH153">
        <v>70</v>
      </c>
    </row>
    <row r="154" spans="33:34" x14ac:dyDescent="0.25">
      <c r="AG154">
        <v>4</v>
      </c>
      <c r="AH154">
        <v>37</v>
      </c>
    </row>
    <row r="155" spans="33:34" x14ac:dyDescent="0.25">
      <c r="AG155">
        <v>2</v>
      </c>
      <c r="AH155">
        <v>28</v>
      </c>
    </row>
    <row r="156" spans="33:34" x14ac:dyDescent="0.25">
      <c r="AG156">
        <v>9</v>
      </c>
      <c r="AH156">
        <v>70</v>
      </c>
    </row>
    <row r="157" spans="33:34" x14ac:dyDescent="0.25">
      <c r="AG157">
        <v>4</v>
      </c>
      <c r="AH157">
        <v>65</v>
      </c>
    </row>
    <row r="158" spans="33:34" x14ac:dyDescent="0.25">
      <c r="AG158">
        <v>4</v>
      </c>
      <c r="AH158">
        <v>80</v>
      </c>
    </row>
    <row r="159" spans="33:34" x14ac:dyDescent="0.25">
      <c r="AG159">
        <v>8</v>
      </c>
      <c r="AH159">
        <v>115</v>
      </c>
    </row>
    <row r="160" spans="33:34" x14ac:dyDescent="0.25">
      <c r="AG160">
        <v>6</v>
      </c>
      <c r="AH160">
        <v>80</v>
      </c>
    </row>
    <row r="161" spans="33:34" x14ac:dyDescent="0.25">
      <c r="AG161">
        <v>6</v>
      </c>
      <c r="AH161">
        <v>60</v>
      </c>
    </row>
    <row r="162" spans="33:34" x14ac:dyDescent="0.25">
      <c r="AG162">
        <v>13</v>
      </c>
      <c r="AH162">
        <v>138</v>
      </c>
    </row>
    <row r="163" spans="33:34" x14ac:dyDescent="0.25">
      <c r="AG163">
        <v>2</v>
      </c>
      <c r="AH163">
        <v>13</v>
      </c>
    </row>
    <row r="164" spans="33:34" x14ac:dyDescent="0.25">
      <c r="AG164">
        <v>1</v>
      </c>
      <c r="AH164">
        <v>20</v>
      </c>
    </row>
    <row r="165" spans="33:34" x14ac:dyDescent="0.25">
      <c r="AG165">
        <v>7</v>
      </c>
      <c r="AH165">
        <v>74</v>
      </c>
    </row>
    <row r="166" spans="33:34" x14ac:dyDescent="0.25">
      <c r="AG166">
        <v>3</v>
      </c>
      <c r="AH166">
        <v>60</v>
      </c>
    </row>
    <row r="167" spans="33:34" x14ac:dyDescent="0.25">
      <c r="AG167">
        <v>11</v>
      </c>
      <c r="AH167">
        <v>125</v>
      </c>
    </row>
    <row r="168" spans="33:34" x14ac:dyDescent="0.25">
      <c r="AG168">
        <v>10</v>
      </c>
      <c r="AH168">
        <v>94</v>
      </c>
    </row>
    <row r="169" spans="33:34" x14ac:dyDescent="0.25">
      <c r="AG169">
        <v>4</v>
      </c>
      <c r="AH169">
        <v>52</v>
      </c>
    </row>
    <row r="170" spans="33:34" x14ac:dyDescent="0.25">
      <c r="AG170">
        <v>1</v>
      </c>
      <c r="AH170">
        <v>6</v>
      </c>
    </row>
    <row r="171" spans="33:34" x14ac:dyDescent="0.25">
      <c r="AG171">
        <v>2</v>
      </c>
      <c r="AH171">
        <v>16</v>
      </c>
    </row>
    <row r="172" spans="33:34" x14ac:dyDescent="0.25">
      <c r="AG172">
        <v>1</v>
      </c>
      <c r="AH172">
        <v>8</v>
      </c>
    </row>
    <row r="173" spans="33:34" x14ac:dyDescent="0.25">
      <c r="AG173">
        <v>1</v>
      </c>
      <c r="AH173">
        <v>6</v>
      </c>
    </row>
    <row r="174" spans="33:34" x14ac:dyDescent="0.25">
      <c r="AG174">
        <v>1</v>
      </c>
      <c r="AH174">
        <v>13</v>
      </c>
    </row>
    <row r="175" spans="33:34" x14ac:dyDescent="0.25">
      <c r="AG175">
        <v>2</v>
      </c>
      <c r="AH175">
        <v>9</v>
      </c>
    </row>
    <row r="176" spans="33:34" x14ac:dyDescent="0.25">
      <c r="AG176">
        <v>2</v>
      </c>
      <c r="AH176">
        <v>22</v>
      </c>
    </row>
    <row r="177" spans="33:34" x14ac:dyDescent="0.25">
      <c r="AG177">
        <v>1</v>
      </c>
      <c r="AH177">
        <v>3</v>
      </c>
    </row>
    <row r="178" spans="33:34" x14ac:dyDescent="0.25">
      <c r="AG178">
        <v>4</v>
      </c>
      <c r="AH178">
        <v>45</v>
      </c>
    </row>
    <row r="179" spans="33:34" x14ac:dyDescent="0.25">
      <c r="AG179">
        <v>1</v>
      </c>
      <c r="AH179">
        <v>15</v>
      </c>
    </row>
    <row r="180" spans="33:34" x14ac:dyDescent="0.25">
      <c r="AG180">
        <v>4</v>
      </c>
      <c r="AH180">
        <v>42</v>
      </c>
    </row>
    <row r="181" spans="33:34" x14ac:dyDescent="0.25">
      <c r="AG181">
        <v>2</v>
      </c>
      <c r="AH181">
        <v>16</v>
      </c>
    </row>
    <row r="182" spans="33:34" x14ac:dyDescent="0.25">
      <c r="AG182">
        <v>3</v>
      </c>
      <c r="AH182">
        <v>20</v>
      </c>
    </row>
    <row r="183" spans="33:34" x14ac:dyDescent="0.25">
      <c r="AG183">
        <v>4</v>
      </c>
      <c r="AH183">
        <v>39</v>
      </c>
    </row>
    <row r="184" spans="33:34" x14ac:dyDescent="0.25">
      <c r="AG184">
        <v>1</v>
      </c>
      <c r="AH184">
        <v>10</v>
      </c>
    </row>
    <row r="185" spans="33:34" x14ac:dyDescent="0.25">
      <c r="AG185">
        <v>3</v>
      </c>
      <c r="AH185">
        <v>26</v>
      </c>
    </row>
    <row r="186" spans="33:34" x14ac:dyDescent="0.25">
      <c r="AG186">
        <v>1</v>
      </c>
      <c r="AH186">
        <v>16</v>
      </c>
    </row>
    <row r="187" spans="33:34" x14ac:dyDescent="0.25">
      <c r="AG187">
        <v>1</v>
      </c>
      <c r="AH187">
        <v>8</v>
      </c>
    </row>
    <row r="188" spans="33:34" x14ac:dyDescent="0.25">
      <c r="AG188">
        <v>1</v>
      </c>
      <c r="AH188">
        <v>7</v>
      </c>
    </row>
    <row r="189" spans="33:34" x14ac:dyDescent="0.25">
      <c r="AG189">
        <v>1</v>
      </c>
      <c r="AH189">
        <v>10</v>
      </c>
    </row>
    <row r="190" spans="33:34" x14ac:dyDescent="0.25">
      <c r="AG190">
        <v>1</v>
      </c>
      <c r="AH190">
        <v>11</v>
      </c>
    </row>
    <row r="191" spans="33:34" x14ac:dyDescent="0.25">
      <c r="AG191">
        <v>1</v>
      </c>
      <c r="AH191">
        <v>4</v>
      </c>
    </row>
    <row r="192" spans="33:34" x14ac:dyDescent="0.25">
      <c r="AG192">
        <v>4</v>
      </c>
      <c r="AH192">
        <v>46</v>
      </c>
    </row>
    <row r="193" spans="33:34" x14ac:dyDescent="0.25">
      <c r="AG193">
        <v>1</v>
      </c>
      <c r="AH193">
        <v>9</v>
      </c>
    </row>
    <row r="194" spans="33:34" x14ac:dyDescent="0.25">
      <c r="AG194">
        <v>4</v>
      </c>
      <c r="AH194">
        <v>30</v>
      </c>
    </row>
    <row r="195" spans="33:34" x14ac:dyDescent="0.25">
      <c r="AG195">
        <v>1</v>
      </c>
      <c r="AH195">
        <v>10</v>
      </c>
    </row>
    <row r="196" spans="33:34" x14ac:dyDescent="0.25">
      <c r="AG196">
        <v>1</v>
      </c>
      <c r="AH196">
        <v>9</v>
      </c>
    </row>
    <row r="197" spans="33:34" x14ac:dyDescent="0.25">
      <c r="AG197">
        <v>3</v>
      </c>
      <c r="AH197">
        <v>19</v>
      </c>
    </row>
    <row r="198" spans="33:34" x14ac:dyDescent="0.25">
      <c r="AG198">
        <v>2</v>
      </c>
      <c r="AH198">
        <v>17</v>
      </c>
    </row>
    <row r="199" spans="33:34" x14ac:dyDescent="0.25">
      <c r="AG199">
        <v>1</v>
      </c>
      <c r="AH199">
        <v>17</v>
      </c>
    </row>
    <row r="200" spans="33:34" x14ac:dyDescent="0.25">
      <c r="AG200">
        <v>1</v>
      </c>
      <c r="AH200">
        <v>12</v>
      </c>
    </row>
    <row r="201" spans="33:34" x14ac:dyDescent="0.25">
      <c r="AG201">
        <v>3</v>
      </c>
      <c r="AH201">
        <v>12</v>
      </c>
    </row>
    <row r="202" spans="33:34" x14ac:dyDescent="0.25">
      <c r="AG202">
        <v>2</v>
      </c>
      <c r="AH202">
        <v>23</v>
      </c>
    </row>
    <row r="203" spans="33:34" x14ac:dyDescent="0.25">
      <c r="AG203">
        <v>1</v>
      </c>
      <c r="AH203">
        <v>13</v>
      </c>
    </row>
    <row r="204" spans="33:34" x14ac:dyDescent="0.25">
      <c r="AG204">
        <v>2</v>
      </c>
      <c r="AH204">
        <v>16</v>
      </c>
    </row>
    <row r="205" spans="33:34" x14ac:dyDescent="0.25">
      <c r="AG205">
        <v>6</v>
      </c>
      <c r="AH205">
        <v>59</v>
      </c>
    </row>
    <row r="206" spans="33:34" x14ac:dyDescent="0.25">
      <c r="AG206">
        <v>8</v>
      </c>
      <c r="AH206">
        <v>37</v>
      </c>
    </row>
    <row r="207" spans="33:34" x14ac:dyDescent="0.25">
      <c r="AG207">
        <v>6</v>
      </c>
      <c r="AH207">
        <v>77</v>
      </c>
    </row>
    <row r="208" spans="33:34" x14ac:dyDescent="0.25">
      <c r="AG208">
        <v>4</v>
      </c>
      <c r="AH208">
        <v>48</v>
      </c>
    </row>
    <row r="209" spans="33:34" x14ac:dyDescent="0.25">
      <c r="AG209">
        <v>1</v>
      </c>
      <c r="AH209">
        <v>7</v>
      </c>
    </row>
    <row r="210" spans="33:34" x14ac:dyDescent="0.25">
      <c r="AG210">
        <v>1</v>
      </c>
      <c r="AH210">
        <v>9</v>
      </c>
    </row>
    <row r="211" spans="33:34" x14ac:dyDescent="0.25">
      <c r="AG211">
        <v>4</v>
      </c>
      <c r="AH211">
        <v>51</v>
      </c>
    </row>
    <row r="212" spans="33:34" x14ac:dyDescent="0.25">
      <c r="AG212">
        <v>1</v>
      </c>
      <c r="AH212">
        <v>13</v>
      </c>
    </row>
    <row r="213" spans="33:34" x14ac:dyDescent="0.25">
      <c r="AG213">
        <v>3</v>
      </c>
      <c r="AH213">
        <v>20</v>
      </c>
    </row>
    <row r="214" spans="33:34" x14ac:dyDescent="0.25">
      <c r="AG214">
        <v>2</v>
      </c>
      <c r="AH214">
        <v>18</v>
      </c>
    </row>
    <row r="215" spans="33:34" x14ac:dyDescent="0.25">
      <c r="AG215">
        <v>3</v>
      </c>
      <c r="AH215">
        <v>28</v>
      </c>
    </row>
    <row r="216" spans="33:34" x14ac:dyDescent="0.25">
      <c r="AG216">
        <v>1</v>
      </c>
      <c r="AH216">
        <v>6</v>
      </c>
    </row>
    <row r="217" spans="33:34" x14ac:dyDescent="0.25">
      <c r="AG217">
        <v>4</v>
      </c>
      <c r="AH217">
        <v>48</v>
      </c>
    </row>
    <row r="218" spans="33:34" x14ac:dyDescent="0.25">
      <c r="AG218">
        <v>2</v>
      </c>
      <c r="AH218">
        <v>18</v>
      </c>
    </row>
    <row r="219" spans="33:34" x14ac:dyDescent="0.25">
      <c r="AG219">
        <v>2</v>
      </c>
      <c r="AH219">
        <v>14</v>
      </c>
    </row>
    <row r="220" spans="33:34" x14ac:dyDescent="0.25">
      <c r="AG220">
        <v>5</v>
      </c>
      <c r="AH220">
        <v>39</v>
      </c>
    </row>
    <row r="221" spans="33:34" x14ac:dyDescent="0.25">
      <c r="AG221">
        <v>1</v>
      </c>
      <c r="AH221">
        <v>17</v>
      </c>
    </row>
    <row r="222" spans="33:34" x14ac:dyDescent="0.25">
      <c r="AG222">
        <v>4</v>
      </c>
      <c r="AH222">
        <v>46</v>
      </c>
    </row>
    <row r="223" spans="33:34" x14ac:dyDescent="0.25">
      <c r="AG223">
        <v>3</v>
      </c>
      <c r="AH223">
        <v>19</v>
      </c>
    </row>
    <row r="224" spans="33:34" x14ac:dyDescent="0.25">
      <c r="AG224">
        <v>2</v>
      </c>
      <c r="AH224">
        <v>16</v>
      </c>
    </row>
    <row r="225" spans="33:34" x14ac:dyDescent="0.25">
      <c r="AG225">
        <v>1</v>
      </c>
      <c r="AH225">
        <v>7</v>
      </c>
    </row>
    <row r="226" spans="33:34" x14ac:dyDescent="0.25">
      <c r="AG226">
        <v>1</v>
      </c>
      <c r="AH226">
        <v>5</v>
      </c>
    </row>
    <row r="227" spans="33:34" x14ac:dyDescent="0.25">
      <c r="AG227">
        <v>4</v>
      </c>
      <c r="AH227">
        <v>43</v>
      </c>
    </row>
    <row r="228" spans="33:34" x14ac:dyDescent="0.25">
      <c r="AG228">
        <v>6</v>
      </c>
      <c r="AH228" s="6">
        <v>64</v>
      </c>
    </row>
    <row r="229" spans="33:34" x14ac:dyDescent="0.25">
      <c r="AG229">
        <v>3</v>
      </c>
      <c r="AH229" s="6">
        <v>33</v>
      </c>
    </row>
    <row r="230" spans="33:34" x14ac:dyDescent="0.25">
      <c r="AG230">
        <v>7</v>
      </c>
      <c r="AH230" s="6">
        <v>95</v>
      </c>
    </row>
    <row r="231" spans="33:34" x14ac:dyDescent="0.25">
      <c r="AG231">
        <v>2</v>
      </c>
      <c r="AH231" s="6">
        <v>26</v>
      </c>
    </row>
    <row r="232" spans="33:34" x14ac:dyDescent="0.25">
      <c r="AG232">
        <v>1</v>
      </c>
      <c r="AH232" s="6">
        <v>20</v>
      </c>
    </row>
    <row r="233" spans="33:34" x14ac:dyDescent="0.25">
      <c r="AG233">
        <v>4</v>
      </c>
      <c r="AH233" s="6">
        <v>64</v>
      </c>
    </row>
    <row r="234" spans="33:34" x14ac:dyDescent="0.25">
      <c r="AG234">
        <v>6</v>
      </c>
      <c r="AH234" s="6">
        <v>105</v>
      </c>
    </row>
    <row r="235" spans="33:34" x14ac:dyDescent="0.25">
      <c r="AG235">
        <v>3</v>
      </c>
      <c r="AH235" s="6">
        <v>37</v>
      </c>
    </row>
    <row r="236" spans="33:34" x14ac:dyDescent="0.25">
      <c r="AG236">
        <v>5</v>
      </c>
      <c r="AH236" s="6">
        <v>60</v>
      </c>
    </row>
    <row r="237" spans="33:34" x14ac:dyDescent="0.25">
      <c r="AG237">
        <v>4</v>
      </c>
      <c r="AH237" s="6">
        <v>77</v>
      </c>
    </row>
    <row r="238" spans="33:34" x14ac:dyDescent="0.25">
      <c r="AG238">
        <v>2</v>
      </c>
      <c r="AH238" s="6">
        <v>22</v>
      </c>
    </row>
    <row r="239" spans="33:34" x14ac:dyDescent="0.25">
      <c r="AG239">
        <v>6</v>
      </c>
      <c r="AH239" s="6">
        <v>74</v>
      </c>
    </row>
    <row r="240" spans="33:34" x14ac:dyDescent="0.25">
      <c r="AG240">
        <v>5</v>
      </c>
      <c r="AH240" s="6">
        <v>88</v>
      </c>
    </row>
    <row r="241" spans="33:34" x14ac:dyDescent="0.25">
      <c r="AG241">
        <v>3</v>
      </c>
      <c r="AH241" s="6">
        <v>34</v>
      </c>
    </row>
    <row r="242" spans="33:34" x14ac:dyDescent="0.25">
      <c r="AG242">
        <v>5</v>
      </c>
      <c r="AH242" s="6">
        <v>71</v>
      </c>
    </row>
    <row r="243" spans="33:34" x14ac:dyDescent="0.25">
      <c r="AG243">
        <v>10</v>
      </c>
      <c r="AH243" s="6">
        <v>119</v>
      </c>
    </row>
    <row r="244" spans="33:34" x14ac:dyDescent="0.25">
      <c r="AG244">
        <v>1</v>
      </c>
      <c r="AH244" s="6">
        <v>15</v>
      </c>
    </row>
    <row r="245" spans="33:34" x14ac:dyDescent="0.25">
      <c r="AG245">
        <v>3</v>
      </c>
      <c r="AH245" s="6">
        <v>33</v>
      </c>
    </row>
    <row r="246" spans="33:34" x14ac:dyDescent="0.25">
      <c r="AG246">
        <v>5</v>
      </c>
      <c r="AH246" s="6">
        <v>107</v>
      </c>
    </row>
    <row r="247" spans="33:34" x14ac:dyDescent="0.25">
      <c r="AG247">
        <v>4</v>
      </c>
      <c r="AH247" s="6">
        <v>64</v>
      </c>
    </row>
    <row r="248" spans="33:34" x14ac:dyDescent="0.25">
      <c r="AG248">
        <v>3</v>
      </c>
      <c r="AH248" s="6">
        <v>34</v>
      </c>
    </row>
    <row r="249" spans="33:34" x14ac:dyDescent="0.25">
      <c r="AG249">
        <v>3</v>
      </c>
      <c r="AH249" s="6">
        <v>52</v>
      </c>
    </row>
    <row r="250" spans="33:34" x14ac:dyDescent="0.25">
      <c r="AG250">
        <v>3</v>
      </c>
      <c r="AH250" s="6">
        <v>50</v>
      </c>
    </row>
    <row r="251" spans="33:34" x14ac:dyDescent="0.25">
      <c r="AG251">
        <v>3</v>
      </c>
      <c r="AH251" s="6">
        <v>56</v>
      </c>
    </row>
    <row r="252" spans="33:34" x14ac:dyDescent="0.25">
      <c r="AG252">
        <v>1</v>
      </c>
      <c r="AH252" s="6">
        <v>12</v>
      </c>
    </row>
    <row r="253" spans="33:34" x14ac:dyDescent="0.25">
      <c r="AG253">
        <v>7</v>
      </c>
      <c r="AH253" s="6">
        <v>75</v>
      </c>
    </row>
    <row r="254" spans="33:34" x14ac:dyDescent="0.25">
      <c r="AG254">
        <v>5</v>
      </c>
      <c r="AH254" s="6">
        <v>82</v>
      </c>
    </row>
    <row r="255" spans="33:34" x14ac:dyDescent="0.25">
      <c r="AG255">
        <v>9</v>
      </c>
      <c r="AH255" s="6">
        <v>64</v>
      </c>
    </row>
    <row r="256" spans="33:34" x14ac:dyDescent="0.25">
      <c r="AG256">
        <v>3</v>
      </c>
      <c r="AH256" s="6">
        <v>29</v>
      </c>
    </row>
    <row r="257" spans="33:34" x14ac:dyDescent="0.25">
      <c r="AG257">
        <v>5</v>
      </c>
      <c r="AH257" s="6">
        <v>83</v>
      </c>
    </row>
    <row r="258" spans="33:34" x14ac:dyDescent="0.25">
      <c r="AG258">
        <v>3</v>
      </c>
      <c r="AH258" s="6">
        <v>57</v>
      </c>
    </row>
    <row r="259" spans="33:34" x14ac:dyDescent="0.25">
      <c r="AG259">
        <v>1</v>
      </c>
      <c r="AH259" s="6">
        <v>10</v>
      </c>
    </row>
    <row r="260" spans="33:34" x14ac:dyDescent="0.25">
      <c r="AG260">
        <v>2</v>
      </c>
      <c r="AH260" s="6">
        <v>22</v>
      </c>
    </row>
    <row r="261" spans="33:34" x14ac:dyDescent="0.25">
      <c r="AG261">
        <v>4</v>
      </c>
      <c r="AH261" s="6">
        <v>60</v>
      </c>
    </row>
    <row r="262" spans="33:34" x14ac:dyDescent="0.25">
      <c r="AG262">
        <v>11</v>
      </c>
      <c r="AH262" s="6">
        <v>112</v>
      </c>
    </row>
    <row r="263" spans="33:34" x14ac:dyDescent="0.25">
      <c r="AG263">
        <v>1</v>
      </c>
      <c r="AH263" s="6">
        <v>10</v>
      </c>
    </row>
    <row r="264" spans="33:34" x14ac:dyDescent="0.25">
      <c r="AG264">
        <v>6</v>
      </c>
      <c r="AH264" s="6">
        <v>105</v>
      </c>
    </row>
    <row r="265" spans="33:34" x14ac:dyDescent="0.25">
      <c r="AG265">
        <v>5</v>
      </c>
      <c r="AH265" s="6">
        <v>63</v>
      </c>
    </row>
    <row r="266" spans="33:34" x14ac:dyDescent="0.25">
      <c r="AG266">
        <v>5</v>
      </c>
      <c r="AH266" s="6">
        <v>64</v>
      </c>
    </row>
    <row r="267" spans="33:34" x14ac:dyDescent="0.25">
      <c r="AG267">
        <v>2</v>
      </c>
      <c r="AH267" s="6">
        <v>28</v>
      </c>
    </row>
    <row r="268" spans="33:34" x14ac:dyDescent="0.25">
      <c r="AG268">
        <v>2</v>
      </c>
      <c r="AH268" s="6">
        <v>27</v>
      </c>
    </row>
    <row r="269" spans="33:34" x14ac:dyDescent="0.25">
      <c r="AG269">
        <v>6</v>
      </c>
      <c r="AH269" s="6">
        <v>101</v>
      </c>
    </row>
    <row r="270" spans="33:34" x14ac:dyDescent="0.25">
      <c r="AG270">
        <v>1</v>
      </c>
      <c r="AH270" s="6">
        <v>10</v>
      </c>
    </row>
    <row r="271" spans="33:34" x14ac:dyDescent="0.25">
      <c r="AG271">
        <v>3</v>
      </c>
      <c r="AH271">
        <v>36</v>
      </c>
    </row>
    <row r="272" spans="33:34" x14ac:dyDescent="0.25">
      <c r="AG272">
        <v>7</v>
      </c>
      <c r="AH272">
        <v>72</v>
      </c>
    </row>
    <row r="273" spans="33:34" x14ac:dyDescent="0.25">
      <c r="AG273">
        <v>4</v>
      </c>
      <c r="AH273">
        <v>49</v>
      </c>
    </row>
    <row r="274" spans="33:34" x14ac:dyDescent="0.25">
      <c r="AG274">
        <v>6</v>
      </c>
      <c r="AH274">
        <v>39</v>
      </c>
    </row>
    <row r="275" spans="33:34" x14ac:dyDescent="0.25">
      <c r="AG275">
        <v>7</v>
      </c>
      <c r="AH275">
        <v>65</v>
      </c>
    </row>
    <row r="276" spans="33:34" x14ac:dyDescent="0.25">
      <c r="AG276">
        <v>4</v>
      </c>
      <c r="AH276">
        <v>29</v>
      </c>
    </row>
    <row r="277" spans="33:34" x14ac:dyDescent="0.25">
      <c r="AG277">
        <v>3</v>
      </c>
      <c r="AH277">
        <v>22</v>
      </c>
    </row>
    <row r="278" spans="33:34" x14ac:dyDescent="0.25">
      <c r="AG278">
        <v>4</v>
      </c>
      <c r="AH278">
        <v>53</v>
      </c>
    </row>
    <row r="279" spans="33:34" x14ac:dyDescent="0.25">
      <c r="AG279">
        <v>2</v>
      </c>
      <c r="AH279">
        <v>18</v>
      </c>
    </row>
    <row r="280" spans="33:34" x14ac:dyDescent="0.25">
      <c r="AG280">
        <v>7</v>
      </c>
      <c r="AH280">
        <v>60</v>
      </c>
    </row>
    <row r="281" spans="33:34" x14ac:dyDescent="0.25">
      <c r="AG281">
        <v>1</v>
      </c>
      <c r="AH281">
        <v>14</v>
      </c>
    </row>
    <row r="282" spans="33:34" x14ac:dyDescent="0.25">
      <c r="AG282">
        <v>5</v>
      </c>
      <c r="AH282">
        <v>66</v>
      </c>
    </row>
    <row r="283" spans="33:34" x14ac:dyDescent="0.25">
      <c r="AG283">
        <v>2</v>
      </c>
      <c r="AH283">
        <v>33</v>
      </c>
    </row>
    <row r="284" spans="33:34" x14ac:dyDescent="0.25">
      <c r="AG284">
        <v>6</v>
      </c>
      <c r="AH284">
        <v>60</v>
      </c>
    </row>
    <row r="285" spans="33:34" x14ac:dyDescent="0.25">
      <c r="AG285">
        <v>3</v>
      </c>
      <c r="AH285">
        <v>33</v>
      </c>
    </row>
    <row r="286" spans="33:34" x14ac:dyDescent="0.25">
      <c r="AG286">
        <v>4</v>
      </c>
      <c r="AH286">
        <v>33</v>
      </c>
    </row>
    <row r="287" spans="33:34" x14ac:dyDescent="0.25">
      <c r="AG287">
        <v>4</v>
      </c>
      <c r="AH287">
        <v>45</v>
      </c>
    </row>
    <row r="288" spans="33:34" x14ac:dyDescent="0.25">
      <c r="AG288">
        <v>3</v>
      </c>
      <c r="AH288">
        <v>39</v>
      </c>
    </row>
    <row r="289" spans="33:34" x14ac:dyDescent="0.25">
      <c r="AG289">
        <v>3</v>
      </c>
      <c r="AH289">
        <v>31</v>
      </c>
    </row>
    <row r="290" spans="33:34" x14ac:dyDescent="0.25">
      <c r="AG290">
        <v>7</v>
      </c>
      <c r="AH290">
        <v>68</v>
      </c>
    </row>
    <row r="291" spans="33:34" x14ac:dyDescent="0.25">
      <c r="AG291">
        <v>3</v>
      </c>
      <c r="AH291">
        <v>35</v>
      </c>
    </row>
    <row r="292" spans="33:34" x14ac:dyDescent="0.25">
      <c r="AG292">
        <v>2</v>
      </c>
      <c r="AH292">
        <v>25</v>
      </c>
    </row>
    <row r="293" spans="33:34" x14ac:dyDescent="0.25">
      <c r="AG293">
        <v>2</v>
      </c>
      <c r="AH293">
        <v>26</v>
      </c>
    </row>
    <row r="294" spans="33:34" x14ac:dyDescent="0.25">
      <c r="AG294">
        <v>3</v>
      </c>
      <c r="AH294">
        <v>30</v>
      </c>
    </row>
    <row r="295" spans="33:34" x14ac:dyDescent="0.25">
      <c r="AG295">
        <v>5</v>
      </c>
      <c r="AH295">
        <v>63</v>
      </c>
    </row>
    <row r="296" spans="33:34" x14ac:dyDescent="0.25">
      <c r="AG296">
        <v>2</v>
      </c>
      <c r="AH296">
        <v>15</v>
      </c>
    </row>
    <row r="297" spans="33:34" x14ac:dyDescent="0.25">
      <c r="AG297">
        <v>5</v>
      </c>
      <c r="AH297">
        <v>64</v>
      </c>
    </row>
    <row r="298" spans="33:34" x14ac:dyDescent="0.25">
      <c r="AG298">
        <v>1</v>
      </c>
      <c r="AH298">
        <v>19</v>
      </c>
    </row>
    <row r="299" spans="33:34" x14ac:dyDescent="0.25">
      <c r="AG299">
        <v>7</v>
      </c>
      <c r="AH299">
        <v>53</v>
      </c>
    </row>
    <row r="300" spans="33:34" x14ac:dyDescent="0.25">
      <c r="AG300">
        <v>3</v>
      </c>
      <c r="AH300">
        <v>22</v>
      </c>
    </row>
    <row r="301" spans="33:34" x14ac:dyDescent="0.25">
      <c r="AG301">
        <v>3</v>
      </c>
      <c r="AH301">
        <v>26</v>
      </c>
    </row>
    <row r="302" spans="33:34" x14ac:dyDescent="0.25">
      <c r="AG302">
        <v>5</v>
      </c>
      <c r="AH302">
        <v>43</v>
      </c>
    </row>
    <row r="303" spans="33:34" x14ac:dyDescent="0.25">
      <c r="AG303">
        <v>5</v>
      </c>
      <c r="AH303">
        <v>44</v>
      </c>
    </row>
    <row r="304" spans="33:34" x14ac:dyDescent="0.25">
      <c r="AG304">
        <v>6</v>
      </c>
      <c r="AH304">
        <v>62</v>
      </c>
    </row>
    <row r="305" spans="33:34" x14ac:dyDescent="0.25">
      <c r="AG305">
        <v>3</v>
      </c>
      <c r="AH305">
        <v>23</v>
      </c>
    </row>
    <row r="306" spans="33:34" x14ac:dyDescent="0.25">
      <c r="AG306">
        <v>4</v>
      </c>
      <c r="AH306">
        <v>35</v>
      </c>
    </row>
    <row r="307" spans="33:34" x14ac:dyDescent="0.25">
      <c r="AG307">
        <v>7</v>
      </c>
      <c r="AH307">
        <v>86</v>
      </c>
    </row>
    <row r="308" spans="33:34" x14ac:dyDescent="0.25">
      <c r="AG308">
        <v>3</v>
      </c>
      <c r="AH308">
        <v>29</v>
      </c>
    </row>
    <row r="309" spans="33:34" x14ac:dyDescent="0.25">
      <c r="AG309">
        <v>2</v>
      </c>
      <c r="AH309">
        <v>25</v>
      </c>
    </row>
    <row r="310" spans="33:34" x14ac:dyDescent="0.25">
      <c r="AG310">
        <v>4</v>
      </c>
      <c r="AH310">
        <v>20</v>
      </c>
    </row>
    <row r="311" spans="33:34" x14ac:dyDescent="0.25">
      <c r="AG311">
        <v>4</v>
      </c>
      <c r="AH311">
        <v>34</v>
      </c>
    </row>
    <row r="312" spans="33:34" x14ac:dyDescent="0.25">
      <c r="AG312">
        <v>1</v>
      </c>
      <c r="AH312" s="6">
        <v>8</v>
      </c>
    </row>
    <row r="313" spans="33:34" x14ac:dyDescent="0.25">
      <c r="AG313">
        <v>2</v>
      </c>
      <c r="AH313" s="6">
        <v>11</v>
      </c>
    </row>
    <row r="314" spans="33:34" x14ac:dyDescent="0.25">
      <c r="AG314">
        <v>2</v>
      </c>
      <c r="AH314" s="6">
        <v>15</v>
      </c>
    </row>
    <row r="315" spans="33:34" x14ac:dyDescent="0.25">
      <c r="AG315">
        <v>1</v>
      </c>
      <c r="AH315" s="6">
        <v>5</v>
      </c>
    </row>
    <row r="316" spans="33:34" x14ac:dyDescent="0.25">
      <c r="AG316">
        <v>1</v>
      </c>
      <c r="AH316" s="6">
        <v>5</v>
      </c>
    </row>
    <row r="317" spans="33:34" x14ac:dyDescent="0.25">
      <c r="AG317">
        <v>1</v>
      </c>
      <c r="AH317" s="6">
        <v>6</v>
      </c>
    </row>
    <row r="318" spans="33:34" x14ac:dyDescent="0.25">
      <c r="AG318">
        <v>1</v>
      </c>
      <c r="AH318" s="6">
        <v>6</v>
      </c>
    </row>
    <row r="319" spans="33:34" x14ac:dyDescent="0.25">
      <c r="AG319">
        <v>1</v>
      </c>
      <c r="AH319" s="6">
        <v>4</v>
      </c>
    </row>
    <row r="320" spans="33:34" x14ac:dyDescent="0.25">
      <c r="AG320">
        <v>1</v>
      </c>
      <c r="AH320" s="6">
        <v>8</v>
      </c>
    </row>
    <row r="321" spans="33:34" x14ac:dyDescent="0.25">
      <c r="AG321">
        <v>2</v>
      </c>
      <c r="AH321" s="6">
        <v>16</v>
      </c>
    </row>
    <row r="322" spans="33:34" x14ac:dyDescent="0.25">
      <c r="AG322">
        <v>2</v>
      </c>
      <c r="AH322" s="6">
        <v>18</v>
      </c>
    </row>
    <row r="323" spans="33:34" x14ac:dyDescent="0.25">
      <c r="AG323">
        <v>1</v>
      </c>
      <c r="AH323" s="6">
        <v>3</v>
      </c>
    </row>
    <row r="324" spans="33:34" x14ac:dyDescent="0.25">
      <c r="AG324">
        <v>1</v>
      </c>
      <c r="AH324" s="6">
        <v>5</v>
      </c>
    </row>
    <row r="325" spans="33:34" x14ac:dyDescent="0.25">
      <c r="AG325">
        <v>1</v>
      </c>
      <c r="AH325" s="6">
        <v>10</v>
      </c>
    </row>
    <row r="326" spans="33:34" x14ac:dyDescent="0.25">
      <c r="AG326">
        <v>1</v>
      </c>
      <c r="AH326" s="6">
        <v>8</v>
      </c>
    </row>
    <row r="327" spans="33:34" x14ac:dyDescent="0.25">
      <c r="AG327">
        <v>1</v>
      </c>
      <c r="AH327" s="6">
        <v>4</v>
      </c>
    </row>
    <row r="328" spans="33:34" x14ac:dyDescent="0.25">
      <c r="AG328">
        <v>1</v>
      </c>
      <c r="AH328" s="6">
        <v>4</v>
      </c>
    </row>
    <row r="329" spans="33:34" x14ac:dyDescent="0.25">
      <c r="AG329">
        <v>1</v>
      </c>
      <c r="AH329" s="6">
        <v>9</v>
      </c>
    </row>
    <row r="330" spans="33:34" x14ac:dyDescent="0.25">
      <c r="AG330">
        <v>1</v>
      </c>
      <c r="AH330" s="6">
        <v>8</v>
      </c>
    </row>
    <row r="331" spans="33:34" x14ac:dyDescent="0.25">
      <c r="AG331">
        <v>2</v>
      </c>
      <c r="AH331" s="6">
        <v>8</v>
      </c>
    </row>
    <row r="332" spans="33:34" x14ac:dyDescent="0.25">
      <c r="AG332">
        <v>1</v>
      </c>
      <c r="AH332" s="6">
        <v>5</v>
      </c>
    </row>
    <row r="333" spans="33:34" x14ac:dyDescent="0.25">
      <c r="AG333">
        <v>2</v>
      </c>
      <c r="AH333" s="6">
        <v>22</v>
      </c>
    </row>
    <row r="334" spans="33:34" x14ac:dyDescent="0.25">
      <c r="AG334">
        <v>1</v>
      </c>
      <c r="AH334" s="6">
        <v>7</v>
      </c>
    </row>
    <row r="335" spans="33:34" x14ac:dyDescent="0.25">
      <c r="AG335">
        <v>1</v>
      </c>
      <c r="AH335" s="6">
        <v>6</v>
      </c>
    </row>
    <row r="336" spans="33:34" x14ac:dyDescent="0.25">
      <c r="AG336">
        <v>1</v>
      </c>
      <c r="AH336" s="6">
        <v>7</v>
      </c>
    </row>
    <row r="337" spans="33:34" x14ac:dyDescent="0.25">
      <c r="AG337">
        <v>1</v>
      </c>
      <c r="AH337" s="6">
        <v>11</v>
      </c>
    </row>
    <row r="338" spans="33:34" x14ac:dyDescent="0.25">
      <c r="AG338">
        <v>1</v>
      </c>
      <c r="AH338" s="6">
        <v>7</v>
      </c>
    </row>
    <row r="339" spans="33:34" x14ac:dyDescent="0.25">
      <c r="AG339">
        <v>1</v>
      </c>
      <c r="AH339" s="6">
        <v>4</v>
      </c>
    </row>
    <row r="340" spans="33:34" x14ac:dyDescent="0.25">
      <c r="AG340">
        <v>1</v>
      </c>
      <c r="AH340" s="6">
        <v>5</v>
      </c>
    </row>
    <row r="341" spans="33:34" x14ac:dyDescent="0.25">
      <c r="AG341">
        <v>1</v>
      </c>
      <c r="AH341" s="6">
        <v>2</v>
      </c>
    </row>
    <row r="342" spans="33:34" x14ac:dyDescent="0.25">
      <c r="AG342">
        <v>1</v>
      </c>
      <c r="AH342" s="6">
        <v>8</v>
      </c>
    </row>
    <row r="343" spans="33:34" x14ac:dyDescent="0.25">
      <c r="AG343">
        <v>1</v>
      </c>
      <c r="AH343" s="6">
        <v>6</v>
      </c>
    </row>
    <row r="344" spans="33:34" x14ac:dyDescent="0.25">
      <c r="AG344">
        <v>1</v>
      </c>
      <c r="AH344" s="6">
        <v>5</v>
      </c>
    </row>
    <row r="345" spans="33:34" x14ac:dyDescent="0.25">
      <c r="AG345">
        <v>1</v>
      </c>
      <c r="AH345" s="6">
        <v>7</v>
      </c>
    </row>
    <row r="346" spans="33:34" x14ac:dyDescent="0.25">
      <c r="AG346">
        <v>1</v>
      </c>
      <c r="AH346" s="6">
        <v>9</v>
      </c>
    </row>
    <row r="347" spans="33:34" x14ac:dyDescent="0.25">
      <c r="AG347">
        <v>2</v>
      </c>
      <c r="AH347" s="6">
        <v>22</v>
      </c>
    </row>
    <row r="348" spans="33:34" x14ac:dyDescent="0.25">
      <c r="AG348">
        <v>1</v>
      </c>
      <c r="AH348" s="6">
        <v>4</v>
      </c>
    </row>
    <row r="349" spans="33:34" x14ac:dyDescent="0.25">
      <c r="AG349">
        <v>1</v>
      </c>
      <c r="AH349" s="6">
        <v>5</v>
      </c>
    </row>
    <row r="350" spans="33:34" x14ac:dyDescent="0.25">
      <c r="AG350">
        <v>2</v>
      </c>
      <c r="AH350" s="6">
        <v>15</v>
      </c>
    </row>
    <row r="351" spans="33:34" x14ac:dyDescent="0.25">
      <c r="AG351">
        <v>1</v>
      </c>
      <c r="AH351" s="6">
        <v>10</v>
      </c>
    </row>
    <row r="352" spans="33:34" x14ac:dyDescent="0.25">
      <c r="AG352">
        <v>1</v>
      </c>
      <c r="AH352" s="6">
        <v>4</v>
      </c>
    </row>
    <row r="353" spans="33:34" x14ac:dyDescent="0.25">
      <c r="AG353">
        <v>1</v>
      </c>
      <c r="AH353" s="6">
        <v>9</v>
      </c>
    </row>
    <row r="354" spans="33:34" x14ac:dyDescent="0.25">
      <c r="AG354">
        <v>1</v>
      </c>
      <c r="AH354" s="6">
        <v>13</v>
      </c>
    </row>
    <row r="355" spans="33:34" x14ac:dyDescent="0.25">
      <c r="AG355">
        <v>1</v>
      </c>
      <c r="AH355" s="6">
        <v>3</v>
      </c>
    </row>
    <row r="356" spans="33:34" x14ac:dyDescent="0.25">
      <c r="AG356">
        <v>1</v>
      </c>
      <c r="AH356" s="6">
        <v>4</v>
      </c>
    </row>
    <row r="357" spans="33:34" x14ac:dyDescent="0.25">
      <c r="AG357">
        <v>1</v>
      </c>
      <c r="AH357" s="6">
        <v>4</v>
      </c>
    </row>
    <row r="358" spans="33:34" x14ac:dyDescent="0.25">
      <c r="AG358">
        <v>1</v>
      </c>
      <c r="AH358" s="6">
        <v>9</v>
      </c>
    </row>
    <row r="359" spans="33:34" x14ac:dyDescent="0.25">
      <c r="AG359">
        <v>1</v>
      </c>
      <c r="AH359" s="6">
        <v>6</v>
      </c>
    </row>
    <row r="360" spans="33:34" x14ac:dyDescent="0.25">
      <c r="AG360">
        <v>1</v>
      </c>
      <c r="AH360" s="6">
        <v>8</v>
      </c>
    </row>
    <row r="361" spans="33:34" x14ac:dyDescent="0.25">
      <c r="AG361">
        <v>1</v>
      </c>
      <c r="AH361" s="6">
        <v>9</v>
      </c>
    </row>
    <row r="362" spans="33:34" x14ac:dyDescent="0.25">
      <c r="AG362">
        <v>1</v>
      </c>
      <c r="AH362" s="6">
        <v>6</v>
      </c>
    </row>
    <row r="363" spans="33:34" x14ac:dyDescent="0.25">
      <c r="AG363">
        <v>1</v>
      </c>
      <c r="AH363" s="6">
        <v>4</v>
      </c>
    </row>
    <row r="364" spans="33:34" x14ac:dyDescent="0.25">
      <c r="AG364">
        <v>1</v>
      </c>
      <c r="AH364" s="6">
        <v>3</v>
      </c>
    </row>
    <row r="365" spans="33:34" x14ac:dyDescent="0.25">
      <c r="AG365">
        <v>1</v>
      </c>
      <c r="AH365" s="6">
        <v>7</v>
      </c>
    </row>
    <row r="366" spans="33:34" x14ac:dyDescent="0.25">
      <c r="AG366">
        <v>1</v>
      </c>
      <c r="AH366" s="6">
        <v>7</v>
      </c>
    </row>
    <row r="367" spans="33:34" x14ac:dyDescent="0.25">
      <c r="AG367">
        <v>1</v>
      </c>
      <c r="AH367" s="6">
        <v>4</v>
      </c>
    </row>
    <row r="368" spans="33:34" x14ac:dyDescent="0.25">
      <c r="AG368">
        <v>1</v>
      </c>
      <c r="AH368" s="6">
        <v>9</v>
      </c>
    </row>
    <row r="369" spans="33:34" x14ac:dyDescent="0.25">
      <c r="AG369">
        <v>2</v>
      </c>
      <c r="AH369" s="6">
        <v>12</v>
      </c>
    </row>
    <row r="370" spans="33:34" x14ac:dyDescent="0.25">
      <c r="AG370">
        <v>1</v>
      </c>
      <c r="AH370" s="6">
        <v>5</v>
      </c>
    </row>
    <row r="371" spans="33:34" x14ac:dyDescent="0.25">
      <c r="AG371">
        <v>1</v>
      </c>
      <c r="AH371" s="6">
        <v>6</v>
      </c>
    </row>
    <row r="372" spans="33:34" x14ac:dyDescent="0.25">
      <c r="AG372">
        <v>1</v>
      </c>
      <c r="AH372" s="6">
        <v>10</v>
      </c>
    </row>
    <row r="373" spans="33:34" x14ac:dyDescent="0.25">
      <c r="AG373">
        <v>1</v>
      </c>
      <c r="AH373" s="6">
        <v>6</v>
      </c>
    </row>
    <row r="374" spans="33:34" x14ac:dyDescent="0.25">
      <c r="AG374">
        <v>1</v>
      </c>
      <c r="AH374" s="6">
        <v>12</v>
      </c>
    </row>
    <row r="375" spans="33:34" x14ac:dyDescent="0.25">
      <c r="AG375">
        <v>1</v>
      </c>
      <c r="AH375" s="6">
        <v>5</v>
      </c>
    </row>
    <row r="376" spans="33:34" x14ac:dyDescent="0.25">
      <c r="AG376">
        <v>1</v>
      </c>
      <c r="AH376" s="6">
        <v>5</v>
      </c>
    </row>
    <row r="377" spans="33:34" x14ac:dyDescent="0.25">
      <c r="AG377">
        <v>1</v>
      </c>
      <c r="AH377" s="6">
        <v>7</v>
      </c>
    </row>
    <row r="378" spans="33:34" x14ac:dyDescent="0.25">
      <c r="AG378">
        <v>1</v>
      </c>
      <c r="AH378" s="6">
        <v>14</v>
      </c>
    </row>
    <row r="379" spans="33:34" x14ac:dyDescent="0.25">
      <c r="AG379">
        <v>1</v>
      </c>
      <c r="AH379" s="6">
        <v>5</v>
      </c>
    </row>
    <row r="380" spans="33:34" x14ac:dyDescent="0.25">
      <c r="AG380">
        <v>1</v>
      </c>
      <c r="AH380" s="6">
        <v>8</v>
      </c>
    </row>
    <row r="381" spans="33:34" x14ac:dyDescent="0.25">
      <c r="AG381">
        <v>1</v>
      </c>
      <c r="AH381" s="6">
        <v>4</v>
      </c>
    </row>
    <row r="382" spans="33:34" x14ac:dyDescent="0.25">
      <c r="AG382">
        <v>1</v>
      </c>
      <c r="AH382" s="6">
        <v>5</v>
      </c>
    </row>
    <row r="383" spans="33:34" x14ac:dyDescent="0.25">
      <c r="AG383">
        <v>1</v>
      </c>
      <c r="AH383" s="6">
        <v>6</v>
      </c>
    </row>
    <row r="384" spans="33:34" x14ac:dyDescent="0.25">
      <c r="AG384">
        <v>2</v>
      </c>
      <c r="AH384" s="6">
        <v>10</v>
      </c>
    </row>
    <row r="385" spans="33:34" x14ac:dyDescent="0.25">
      <c r="AG385">
        <v>1</v>
      </c>
      <c r="AH385" s="6">
        <v>4</v>
      </c>
    </row>
    <row r="386" spans="33:34" x14ac:dyDescent="0.25">
      <c r="AG386">
        <v>1</v>
      </c>
      <c r="AH386" s="6">
        <v>9</v>
      </c>
    </row>
    <row r="387" spans="33:34" x14ac:dyDescent="0.25">
      <c r="AG387">
        <v>1</v>
      </c>
      <c r="AH387" s="6">
        <v>5</v>
      </c>
    </row>
    <row r="388" spans="33:34" x14ac:dyDescent="0.25">
      <c r="AG388">
        <v>1</v>
      </c>
      <c r="AH388" s="6">
        <v>5</v>
      </c>
    </row>
    <row r="389" spans="33:34" x14ac:dyDescent="0.25">
      <c r="AG389">
        <v>1</v>
      </c>
      <c r="AH389" s="6">
        <v>6</v>
      </c>
    </row>
    <row r="390" spans="33:34" x14ac:dyDescent="0.25">
      <c r="AG390">
        <v>1</v>
      </c>
      <c r="AH390" s="6">
        <v>4</v>
      </c>
    </row>
    <row r="391" spans="33:34" x14ac:dyDescent="0.25">
      <c r="AG391">
        <v>1</v>
      </c>
      <c r="AH391" s="6">
        <v>6</v>
      </c>
    </row>
    <row r="392" spans="33:34" x14ac:dyDescent="0.25">
      <c r="AG392">
        <v>5</v>
      </c>
      <c r="AH392">
        <v>40</v>
      </c>
    </row>
    <row r="393" spans="33:34" x14ac:dyDescent="0.25">
      <c r="AG393">
        <v>2</v>
      </c>
      <c r="AH393">
        <v>29</v>
      </c>
    </row>
    <row r="394" spans="33:34" x14ac:dyDescent="0.25">
      <c r="AG394">
        <v>4</v>
      </c>
      <c r="AH394">
        <v>51</v>
      </c>
    </row>
    <row r="395" spans="33:34" x14ac:dyDescent="0.25">
      <c r="AG395">
        <v>2</v>
      </c>
      <c r="AH395">
        <v>27</v>
      </c>
    </row>
    <row r="396" spans="33:34" x14ac:dyDescent="0.25">
      <c r="AG396">
        <v>5</v>
      </c>
      <c r="AH396">
        <v>56</v>
      </c>
    </row>
    <row r="397" spans="33:34" x14ac:dyDescent="0.25">
      <c r="AG397">
        <v>3</v>
      </c>
      <c r="AH397">
        <v>29</v>
      </c>
    </row>
    <row r="398" spans="33:34" x14ac:dyDescent="0.25">
      <c r="AG398">
        <v>3</v>
      </c>
      <c r="AH398">
        <v>39</v>
      </c>
    </row>
    <row r="399" spans="33:34" x14ac:dyDescent="0.25">
      <c r="AG399">
        <v>4</v>
      </c>
      <c r="AH399">
        <v>46</v>
      </c>
    </row>
    <row r="400" spans="33:34" x14ac:dyDescent="0.25">
      <c r="AG400">
        <v>2</v>
      </c>
      <c r="AH400">
        <v>25</v>
      </c>
    </row>
    <row r="401" spans="33:34" x14ac:dyDescent="0.25">
      <c r="AG401">
        <v>2</v>
      </c>
      <c r="AH401">
        <v>26</v>
      </c>
    </row>
    <row r="402" spans="33:34" x14ac:dyDescent="0.25">
      <c r="AG402">
        <v>3</v>
      </c>
      <c r="AH402">
        <v>35</v>
      </c>
    </row>
    <row r="403" spans="33:34" x14ac:dyDescent="0.25">
      <c r="AG403">
        <v>1</v>
      </c>
      <c r="AH403">
        <v>10</v>
      </c>
    </row>
    <row r="404" spans="33:34" x14ac:dyDescent="0.25">
      <c r="AG404">
        <v>3</v>
      </c>
      <c r="AH404">
        <v>40</v>
      </c>
    </row>
    <row r="405" spans="33:34" x14ac:dyDescent="0.25">
      <c r="AG405">
        <v>5</v>
      </c>
      <c r="AH405">
        <v>50</v>
      </c>
    </row>
    <row r="406" spans="33:34" x14ac:dyDescent="0.25">
      <c r="AG406">
        <v>2</v>
      </c>
      <c r="AH406">
        <v>37</v>
      </c>
    </row>
    <row r="407" spans="33:34" x14ac:dyDescent="0.25">
      <c r="AG407">
        <v>2</v>
      </c>
      <c r="AH407">
        <v>21</v>
      </c>
    </row>
    <row r="408" spans="33:34" x14ac:dyDescent="0.25">
      <c r="AG408">
        <v>5</v>
      </c>
      <c r="AH408">
        <v>26</v>
      </c>
    </row>
    <row r="409" spans="33:34" x14ac:dyDescent="0.25">
      <c r="AG409">
        <v>3</v>
      </c>
      <c r="AH409">
        <v>37</v>
      </c>
    </row>
    <row r="410" spans="33:34" x14ac:dyDescent="0.25">
      <c r="AG410">
        <v>4</v>
      </c>
      <c r="AH410">
        <v>42</v>
      </c>
    </row>
    <row r="411" spans="33:34" x14ac:dyDescent="0.25">
      <c r="AG411">
        <v>3</v>
      </c>
      <c r="AH411">
        <v>30</v>
      </c>
    </row>
    <row r="412" spans="33:34" x14ac:dyDescent="0.25">
      <c r="AG412">
        <v>3</v>
      </c>
      <c r="AH412">
        <v>27</v>
      </c>
    </row>
    <row r="413" spans="33:34" x14ac:dyDescent="0.25">
      <c r="AG413">
        <v>4</v>
      </c>
      <c r="AH413">
        <v>50</v>
      </c>
    </row>
    <row r="414" spans="33:34" x14ac:dyDescent="0.25">
      <c r="AG414">
        <v>5</v>
      </c>
      <c r="AH414">
        <v>52</v>
      </c>
    </row>
    <row r="415" spans="33:34" x14ac:dyDescent="0.25">
      <c r="AG415">
        <v>3</v>
      </c>
      <c r="AH415">
        <v>38</v>
      </c>
    </row>
    <row r="416" spans="33:34" x14ac:dyDescent="0.25">
      <c r="AG416">
        <v>3</v>
      </c>
      <c r="AH416">
        <v>33</v>
      </c>
    </row>
    <row r="417" spans="33:34" x14ac:dyDescent="0.25">
      <c r="AG417">
        <v>2</v>
      </c>
      <c r="AH417">
        <v>24</v>
      </c>
    </row>
    <row r="418" spans="33:34" x14ac:dyDescent="0.25">
      <c r="AG418">
        <v>3</v>
      </c>
      <c r="AH418">
        <v>35</v>
      </c>
    </row>
    <row r="419" spans="33:34" x14ac:dyDescent="0.25">
      <c r="AG419">
        <v>2</v>
      </c>
      <c r="AH419">
        <v>20</v>
      </c>
    </row>
    <row r="420" spans="33:34" x14ac:dyDescent="0.25">
      <c r="AG420">
        <v>4</v>
      </c>
      <c r="AH420">
        <v>44</v>
      </c>
    </row>
    <row r="421" spans="33:34" x14ac:dyDescent="0.25">
      <c r="AG421">
        <v>8</v>
      </c>
      <c r="AH421">
        <v>73</v>
      </c>
    </row>
    <row r="422" spans="33:34" x14ac:dyDescent="0.25">
      <c r="AG422">
        <v>3</v>
      </c>
      <c r="AH422">
        <v>37</v>
      </c>
    </row>
    <row r="423" spans="33:34" x14ac:dyDescent="0.25">
      <c r="AG423">
        <v>1</v>
      </c>
      <c r="AH423">
        <v>16</v>
      </c>
    </row>
    <row r="424" spans="33:34" x14ac:dyDescent="0.25">
      <c r="AG424">
        <v>3</v>
      </c>
      <c r="AH424">
        <v>25</v>
      </c>
    </row>
    <row r="425" spans="33:34" x14ac:dyDescent="0.25">
      <c r="AG425">
        <v>2</v>
      </c>
      <c r="AH425">
        <v>26</v>
      </c>
    </row>
    <row r="426" spans="33:34" x14ac:dyDescent="0.25">
      <c r="AG426">
        <v>5</v>
      </c>
      <c r="AH426">
        <v>48</v>
      </c>
    </row>
    <row r="427" spans="33:34" x14ac:dyDescent="0.25">
      <c r="AG427">
        <v>4</v>
      </c>
      <c r="AH427">
        <v>52</v>
      </c>
    </row>
    <row r="428" spans="33:34" x14ac:dyDescent="0.25">
      <c r="AG428">
        <v>2</v>
      </c>
      <c r="AH428">
        <v>43</v>
      </c>
    </row>
    <row r="429" spans="33:34" x14ac:dyDescent="0.25">
      <c r="AG429">
        <v>3</v>
      </c>
      <c r="AH429">
        <v>36</v>
      </c>
    </row>
    <row r="430" spans="33:34" x14ac:dyDescent="0.25">
      <c r="AG430">
        <v>4</v>
      </c>
      <c r="AH430">
        <v>48</v>
      </c>
    </row>
    <row r="431" spans="33:34" x14ac:dyDescent="0.25">
      <c r="AG431">
        <v>3</v>
      </c>
      <c r="AH431">
        <v>30</v>
      </c>
    </row>
    <row r="432" spans="33:34" x14ac:dyDescent="0.25">
      <c r="AG432">
        <v>2</v>
      </c>
      <c r="AH432">
        <v>29</v>
      </c>
    </row>
    <row r="433" spans="33:34" x14ac:dyDescent="0.25">
      <c r="AG433">
        <v>2</v>
      </c>
      <c r="AH433">
        <v>27</v>
      </c>
    </row>
    <row r="434" spans="33:34" x14ac:dyDescent="0.25">
      <c r="AG434">
        <v>2</v>
      </c>
      <c r="AH434">
        <v>30</v>
      </c>
    </row>
    <row r="435" spans="33:34" x14ac:dyDescent="0.25">
      <c r="AG435">
        <v>2</v>
      </c>
      <c r="AH435">
        <v>26</v>
      </c>
    </row>
    <row r="436" spans="33:34" x14ac:dyDescent="0.25">
      <c r="AG436">
        <v>2</v>
      </c>
      <c r="AH436">
        <v>28</v>
      </c>
    </row>
    <row r="437" spans="33:34" x14ac:dyDescent="0.25">
      <c r="AG437">
        <v>3</v>
      </c>
      <c r="AH437">
        <v>43</v>
      </c>
    </row>
    <row r="438" spans="33:34" x14ac:dyDescent="0.25">
      <c r="AG438">
        <v>1</v>
      </c>
      <c r="AH438">
        <v>19</v>
      </c>
    </row>
    <row r="439" spans="33:34" x14ac:dyDescent="0.25">
      <c r="AG439">
        <v>2</v>
      </c>
      <c r="AH439">
        <v>20</v>
      </c>
    </row>
    <row r="440" spans="33:34" x14ac:dyDescent="0.25">
      <c r="AG440">
        <v>2</v>
      </c>
      <c r="AH440">
        <v>18</v>
      </c>
    </row>
    <row r="441" spans="33:34" x14ac:dyDescent="0.25">
      <c r="AG441">
        <v>2</v>
      </c>
      <c r="AH441">
        <v>27</v>
      </c>
    </row>
    <row r="442" spans="33:34" x14ac:dyDescent="0.25">
      <c r="AG442">
        <v>5</v>
      </c>
      <c r="AH442">
        <v>69</v>
      </c>
    </row>
    <row r="443" spans="33:34" x14ac:dyDescent="0.25">
      <c r="AG443">
        <v>2</v>
      </c>
      <c r="AH443">
        <v>25</v>
      </c>
    </row>
    <row r="444" spans="33:34" x14ac:dyDescent="0.25">
      <c r="AG444">
        <v>6</v>
      </c>
      <c r="AH444">
        <v>55</v>
      </c>
    </row>
    <row r="445" spans="33:34" x14ac:dyDescent="0.25">
      <c r="AG445">
        <v>3</v>
      </c>
      <c r="AH445">
        <v>39</v>
      </c>
    </row>
    <row r="446" spans="33:34" x14ac:dyDescent="0.25">
      <c r="AG446">
        <v>5</v>
      </c>
      <c r="AH446">
        <v>72</v>
      </c>
    </row>
    <row r="447" spans="33:34" x14ac:dyDescent="0.25">
      <c r="AG447">
        <v>2</v>
      </c>
      <c r="AH447">
        <v>25</v>
      </c>
    </row>
    <row r="448" spans="33:34" x14ac:dyDescent="0.25">
      <c r="AG448">
        <v>3</v>
      </c>
      <c r="AH448">
        <v>29</v>
      </c>
    </row>
    <row r="449" spans="33:34" x14ac:dyDescent="0.25">
      <c r="AG449">
        <v>1</v>
      </c>
      <c r="AH449">
        <v>11</v>
      </c>
    </row>
    <row r="450" spans="33:34" x14ac:dyDescent="0.25">
      <c r="AG450">
        <v>3</v>
      </c>
      <c r="AH450">
        <v>32</v>
      </c>
    </row>
    <row r="451" spans="33:34" x14ac:dyDescent="0.25">
      <c r="AG451">
        <v>5</v>
      </c>
      <c r="AH451">
        <v>75</v>
      </c>
    </row>
    <row r="452" spans="33:34" x14ac:dyDescent="0.25">
      <c r="AG452">
        <v>1</v>
      </c>
      <c r="AH452">
        <v>22</v>
      </c>
    </row>
    <row r="453" spans="33:34" x14ac:dyDescent="0.25">
      <c r="AG453">
        <v>2</v>
      </c>
      <c r="AH453">
        <v>31</v>
      </c>
    </row>
    <row r="454" spans="33:34" x14ac:dyDescent="0.25">
      <c r="AG454">
        <v>2</v>
      </c>
      <c r="AH454">
        <v>23</v>
      </c>
    </row>
    <row r="455" spans="33:34" x14ac:dyDescent="0.25">
      <c r="AG455">
        <v>2</v>
      </c>
      <c r="AH455">
        <v>27</v>
      </c>
    </row>
    <row r="456" spans="33:34" x14ac:dyDescent="0.25">
      <c r="AG456">
        <v>3</v>
      </c>
      <c r="AH456">
        <v>32</v>
      </c>
    </row>
    <row r="457" spans="33:34" x14ac:dyDescent="0.25">
      <c r="AG457">
        <v>2</v>
      </c>
      <c r="AH457">
        <v>20</v>
      </c>
    </row>
    <row r="458" spans="33:34" x14ac:dyDescent="0.25">
      <c r="AG458">
        <v>4</v>
      </c>
      <c r="AH458">
        <v>54</v>
      </c>
    </row>
    <row r="459" spans="33:34" x14ac:dyDescent="0.25">
      <c r="AG459">
        <v>1</v>
      </c>
      <c r="AH459">
        <v>15</v>
      </c>
    </row>
    <row r="460" spans="33:34" x14ac:dyDescent="0.25">
      <c r="AG460">
        <v>3</v>
      </c>
      <c r="AH460">
        <v>50</v>
      </c>
    </row>
    <row r="461" spans="33:34" x14ac:dyDescent="0.25">
      <c r="AG461">
        <v>2</v>
      </c>
      <c r="AH461">
        <v>28</v>
      </c>
    </row>
    <row r="462" spans="33:34" x14ac:dyDescent="0.25">
      <c r="AG462">
        <v>5</v>
      </c>
      <c r="AH462">
        <v>67</v>
      </c>
    </row>
    <row r="463" spans="33:34" x14ac:dyDescent="0.25">
      <c r="AG463">
        <v>2</v>
      </c>
      <c r="AH463">
        <v>29</v>
      </c>
    </row>
    <row r="464" spans="33:34" x14ac:dyDescent="0.25">
      <c r="AG464">
        <v>3</v>
      </c>
      <c r="AH464">
        <v>37</v>
      </c>
    </row>
    <row r="465" spans="33:34" x14ac:dyDescent="0.25">
      <c r="AG465">
        <v>1</v>
      </c>
      <c r="AH465">
        <v>19</v>
      </c>
    </row>
    <row r="466" spans="33:34" x14ac:dyDescent="0.25">
      <c r="AG466">
        <v>1</v>
      </c>
      <c r="AH466">
        <v>11</v>
      </c>
    </row>
    <row r="467" spans="33:34" x14ac:dyDescent="0.25">
      <c r="AG467">
        <v>5</v>
      </c>
      <c r="AH467">
        <v>65</v>
      </c>
    </row>
    <row r="468" spans="33:34" x14ac:dyDescent="0.25">
      <c r="AG468">
        <v>1</v>
      </c>
      <c r="AH468">
        <v>10</v>
      </c>
    </row>
    <row r="469" spans="33:34" x14ac:dyDescent="0.25">
      <c r="AG469">
        <v>2</v>
      </c>
      <c r="AH469">
        <v>29</v>
      </c>
    </row>
    <row r="470" spans="33:34" x14ac:dyDescent="0.25">
      <c r="AG470">
        <v>2</v>
      </c>
      <c r="AH470">
        <v>20</v>
      </c>
    </row>
    <row r="471" spans="33:34" x14ac:dyDescent="0.25">
      <c r="AG471">
        <v>2</v>
      </c>
      <c r="AH471">
        <v>33</v>
      </c>
    </row>
    <row r="472" spans="33:34" x14ac:dyDescent="0.25">
      <c r="AG472">
        <v>3</v>
      </c>
      <c r="AH472">
        <v>41</v>
      </c>
    </row>
    <row r="473" spans="33:34" x14ac:dyDescent="0.25">
      <c r="AG473">
        <v>5</v>
      </c>
      <c r="AH473">
        <v>54</v>
      </c>
    </row>
    <row r="474" spans="33:34" x14ac:dyDescent="0.25">
      <c r="AG474">
        <v>2</v>
      </c>
      <c r="AH474">
        <v>37</v>
      </c>
    </row>
    <row r="475" spans="33:34" x14ac:dyDescent="0.25">
      <c r="AG475">
        <v>6</v>
      </c>
      <c r="AH475">
        <v>68</v>
      </c>
    </row>
    <row r="476" spans="33:34" x14ac:dyDescent="0.25">
      <c r="AG476">
        <v>3</v>
      </c>
      <c r="AH476">
        <v>35</v>
      </c>
    </row>
    <row r="477" spans="33:34" x14ac:dyDescent="0.25">
      <c r="AG477">
        <v>3</v>
      </c>
      <c r="AH477">
        <v>39</v>
      </c>
    </row>
    <row r="478" spans="33:34" x14ac:dyDescent="0.25">
      <c r="AG478">
        <v>3</v>
      </c>
      <c r="AH478">
        <v>42</v>
      </c>
    </row>
    <row r="479" spans="33:34" x14ac:dyDescent="0.25">
      <c r="AG479">
        <v>3</v>
      </c>
      <c r="AH479">
        <v>34</v>
      </c>
    </row>
    <row r="480" spans="33:34" x14ac:dyDescent="0.25">
      <c r="AG480">
        <v>2</v>
      </c>
      <c r="AH480">
        <v>26</v>
      </c>
    </row>
    <row r="481" spans="33:34" x14ac:dyDescent="0.25">
      <c r="AG481">
        <v>1</v>
      </c>
      <c r="AH481">
        <v>9</v>
      </c>
    </row>
    <row r="482" spans="33:34" x14ac:dyDescent="0.25">
      <c r="AG482">
        <v>3</v>
      </c>
      <c r="AH482">
        <v>29</v>
      </c>
    </row>
    <row r="483" spans="33:34" x14ac:dyDescent="0.25">
      <c r="AG483">
        <v>1</v>
      </c>
      <c r="AH483">
        <v>10</v>
      </c>
    </row>
    <row r="484" spans="33:34" x14ac:dyDescent="0.25">
      <c r="AG484">
        <v>3</v>
      </c>
      <c r="AH484">
        <v>27</v>
      </c>
    </row>
    <row r="485" spans="33:34" x14ac:dyDescent="0.25">
      <c r="AG485">
        <v>2</v>
      </c>
      <c r="AH485">
        <v>25</v>
      </c>
    </row>
    <row r="486" spans="33:34" x14ac:dyDescent="0.25">
      <c r="AG486">
        <v>3</v>
      </c>
      <c r="AH486">
        <v>39</v>
      </c>
    </row>
    <row r="487" spans="33:34" x14ac:dyDescent="0.25">
      <c r="AG487">
        <v>3</v>
      </c>
      <c r="AH487">
        <v>37</v>
      </c>
    </row>
    <row r="488" spans="33:34" x14ac:dyDescent="0.25">
      <c r="AG488">
        <v>4</v>
      </c>
      <c r="AH488">
        <v>47</v>
      </c>
    </row>
    <row r="489" spans="33:34" x14ac:dyDescent="0.25">
      <c r="AG489">
        <v>6</v>
      </c>
      <c r="AH489">
        <v>64</v>
      </c>
    </row>
    <row r="490" spans="33:34" x14ac:dyDescent="0.25">
      <c r="AG490">
        <v>6</v>
      </c>
      <c r="AH490">
        <v>68</v>
      </c>
    </row>
    <row r="491" spans="33:34" x14ac:dyDescent="0.25">
      <c r="AG491">
        <v>5</v>
      </c>
      <c r="AH491">
        <v>62</v>
      </c>
    </row>
    <row r="492" spans="33:34" x14ac:dyDescent="0.25">
      <c r="AG492">
        <v>5</v>
      </c>
      <c r="AH492">
        <v>53</v>
      </c>
    </row>
    <row r="493" spans="33:34" x14ac:dyDescent="0.25">
      <c r="AG493">
        <v>2</v>
      </c>
      <c r="AH493">
        <v>18</v>
      </c>
    </row>
    <row r="494" spans="33:34" x14ac:dyDescent="0.25">
      <c r="AG494">
        <v>2</v>
      </c>
      <c r="AH494">
        <v>23</v>
      </c>
    </row>
    <row r="495" spans="33:34" x14ac:dyDescent="0.25">
      <c r="AG495">
        <v>2</v>
      </c>
      <c r="AH495">
        <v>16</v>
      </c>
    </row>
    <row r="496" spans="33:34" x14ac:dyDescent="0.25">
      <c r="AG496">
        <v>2</v>
      </c>
      <c r="AH496">
        <v>19</v>
      </c>
    </row>
    <row r="497" spans="33:34" x14ac:dyDescent="0.25">
      <c r="AG497">
        <v>2</v>
      </c>
      <c r="AH497">
        <v>27</v>
      </c>
    </row>
    <row r="498" spans="33:34" x14ac:dyDescent="0.25">
      <c r="AG498">
        <v>3</v>
      </c>
      <c r="AH498">
        <v>25</v>
      </c>
    </row>
    <row r="499" spans="33:34" x14ac:dyDescent="0.25">
      <c r="AG499">
        <v>2</v>
      </c>
      <c r="AH499">
        <v>32</v>
      </c>
    </row>
    <row r="500" spans="33:34" x14ac:dyDescent="0.25">
      <c r="AG500">
        <v>2</v>
      </c>
      <c r="AH500">
        <v>14</v>
      </c>
    </row>
    <row r="501" spans="33:34" x14ac:dyDescent="0.25">
      <c r="AG501">
        <v>1</v>
      </c>
      <c r="AH501">
        <v>16</v>
      </c>
    </row>
    <row r="502" spans="33:34" x14ac:dyDescent="0.25">
      <c r="AG502">
        <v>3</v>
      </c>
      <c r="AH502">
        <v>30</v>
      </c>
    </row>
    <row r="503" spans="33:34" x14ac:dyDescent="0.25">
      <c r="AG503">
        <v>3</v>
      </c>
      <c r="AH503">
        <v>29</v>
      </c>
    </row>
    <row r="504" spans="33:34" x14ac:dyDescent="0.25">
      <c r="AG504">
        <v>2</v>
      </c>
      <c r="AH504">
        <v>33</v>
      </c>
    </row>
    <row r="505" spans="33:34" x14ac:dyDescent="0.25">
      <c r="AG505">
        <v>4</v>
      </c>
      <c r="AH505">
        <v>47</v>
      </c>
    </row>
    <row r="506" spans="33:34" x14ac:dyDescent="0.25">
      <c r="AG506">
        <v>2</v>
      </c>
      <c r="AH506">
        <v>25</v>
      </c>
    </row>
    <row r="507" spans="33:34" x14ac:dyDescent="0.25">
      <c r="AG507">
        <v>4</v>
      </c>
      <c r="AH507">
        <v>45</v>
      </c>
    </row>
    <row r="508" spans="33:34" x14ac:dyDescent="0.25">
      <c r="AG508">
        <v>2</v>
      </c>
      <c r="AH508">
        <v>29</v>
      </c>
    </row>
    <row r="509" spans="33:34" x14ac:dyDescent="0.25">
      <c r="AG509">
        <v>2</v>
      </c>
      <c r="AH509">
        <v>22</v>
      </c>
    </row>
    <row r="510" spans="33:34" x14ac:dyDescent="0.25">
      <c r="AG510">
        <v>3</v>
      </c>
      <c r="AH510">
        <v>35</v>
      </c>
    </row>
    <row r="511" spans="33:34" x14ac:dyDescent="0.25">
      <c r="AG511">
        <v>3</v>
      </c>
      <c r="AH511">
        <v>40</v>
      </c>
    </row>
    <row r="512" spans="33:34" x14ac:dyDescent="0.25">
      <c r="AG512">
        <v>3</v>
      </c>
      <c r="AH512">
        <v>33</v>
      </c>
    </row>
    <row r="513" spans="33:34" x14ac:dyDescent="0.25">
      <c r="AG513">
        <v>5</v>
      </c>
      <c r="AH513">
        <v>72</v>
      </c>
    </row>
    <row r="514" spans="33:34" x14ac:dyDescent="0.25">
      <c r="AG514">
        <v>3</v>
      </c>
      <c r="AH514">
        <v>40</v>
      </c>
    </row>
    <row r="515" spans="33:34" x14ac:dyDescent="0.25">
      <c r="AG515">
        <v>1</v>
      </c>
      <c r="AH515">
        <v>12</v>
      </c>
    </row>
    <row r="516" spans="33:34" x14ac:dyDescent="0.25">
      <c r="AG516">
        <v>4</v>
      </c>
      <c r="AH516" s="6">
        <v>46</v>
      </c>
    </row>
    <row r="517" spans="33:34" x14ac:dyDescent="0.25">
      <c r="AG517">
        <v>2</v>
      </c>
      <c r="AH517" s="6">
        <v>34</v>
      </c>
    </row>
    <row r="518" spans="33:34" x14ac:dyDescent="0.25">
      <c r="AG518">
        <v>2</v>
      </c>
      <c r="AH518" s="6">
        <v>30</v>
      </c>
    </row>
    <row r="519" spans="33:34" x14ac:dyDescent="0.25">
      <c r="AG519">
        <v>5</v>
      </c>
      <c r="AH519" s="6">
        <v>47</v>
      </c>
    </row>
    <row r="520" spans="33:34" x14ac:dyDescent="0.25">
      <c r="AG520">
        <v>4</v>
      </c>
      <c r="AH520" s="6">
        <v>50</v>
      </c>
    </row>
    <row r="521" spans="33:34" x14ac:dyDescent="0.25">
      <c r="AG521">
        <v>2</v>
      </c>
      <c r="AH521" s="6">
        <v>34</v>
      </c>
    </row>
    <row r="522" spans="33:34" x14ac:dyDescent="0.25">
      <c r="AG522">
        <v>3</v>
      </c>
      <c r="AH522" s="6">
        <v>46</v>
      </c>
    </row>
    <row r="523" spans="33:34" x14ac:dyDescent="0.25">
      <c r="AG523">
        <v>3</v>
      </c>
      <c r="AH523" s="6">
        <v>27</v>
      </c>
    </row>
    <row r="524" spans="33:34" x14ac:dyDescent="0.25">
      <c r="AG524">
        <v>3</v>
      </c>
      <c r="AH524" s="6">
        <v>35</v>
      </c>
    </row>
    <row r="525" spans="33:34" x14ac:dyDescent="0.25">
      <c r="AG525">
        <v>3</v>
      </c>
      <c r="AH525" s="6">
        <v>44</v>
      </c>
    </row>
    <row r="526" spans="33:34" x14ac:dyDescent="0.25">
      <c r="AG526">
        <v>1</v>
      </c>
      <c r="AH526" s="6">
        <v>5</v>
      </c>
    </row>
    <row r="527" spans="33:34" x14ac:dyDescent="0.25">
      <c r="AG527">
        <v>3</v>
      </c>
      <c r="AH527" s="6">
        <v>36</v>
      </c>
    </row>
    <row r="528" spans="33:34" x14ac:dyDescent="0.25">
      <c r="AG528">
        <v>2</v>
      </c>
      <c r="AH528" s="6">
        <v>16</v>
      </c>
    </row>
    <row r="529" spans="33:34" x14ac:dyDescent="0.25">
      <c r="AG529">
        <v>3</v>
      </c>
      <c r="AH529" s="6">
        <v>49</v>
      </c>
    </row>
    <row r="530" spans="33:34" x14ac:dyDescent="0.25">
      <c r="AG530">
        <v>3</v>
      </c>
      <c r="AH530" s="6">
        <v>25</v>
      </c>
    </row>
    <row r="531" spans="33:34" x14ac:dyDescent="0.25">
      <c r="AG531">
        <v>1</v>
      </c>
      <c r="AH531" s="6">
        <v>21</v>
      </c>
    </row>
    <row r="532" spans="33:34" x14ac:dyDescent="0.25">
      <c r="AG532">
        <v>3</v>
      </c>
      <c r="AH532" s="6">
        <v>40</v>
      </c>
    </row>
    <row r="533" spans="33:34" x14ac:dyDescent="0.25">
      <c r="AG533">
        <v>4</v>
      </c>
      <c r="AH533" s="6">
        <v>60</v>
      </c>
    </row>
    <row r="534" spans="33:34" x14ac:dyDescent="0.25">
      <c r="AG534">
        <v>1</v>
      </c>
      <c r="AH534" s="6">
        <v>10</v>
      </c>
    </row>
    <row r="535" spans="33:34" x14ac:dyDescent="0.25">
      <c r="AG535">
        <v>1</v>
      </c>
      <c r="AH535" s="6">
        <v>10</v>
      </c>
    </row>
    <row r="536" spans="33:34" x14ac:dyDescent="0.25">
      <c r="AG536">
        <v>1</v>
      </c>
      <c r="AH536" s="6">
        <v>11</v>
      </c>
    </row>
    <row r="537" spans="33:34" x14ac:dyDescent="0.25">
      <c r="AG537">
        <v>1</v>
      </c>
      <c r="AH537" s="6">
        <v>18</v>
      </c>
    </row>
    <row r="538" spans="33:34" x14ac:dyDescent="0.25">
      <c r="AG538">
        <v>1</v>
      </c>
      <c r="AH538" s="6">
        <v>12</v>
      </c>
    </row>
    <row r="539" spans="33:34" x14ac:dyDescent="0.25">
      <c r="AG539">
        <v>2</v>
      </c>
      <c r="AH539" s="6">
        <v>25</v>
      </c>
    </row>
    <row r="540" spans="33:34" x14ac:dyDescent="0.25">
      <c r="AG540">
        <v>2</v>
      </c>
      <c r="AH540" s="6">
        <v>27</v>
      </c>
    </row>
    <row r="541" spans="33:34" x14ac:dyDescent="0.25">
      <c r="AG541">
        <v>3</v>
      </c>
      <c r="AH541" s="6">
        <v>40</v>
      </c>
    </row>
    <row r="542" spans="33:34" x14ac:dyDescent="0.25">
      <c r="AG542">
        <v>2</v>
      </c>
      <c r="AH542" s="6">
        <v>35</v>
      </c>
    </row>
    <row r="543" spans="33:34" x14ac:dyDescent="0.25">
      <c r="AG543">
        <v>4</v>
      </c>
      <c r="AH543" s="6">
        <v>42</v>
      </c>
    </row>
    <row r="544" spans="33:34" x14ac:dyDescent="0.25">
      <c r="AG544">
        <v>4</v>
      </c>
      <c r="AH544" s="6">
        <v>46</v>
      </c>
    </row>
    <row r="545" spans="33:34" x14ac:dyDescent="0.25">
      <c r="AG545">
        <v>1</v>
      </c>
      <c r="AH545" s="6">
        <v>7</v>
      </c>
    </row>
    <row r="546" spans="33:34" x14ac:dyDescent="0.25">
      <c r="AG546">
        <v>1</v>
      </c>
      <c r="AH546" s="6">
        <v>12</v>
      </c>
    </row>
    <row r="547" spans="33:34" x14ac:dyDescent="0.25">
      <c r="AG547">
        <v>3</v>
      </c>
      <c r="AH547" s="6">
        <v>37</v>
      </c>
    </row>
    <row r="548" spans="33:34" x14ac:dyDescent="0.25">
      <c r="AG548">
        <v>2</v>
      </c>
      <c r="AH548" s="6">
        <v>15</v>
      </c>
    </row>
    <row r="549" spans="33:34" x14ac:dyDescent="0.25">
      <c r="AG549">
        <v>2</v>
      </c>
      <c r="AH549" s="6">
        <v>20</v>
      </c>
    </row>
    <row r="550" spans="33:34" x14ac:dyDescent="0.25">
      <c r="AG550">
        <v>3</v>
      </c>
      <c r="AH550" s="6">
        <v>43</v>
      </c>
    </row>
    <row r="551" spans="33:34" x14ac:dyDescent="0.25">
      <c r="AG551">
        <v>1</v>
      </c>
      <c r="AH551" s="6">
        <v>8</v>
      </c>
    </row>
    <row r="552" spans="33:34" x14ac:dyDescent="0.25">
      <c r="AG552">
        <v>2</v>
      </c>
      <c r="AH552" s="6">
        <v>20</v>
      </c>
    </row>
    <row r="553" spans="33:34" x14ac:dyDescent="0.25">
      <c r="AG553">
        <v>3</v>
      </c>
      <c r="AH553" s="6">
        <v>40</v>
      </c>
    </row>
    <row r="554" spans="33:34" x14ac:dyDescent="0.25">
      <c r="AG554">
        <v>3</v>
      </c>
      <c r="AH554" s="6">
        <v>40</v>
      </c>
    </row>
    <row r="555" spans="33:34" x14ac:dyDescent="0.25">
      <c r="AG555">
        <v>5</v>
      </c>
      <c r="AH555" s="6">
        <v>45</v>
      </c>
    </row>
    <row r="556" spans="33:34" x14ac:dyDescent="0.25">
      <c r="AG556">
        <v>1</v>
      </c>
      <c r="AH556" s="6">
        <v>10</v>
      </c>
    </row>
    <row r="557" spans="33:34" x14ac:dyDescent="0.25">
      <c r="AG557">
        <v>2</v>
      </c>
      <c r="AH557" s="6">
        <v>18</v>
      </c>
    </row>
    <row r="558" spans="33:34" x14ac:dyDescent="0.25">
      <c r="AG558">
        <v>5</v>
      </c>
      <c r="AH558" s="6">
        <v>47</v>
      </c>
    </row>
    <row r="559" spans="33:34" x14ac:dyDescent="0.25">
      <c r="AG559">
        <v>3</v>
      </c>
      <c r="AH559" s="6">
        <v>26</v>
      </c>
    </row>
    <row r="560" spans="33:34" x14ac:dyDescent="0.25">
      <c r="AG560">
        <v>4</v>
      </c>
      <c r="AH560" s="6">
        <v>45</v>
      </c>
    </row>
    <row r="561" spans="33:34" x14ac:dyDescent="0.25">
      <c r="AG561">
        <v>3</v>
      </c>
      <c r="AH561" s="6">
        <v>31</v>
      </c>
    </row>
    <row r="562" spans="33:34" x14ac:dyDescent="0.25">
      <c r="AG562">
        <v>3</v>
      </c>
      <c r="AH562" s="6">
        <v>40</v>
      </c>
    </row>
    <row r="563" spans="33:34" x14ac:dyDescent="0.25">
      <c r="AG563">
        <v>4</v>
      </c>
      <c r="AH563" s="6">
        <v>41</v>
      </c>
    </row>
    <row r="564" spans="33:34" x14ac:dyDescent="0.25">
      <c r="AG564">
        <v>1</v>
      </c>
      <c r="AH564" s="6">
        <v>8</v>
      </c>
    </row>
    <row r="565" spans="33:34" x14ac:dyDescent="0.25">
      <c r="AG565">
        <v>3</v>
      </c>
      <c r="AH565" s="6">
        <v>41</v>
      </c>
    </row>
    <row r="566" spans="33:34" x14ac:dyDescent="0.25">
      <c r="AG566">
        <v>1</v>
      </c>
      <c r="AH566" s="6">
        <v>10</v>
      </c>
    </row>
    <row r="567" spans="33:34" x14ac:dyDescent="0.25">
      <c r="AG567">
        <v>2</v>
      </c>
      <c r="AH567" s="6">
        <v>20</v>
      </c>
    </row>
    <row r="568" spans="33:34" x14ac:dyDescent="0.25">
      <c r="AG568">
        <v>1</v>
      </c>
      <c r="AH568" s="6">
        <v>14</v>
      </c>
    </row>
    <row r="569" spans="33:34" x14ac:dyDescent="0.25">
      <c r="AG569">
        <v>1</v>
      </c>
      <c r="AH569" s="6">
        <v>10</v>
      </c>
    </row>
    <row r="570" spans="33:34" x14ac:dyDescent="0.25">
      <c r="AG570">
        <v>1</v>
      </c>
      <c r="AH570" s="6">
        <v>6</v>
      </c>
    </row>
    <row r="571" spans="33:34" x14ac:dyDescent="0.25">
      <c r="AG571">
        <v>3</v>
      </c>
      <c r="AH571" s="6">
        <v>35</v>
      </c>
    </row>
    <row r="572" spans="33:34" x14ac:dyDescent="0.25">
      <c r="AG572">
        <v>1</v>
      </c>
      <c r="AH572" s="6">
        <v>12</v>
      </c>
    </row>
    <row r="573" spans="33:34" x14ac:dyDescent="0.25">
      <c r="AG573">
        <v>4</v>
      </c>
      <c r="AH573" s="6">
        <v>47</v>
      </c>
    </row>
    <row r="574" spans="33:34" x14ac:dyDescent="0.25">
      <c r="AG574">
        <v>1</v>
      </c>
      <c r="AH574" s="6">
        <v>12</v>
      </c>
    </row>
    <row r="575" spans="33:34" x14ac:dyDescent="0.25">
      <c r="AG575">
        <v>4</v>
      </c>
      <c r="AH575" s="6">
        <v>47</v>
      </c>
    </row>
    <row r="576" spans="33:34" x14ac:dyDescent="0.25">
      <c r="AG576">
        <v>3</v>
      </c>
      <c r="AH576" s="6">
        <v>43</v>
      </c>
    </row>
    <row r="577" spans="33:34" x14ac:dyDescent="0.25">
      <c r="AG577">
        <v>2</v>
      </c>
      <c r="AH577" s="6">
        <v>24</v>
      </c>
    </row>
    <row r="578" spans="33:34" x14ac:dyDescent="0.25">
      <c r="AG578">
        <v>2</v>
      </c>
      <c r="AH578" s="6">
        <v>18</v>
      </c>
    </row>
    <row r="579" spans="33:34" x14ac:dyDescent="0.25">
      <c r="AG579">
        <v>1</v>
      </c>
      <c r="AH579" s="6">
        <v>5</v>
      </c>
    </row>
    <row r="580" spans="33:34" x14ac:dyDescent="0.25">
      <c r="AG580">
        <v>4</v>
      </c>
      <c r="AH580" s="6">
        <v>50</v>
      </c>
    </row>
    <row r="581" spans="33:34" x14ac:dyDescent="0.25">
      <c r="AG581">
        <v>3</v>
      </c>
      <c r="AH581" s="6">
        <v>34</v>
      </c>
    </row>
    <row r="582" spans="33:34" x14ac:dyDescent="0.25">
      <c r="AG582">
        <v>1</v>
      </c>
      <c r="AH582" s="6">
        <v>11</v>
      </c>
    </row>
    <row r="583" spans="33:34" x14ac:dyDescent="0.25">
      <c r="AG583">
        <v>4</v>
      </c>
      <c r="AH583" s="6">
        <v>51</v>
      </c>
    </row>
    <row r="584" spans="33:34" x14ac:dyDescent="0.25">
      <c r="AG584">
        <v>4</v>
      </c>
      <c r="AH584" s="6">
        <v>52</v>
      </c>
    </row>
    <row r="585" spans="33:34" x14ac:dyDescent="0.25">
      <c r="AG585">
        <v>2</v>
      </c>
      <c r="AH585" s="6">
        <v>12</v>
      </c>
    </row>
    <row r="586" spans="33:34" x14ac:dyDescent="0.25">
      <c r="AG586">
        <v>3</v>
      </c>
      <c r="AH586" s="6">
        <v>20</v>
      </c>
    </row>
    <row r="587" spans="33:34" x14ac:dyDescent="0.25">
      <c r="AG587">
        <v>4</v>
      </c>
      <c r="AH587" s="6">
        <v>36</v>
      </c>
    </row>
    <row r="588" spans="33:34" x14ac:dyDescent="0.25">
      <c r="AG588">
        <v>3</v>
      </c>
      <c r="AH588" s="6">
        <v>26</v>
      </c>
    </row>
    <row r="589" spans="33:34" x14ac:dyDescent="0.25">
      <c r="AG589">
        <v>2</v>
      </c>
      <c r="AH589" s="6">
        <v>22</v>
      </c>
    </row>
    <row r="590" spans="33:34" x14ac:dyDescent="0.25">
      <c r="AG590">
        <v>4</v>
      </c>
      <c r="AH590" s="6">
        <v>55</v>
      </c>
    </row>
    <row r="591" spans="33:34" x14ac:dyDescent="0.25">
      <c r="AG591">
        <v>4</v>
      </c>
      <c r="AH591" s="6">
        <v>35</v>
      </c>
    </row>
    <row r="592" spans="33:34" x14ac:dyDescent="0.25">
      <c r="AG592">
        <v>1</v>
      </c>
      <c r="AH592" s="6">
        <v>10</v>
      </c>
    </row>
    <row r="593" spans="33:34" x14ac:dyDescent="0.25">
      <c r="AG593">
        <v>3</v>
      </c>
      <c r="AH593" s="6">
        <v>31</v>
      </c>
    </row>
    <row r="594" spans="33:34" x14ac:dyDescent="0.25">
      <c r="AG594">
        <v>5</v>
      </c>
      <c r="AH594" s="6">
        <v>60</v>
      </c>
    </row>
    <row r="595" spans="33:34" x14ac:dyDescent="0.25">
      <c r="AG595">
        <v>2</v>
      </c>
      <c r="AH595" s="6">
        <v>20</v>
      </c>
    </row>
    <row r="596" spans="33:34" x14ac:dyDescent="0.25">
      <c r="AG596">
        <v>2</v>
      </c>
      <c r="AH596" s="6">
        <v>32</v>
      </c>
    </row>
    <row r="597" spans="33:34" x14ac:dyDescent="0.25">
      <c r="AG597">
        <v>3</v>
      </c>
      <c r="AH597" s="6">
        <v>30</v>
      </c>
    </row>
    <row r="598" spans="33:34" x14ac:dyDescent="0.25">
      <c r="AG598">
        <v>2</v>
      </c>
      <c r="AH598" s="6">
        <v>26</v>
      </c>
    </row>
    <row r="599" spans="33:34" x14ac:dyDescent="0.25">
      <c r="AG599">
        <v>1</v>
      </c>
      <c r="AH599">
        <v>10</v>
      </c>
    </row>
    <row r="600" spans="33:34" x14ac:dyDescent="0.25">
      <c r="AG600">
        <v>4</v>
      </c>
      <c r="AH600">
        <v>39</v>
      </c>
    </row>
    <row r="601" spans="33:34" x14ac:dyDescent="0.25">
      <c r="AG601">
        <v>5</v>
      </c>
      <c r="AH601">
        <v>50</v>
      </c>
    </row>
    <row r="602" spans="33:34" x14ac:dyDescent="0.25">
      <c r="AG602">
        <v>3</v>
      </c>
      <c r="AH602">
        <v>43</v>
      </c>
    </row>
    <row r="603" spans="33:34" x14ac:dyDescent="0.25">
      <c r="AG603">
        <v>1</v>
      </c>
      <c r="AH603">
        <v>16</v>
      </c>
    </row>
    <row r="604" spans="33:34" x14ac:dyDescent="0.25">
      <c r="AG604">
        <v>4</v>
      </c>
      <c r="AH604">
        <v>32</v>
      </c>
    </row>
    <row r="605" spans="33:34" x14ac:dyDescent="0.25">
      <c r="AG605">
        <v>5</v>
      </c>
      <c r="AH605">
        <v>50</v>
      </c>
    </row>
    <row r="606" spans="33:34" x14ac:dyDescent="0.25">
      <c r="AG606">
        <v>2</v>
      </c>
      <c r="AH606">
        <v>16</v>
      </c>
    </row>
    <row r="607" spans="33:34" x14ac:dyDescent="0.25">
      <c r="AG607">
        <v>3</v>
      </c>
      <c r="AH607">
        <v>32</v>
      </c>
    </row>
    <row r="608" spans="33:34" x14ac:dyDescent="0.25">
      <c r="AG608">
        <v>4</v>
      </c>
      <c r="AH608">
        <v>42</v>
      </c>
    </row>
    <row r="609" spans="33:34" x14ac:dyDescent="0.25">
      <c r="AG609">
        <v>3</v>
      </c>
      <c r="AH609">
        <v>40</v>
      </c>
    </row>
    <row r="610" spans="33:34" x14ac:dyDescent="0.25">
      <c r="AG610">
        <v>2</v>
      </c>
      <c r="AH610">
        <v>11</v>
      </c>
    </row>
    <row r="611" spans="33:34" x14ac:dyDescent="0.25">
      <c r="AG611">
        <v>2</v>
      </c>
      <c r="AH611">
        <v>20</v>
      </c>
    </row>
    <row r="612" spans="33:34" x14ac:dyDescent="0.25">
      <c r="AG612">
        <v>3</v>
      </c>
      <c r="AH612">
        <v>35</v>
      </c>
    </row>
    <row r="613" spans="33:34" x14ac:dyDescent="0.25">
      <c r="AG613">
        <v>4</v>
      </c>
      <c r="AH613">
        <v>26</v>
      </c>
    </row>
    <row r="614" spans="33:34" x14ac:dyDescent="0.25">
      <c r="AG614">
        <v>1</v>
      </c>
      <c r="AH614">
        <v>16</v>
      </c>
    </row>
    <row r="615" spans="33:34" x14ac:dyDescent="0.25">
      <c r="AG615">
        <v>1</v>
      </c>
      <c r="AH615">
        <v>13</v>
      </c>
    </row>
    <row r="616" spans="33:34" x14ac:dyDescent="0.25">
      <c r="AG616">
        <v>3</v>
      </c>
      <c r="AH616">
        <v>25</v>
      </c>
    </row>
    <row r="617" spans="33:34" x14ac:dyDescent="0.25">
      <c r="AG617">
        <v>1</v>
      </c>
      <c r="AH617">
        <v>10</v>
      </c>
    </row>
    <row r="618" spans="33:34" x14ac:dyDescent="0.25">
      <c r="AG618">
        <v>1</v>
      </c>
      <c r="AH618">
        <v>11</v>
      </c>
    </row>
    <row r="619" spans="33:34" x14ac:dyDescent="0.25">
      <c r="AG619">
        <v>1</v>
      </c>
      <c r="AH619">
        <v>10</v>
      </c>
    </row>
    <row r="620" spans="33:34" x14ac:dyDescent="0.25">
      <c r="AG620">
        <v>4</v>
      </c>
      <c r="AH620">
        <v>39</v>
      </c>
    </row>
    <row r="621" spans="33:34" x14ac:dyDescent="0.25">
      <c r="AG621">
        <v>3</v>
      </c>
      <c r="AH621">
        <v>25</v>
      </c>
    </row>
    <row r="622" spans="33:34" x14ac:dyDescent="0.25">
      <c r="AG622">
        <v>3</v>
      </c>
      <c r="AH622">
        <v>36</v>
      </c>
    </row>
    <row r="623" spans="33:34" x14ac:dyDescent="0.25">
      <c r="AG623">
        <v>1</v>
      </c>
      <c r="AH623">
        <v>10</v>
      </c>
    </row>
    <row r="624" spans="33:34" x14ac:dyDescent="0.25">
      <c r="AG624">
        <v>2</v>
      </c>
      <c r="AH624">
        <v>17</v>
      </c>
    </row>
    <row r="625" spans="33:34" x14ac:dyDescent="0.25">
      <c r="AG625">
        <v>1</v>
      </c>
      <c r="AH625">
        <v>9</v>
      </c>
    </row>
    <row r="626" spans="33:34" x14ac:dyDescent="0.25">
      <c r="AG626">
        <v>4</v>
      </c>
      <c r="AH626">
        <v>39</v>
      </c>
    </row>
    <row r="627" spans="33:34" x14ac:dyDescent="0.25">
      <c r="AG627">
        <v>5</v>
      </c>
      <c r="AH627">
        <v>50</v>
      </c>
    </row>
    <row r="628" spans="33:34" x14ac:dyDescent="0.25">
      <c r="AG628">
        <v>4</v>
      </c>
      <c r="AH628">
        <v>43</v>
      </c>
    </row>
    <row r="629" spans="33:34" x14ac:dyDescent="0.25">
      <c r="AG629">
        <v>5</v>
      </c>
      <c r="AH629">
        <v>43</v>
      </c>
    </row>
    <row r="630" spans="33:34" x14ac:dyDescent="0.25">
      <c r="AG630">
        <v>1</v>
      </c>
      <c r="AH630">
        <v>10</v>
      </c>
    </row>
    <row r="631" spans="33:34" x14ac:dyDescent="0.25">
      <c r="AG631">
        <v>2</v>
      </c>
      <c r="AH631">
        <v>22</v>
      </c>
    </row>
    <row r="632" spans="33:34" x14ac:dyDescent="0.25">
      <c r="AG632">
        <v>2</v>
      </c>
      <c r="AH632">
        <v>19</v>
      </c>
    </row>
    <row r="633" spans="33:34" x14ac:dyDescent="0.25">
      <c r="AG633">
        <v>3</v>
      </c>
      <c r="AH633">
        <v>17</v>
      </c>
    </row>
    <row r="634" spans="33:34" x14ac:dyDescent="0.25">
      <c r="AG634">
        <v>3</v>
      </c>
      <c r="AH634">
        <v>25</v>
      </c>
    </row>
    <row r="635" spans="33:34" x14ac:dyDescent="0.25">
      <c r="AG635">
        <v>3</v>
      </c>
      <c r="AH635">
        <v>31</v>
      </c>
    </row>
    <row r="636" spans="33:34" x14ac:dyDescent="0.25">
      <c r="AG636">
        <v>5</v>
      </c>
      <c r="AH636">
        <v>52</v>
      </c>
    </row>
    <row r="637" spans="33:34" x14ac:dyDescent="0.25">
      <c r="AG637">
        <v>5</v>
      </c>
      <c r="AH637">
        <v>55</v>
      </c>
    </row>
    <row r="638" spans="33:34" x14ac:dyDescent="0.25">
      <c r="AG638">
        <v>2</v>
      </c>
      <c r="AH638">
        <v>27</v>
      </c>
    </row>
    <row r="639" spans="33:34" x14ac:dyDescent="0.25">
      <c r="AG639">
        <v>3</v>
      </c>
      <c r="AH639">
        <v>40</v>
      </c>
    </row>
    <row r="640" spans="33:34" x14ac:dyDescent="0.25">
      <c r="AG640">
        <v>4</v>
      </c>
      <c r="AH640">
        <v>30</v>
      </c>
    </row>
    <row r="641" spans="33:34" x14ac:dyDescent="0.25">
      <c r="AG641">
        <v>1</v>
      </c>
      <c r="AH641">
        <v>10</v>
      </c>
    </row>
    <row r="642" spans="33:34" x14ac:dyDescent="0.25">
      <c r="AG642">
        <v>4</v>
      </c>
      <c r="AH642">
        <v>38</v>
      </c>
    </row>
    <row r="643" spans="33:34" x14ac:dyDescent="0.25">
      <c r="AG643">
        <v>3</v>
      </c>
      <c r="AH643">
        <v>31</v>
      </c>
    </row>
    <row r="644" spans="33:34" x14ac:dyDescent="0.25">
      <c r="AG644">
        <v>3</v>
      </c>
      <c r="AH644">
        <v>31</v>
      </c>
    </row>
    <row r="645" spans="33:34" x14ac:dyDescent="0.25">
      <c r="AG645">
        <v>5</v>
      </c>
      <c r="AH645">
        <v>53</v>
      </c>
    </row>
    <row r="646" spans="33:34" x14ac:dyDescent="0.25">
      <c r="AG646">
        <v>2</v>
      </c>
      <c r="AH646">
        <v>32</v>
      </c>
    </row>
    <row r="647" spans="33:34" x14ac:dyDescent="0.25">
      <c r="AG647">
        <v>3</v>
      </c>
      <c r="AH647">
        <v>22</v>
      </c>
    </row>
    <row r="648" spans="33:34" x14ac:dyDescent="0.25">
      <c r="AG648">
        <v>1</v>
      </c>
      <c r="AH648">
        <v>11</v>
      </c>
    </row>
    <row r="649" spans="33:34" x14ac:dyDescent="0.25">
      <c r="AG649">
        <v>7</v>
      </c>
      <c r="AH649">
        <v>85</v>
      </c>
    </row>
    <row r="650" spans="33:34" x14ac:dyDescent="0.25">
      <c r="AG650">
        <v>2</v>
      </c>
      <c r="AH650">
        <v>29</v>
      </c>
    </row>
    <row r="651" spans="33:34" x14ac:dyDescent="0.25">
      <c r="AG651">
        <v>2</v>
      </c>
      <c r="AH651">
        <v>18</v>
      </c>
    </row>
    <row r="652" spans="33:34" x14ac:dyDescent="0.25">
      <c r="AG652">
        <v>3</v>
      </c>
      <c r="AH652">
        <v>24</v>
      </c>
    </row>
    <row r="653" spans="33:34" x14ac:dyDescent="0.25">
      <c r="AG653">
        <v>5</v>
      </c>
      <c r="AH653">
        <v>61</v>
      </c>
    </row>
    <row r="654" spans="33:34" x14ac:dyDescent="0.25">
      <c r="AG654">
        <v>2</v>
      </c>
      <c r="AH654">
        <v>18</v>
      </c>
    </row>
    <row r="655" spans="33:34" x14ac:dyDescent="0.25">
      <c r="AG655">
        <v>1</v>
      </c>
      <c r="AH655">
        <v>15</v>
      </c>
    </row>
    <row r="656" spans="33:34" x14ac:dyDescent="0.25">
      <c r="AG656">
        <v>4</v>
      </c>
      <c r="AH656">
        <v>53</v>
      </c>
    </row>
    <row r="657" spans="33:34" x14ac:dyDescent="0.25">
      <c r="AG657">
        <v>2</v>
      </c>
      <c r="AH657">
        <v>28</v>
      </c>
    </row>
    <row r="658" spans="33:34" x14ac:dyDescent="0.25">
      <c r="AG658">
        <v>1</v>
      </c>
      <c r="AH658">
        <v>14</v>
      </c>
    </row>
    <row r="659" spans="33:34" x14ac:dyDescent="0.25">
      <c r="AG659">
        <v>2</v>
      </c>
      <c r="AH659">
        <v>29</v>
      </c>
    </row>
    <row r="660" spans="33:34" x14ac:dyDescent="0.25">
      <c r="AG660">
        <v>1</v>
      </c>
      <c r="AH660">
        <v>27</v>
      </c>
    </row>
    <row r="661" spans="33:34" x14ac:dyDescent="0.25">
      <c r="AG661">
        <v>7</v>
      </c>
      <c r="AH661">
        <v>100</v>
      </c>
    </row>
    <row r="662" spans="33:34" x14ac:dyDescent="0.25">
      <c r="AG662">
        <v>3</v>
      </c>
      <c r="AH662">
        <v>41</v>
      </c>
    </row>
    <row r="663" spans="33:34" x14ac:dyDescent="0.25">
      <c r="AG663">
        <v>2</v>
      </c>
      <c r="AH663">
        <v>20</v>
      </c>
    </row>
    <row r="664" spans="33:34" x14ac:dyDescent="0.25">
      <c r="AG664">
        <v>5</v>
      </c>
      <c r="AH664">
        <v>55</v>
      </c>
    </row>
    <row r="665" spans="33:34" x14ac:dyDescent="0.25">
      <c r="AG665">
        <v>2</v>
      </c>
      <c r="AH665">
        <v>18</v>
      </c>
    </row>
    <row r="666" spans="33:34" x14ac:dyDescent="0.25">
      <c r="AG666">
        <v>3</v>
      </c>
      <c r="AH666">
        <v>65</v>
      </c>
    </row>
    <row r="667" spans="33:34" x14ac:dyDescent="0.25">
      <c r="AG667">
        <v>3</v>
      </c>
      <c r="AH667">
        <v>83</v>
      </c>
    </row>
    <row r="668" spans="33:34" x14ac:dyDescent="0.25">
      <c r="AG668">
        <v>2</v>
      </c>
      <c r="AH668">
        <v>40</v>
      </c>
    </row>
    <row r="669" spans="33:34" x14ac:dyDescent="0.25">
      <c r="AG669">
        <v>5</v>
      </c>
      <c r="AH669">
        <v>83</v>
      </c>
    </row>
    <row r="670" spans="33:34" x14ac:dyDescent="0.25">
      <c r="AG670">
        <v>2</v>
      </c>
      <c r="AH670">
        <v>13</v>
      </c>
    </row>
    <row r="671" spans="33:34" x14ac:dyDescent="0.25">
      <c r="AG671">
        <v>4</v>
      </c>
      <c r="AH671">
        <v>68</v>
      </c>
    </row>
    <row r="672" spans="33:34" x14ac:dyDescent="0.25">
      <c r="AG672">
        <v>3</v>
      </c>
      <c r="AH672">
        <v>31</v>
      </c>
    </row>
    <row r="673" spans="33:34" x14ac:dyDescent="0.25">
      <c r="AG673">
        <v>3</v>
      </c>
      <c r="AH673">
        <v>49</v>
      </c>
    </row>
    <row r="674" spans="33:34" x14ac:dyDescent="0.25">
      <c r="AG674">
        <v>3</v>
      </c>
      <c r="AH674">
        <v>35</v>
      </c>
    </row>
    <row r="675" spans="33:34" x14ac:dyDescent="0.25">
      <c r="AG675">
        <v>3</v>
      </c>
      <c r="AH675">
        <v>55</v>
      </c>
    </row>
    <row r="676" spans="33:34" x14ac:dyDescent="0.25">
      <c r="AG676">
        <v>4</v>
      </c>
      <c r="AH676">
        <v>62</v>
      </c>
    </row>
    <row r="677" spans="33:34" x14ac:dyDescent="0.25">
      <c r="AG677">
        <v>1</v>
      </c>
      <c r="AH677">
        <v>12</v>
      </c>
    </row>
    <row r="678" spans="33:34" x14ac:dyDescent="0.25">
      <c r="AG678">
        <v>3</v>
      </c>
      <c r="AH678">
        <v>40</v>
      </c>
    </row>
    <row r="679" spans="33:34" x14ac:dyDescent="0.25">
      <c r="AG679">
        <v>2</v>
      </c>
      <c r="AH679">
        <v>21</v>
      </c>
    </row>
    <row r="680" spans="33:34" x14ac:dyDescent="0.25">
      <c r="AG680">
        <v>3</v>
      </c>
      <c r="AH680">
        <v>45</v>
      </c>
    </row>
    <row r="681" spans="33:34" x14ac:dyDescent="0.25">
      <c r="AG681">
        <v>2</v>
      </c>
      <c r="AH681">
        <v>23</v>
      </c>
    </row>
    <row r="682" spans="33:34" x14ac:dyDescent="0.25">
      <c r="AG682">
        <v>5</v>
      </c>
      <c r="AH682">
        <v>89</v>
      </c>
    </row>
    <row r="683" spans="33:34" x14ac:dyDescent="0.25">
      <c r="AG683">
        <v>4</v>
      </c>
      <c r="AH683">
        <v>52</v>
      </c>
    </row>
    <row r="684" spans="33:34" x14ac:dyDescent="0.25">
      <c r="AG684">
        <v>2</v>
      </c>
      <c r="AH684">
        <v>18</v>
      </c>
    </row>
    <row r="685" spans="33:34" x14ac:dyDescent="0.25">
      <c r="AG685">
        <v>2</v>
      </c>
      <c r="AH685">
        <v>30</v>
      </c>
    </row>
    <row r="686" spans="33:34" x14ac:dyDescent="0.25">
      <c r="AG686">
        <v>2</v>
      </c>
      <c r="AH686">
        <v>25</v>
      </c>
    </row>
    <row r="687" spans="33:34" x14ac:dyDescent="0.25">
      <c r="AG687">
        <v>4</v>
      </c>
      <c r="AH687">
        <v>50</v>
      </c>
    </row>
    <row r="688" spans="33:34" x14ac:dyDescent="0.25">
      <c r="AG688">
        <v>3</v>
      </c>
      <c r="AH688">
        <v>35</v>
      </c>
    </row>
    <row r="689" spans="33:34" x14ac:dyDescent="0.25">
      <c r="AG689">
        <v>5</v>
      </c>
      <c r="AH689">
        <v>72</v>
      </c>
    </row>
    <row r="690" spans="33:34" x14ac:dyDescent="0.25">
      <c r="AG690">
        <v>2</v>
      </c>
      <c r="AH690">
        <v>24</v>
      </c>
    </row>
    <row r="691" spans="33:34" x14ac:dyDescent="0.25">
      <c r="AG691">
        <v>2</v>
      </c>
      <c r="AH691">
        <v>22</v>
      </c>
    </row>
    <row r="692" spans="33:34" x14ac:dyDescent="0.25">
      <c r="AG692">
        <v>3</v>
      </c>
      <c r="AH692">
        <v>39</v>
      </c>
    </row>
    <row r="693" spans="33:34" x14ac:dyDescent="0.25">
      <c r="AG693">
        <v>2</v>
      </c>
      <c r="AH693">
        <v>25</v>
      </c>
    </row>
    <row r="694" spans="33:34" x14ac:dyDescent="0.25">
      <c r="AG694">
        <v>1</v>
      </c>
      <c r="AH694">
        <v>15</v>
      </c>
    </row>
    <row r="695" spans="33:34" x14ac:dyDescent="0.25">
      <c r="AG695">
        <v>2</v>
      </c>
      <c r="AH695">
        <v>29</v>
      </c>
    </row>
    <row r="696" spans="33:34" x14ac:dyDescent="0.25">
      <c r="AG696">
        <v>3</v>
      </c>
      <c r="AH696">
        <v>37</v>
      </c>
    </row>
    <row r="697" spans="33:34" x14ac:dyDescent="0.25">
      <c r="AG697">
        <v>2</v>
      </c>
      <c r="AH697">
        <v>24</v>
      </c>
    </row>
    <row r="698" spans="33:34" x14ac:dyDescent="0.25">
      <c r="AG698">
        <v>3</v>
      </c>
      <c r="AH698">
        <v>37</v>
      </c>
    </row>
    <row r="699" spans="33:34" x14ac:dyDescent="0.25">
      <c r="AG699">
        <v>3</v>
      </c>
      <c r="AH699">
        <v>29</v>
      </c>
    </row>
    <row r="700" spans="33:34" x14ac:dyDescent="0.25">
      <c r="AG700">
        <v>2</v>
      </c>
      <c r="AH700">
        <v>21</v>
      </c>
    </row>
    <row r="701" spans="33:34" x14ac:dyDescent="0.25">
      <c r="AG701">
        <v>3</v>
      </c>
      <c r="AH701">
        <v>27</v>
      </c>
    </row>
    <row r="702" spans="33:34" x14ac:dyDescent="0.25">
      <c r="AG702">
        <v>1</v>
      </c>
      <c r="AH702">
        <v>12</v>
      </c>
    </row>
    <row r="703" spans="33:34" x14ac:dyDescent="0.25">
      <c r="AG703">
        <v>3</v>
      </c>
      <c r="AH703">
        <v>32</v>
      </c>
    </row>
    <row r="704" spans="33:34" x14ac:dyDescent="0.25">
      <c r="AG704">
        <v>2</v>
      </c>
      <c r="AH704">
        <v>19</v>
      </c>
    </row>
    <row r="705" spans="33:34" x14ac:dyDescent="0.25">
      <c r="AG705">
        <v>4</v>
      </c>
      <c r="AH705">
        <v>52</v>
      </c>
    </row>
    <row r="706" spans="33:34" x14ac:dyDescent="0.25">
      <c r="AG706">
        <v>4</v>
      </c>
      <c r="AH706">
        <v>36</v>
      </c>
    </row>
    <row r="707" spans="33:34" x14ac:dyDescent="0.25">
      <c r="AG707">
        <v>3</v>
      </c>
      <c r="AH707">
        <v>30</v>
      </c>
    </row>
    <row r="708" spans="33:34" x14ac:dyDescent="0.25">
      <c r="AG708">
        <v>2</v>
      </c>
      <c r="AH708">
        <v>23</v>
      </c>
    </row>
    <row r="709" spans="33:34" x14ac:dyDescent="0.25">
      <c r="AG709">
        <v>1</v>
      </c>
      <c r="AH709">
        <v>19</v>
      </c>
    </row>
    <row r="710" spans="33:34" x14ac:dyDescent="0.25">
      <c r="AG710">
        <v>2</v>
      </c>
      <c r="AH710">
        <v>20</v>
      </c>
    </row>
    <row r="711" spans="33:34" x14ac:dyDescent="0.25">
      <c r="AG711">
        <v>3</v>
      </c>
      <c r="AH711">
        <v>35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AF184"/>
  <sheetViews>
    <sheetView zoomScale="85" zoomScaleNormal="85" workbookViewId="0">
      <selection activeCell="I1" sqref="I1:I1048576"/>
    </sheetView>
  </sheetViews>
  <sheetFormatPr defaultRowHeight="15" x14ac:dyDescent="0.25"/>
  <sheetData>
    <row r="1" spans="1:32" ht="15.75" thickBot="1" x14ac:dyDescent="0.3">
      <c r="A1" s="3"/>
      <c r="B1" s="4"/>
      <c r="C1" s="4" t="s">
        <v>18</v>
      </c>
      <c r="D1" s="4"/>
      <c r="E1" s="4"/>
      <c r="N1" s="5"/>
      <c r="O1" s="4"/>
      <c r="P1" s="4"/>
      <c r="Q1" s="4"/>
      <c r="R1" s="3"/>
      <c r="S1" s="4"/>
      <c r="T1" s="5"/>
      <c r="U1" s="4"/>
      <c r="V1" s="4"/>
      <c r="W1" s="4"/>
      <c r="X1" s="3"/>
      <c r="Y1" s="4"/>
      <c r="Z1" s="5"/>
    </row>
    <row r="2" spans="1:32" ht="16.5" thickTop="1" thickBot="1" x14ac:dyDescent="0.3">
      <c r="A2" s="12" t="s">
        <v>19</v>
      </c>
      <c r="B2" s="11"/>
      <c r="C2" s="15">
        <f>COUNT(B7:B128)</f>
        <v>51</v>
      </c>
      <c r="D2" s="11" t="s">
        <v>20</v>
      </c>
      <c r="F2" s="11" t="s">
        <v>21</v>
      </c>
      <c r="G2" t="s">
        <v>18</v>
      </c>
      <c r="H2">
        <f>COUNT(H$7:H$1048576)</f>
        <v>52</v>
      </c>
      <c r="I2" s="11" t="s">
        <v>22</v>
      </c>
      <c r="J2" t="s">
        <v>18</v>
      </c>
      <c r="K2">
        <f>COUNT(K7:K83)</f>
        <v>54</v>
      </c>
      <c r="L2" s="11" t="s">
        <v>24</v>
      </c>
      <c r="M2" t="s">
        <v>18</v>
      </c>
      <c r="N2" s="6">
        <f>COUNT(N$7:N$1048576)</f>
        <v>46</v>
      </c>
      <c r="O2" s="13" t="s">
        <v>25</v>
      </c>
      <c r="P2" t="s">
        <v>18</v>
      </c>
      <c r="Q2">
        <f>COUNT(Q$7:Q$1048576)</f>
        <v>43</v>
      </c>
      <c r="R2" s="8" t="s">
        <v>26</v>
      </c>
      <c r="S2" t="s">
        <v>18</v>
      </c>
      <c r="T2" s="6">
        <f>COUNT(T$7:T$1048576)</f>
        <v>33</v>
      </c>
      <c r="U2" s="13" t="s">
        <v>27</v>
      </c>
      <c r="V2" t="s">
        <v>18</v>
      </c>
      <c r="W2">
        <f>COUNT(W$7:W$1048576)</f>
        <v>178</v>
      </c>
      <c r="X2" s="8" t="s">
        <v>28</v>
      </c>
      <c r="Y2" t="s">
        <v>18</v>
      </c>
      <c r="Z2" s="6">
        <f>COUNT(Z$7:Z$1048576)</f>
        <v>93</v>
      </c>
      <c r="AA2" s="13" t="s">
        <v>42</v>
      </c>
      <c r="AB2" t="s">
        <v>18</v>
      </c>
      <c r="AC2">
        <f>COUNT(AB$7:AB$1048576)</f>
        <v>149</v>
      </c>
      <c r="AE2" t="s">
        <v>44</v>
      </c>
      <c r="AF2">
        <f>SUM(AC2,Z2,W2,T2,Q2,N2,K2,H2,E3,C2)</f>
        <v>711</v>
      </c>
    </row>
    <row r="3" spans="1:32" ht="15.75" thickTop="1" x14ac:dyDescent="0.25">
      <c r="A3" s="7" t="s">
        <v>8</v>
      </c>
      <c r="B3">
        <v>74</v>
      </c>
      <c r="D3" t="s">
        <v>18</v>
      </c>
      <c r="E3">
        <f>COUNT(E7:E38)</f>
        <v>12</v>
      </c>
      <c r="G3" t="s">
        <v>8</v>
      </c>
      <c r="H3">
        <f>1.5*1.5*3.14</f>
        <v>7.0650000000000004</v>
      </c>
      <c r="J3" t="s">
        <v>8</v>
      </c>
      <c r="K3">
        <f>1*3.14</f>
        <v>3.14</v>
      </c>
      <c r="M3" t="s">
        <v>8</v>
      </c>
      <c r="N3" s="6">
        <f>(1.5^2)*3.14</f>
        <v>7.0650000000000004</v>
      </c>
      <c r="P3" t="s">
        <v>8</v>
      </c>
      <c r="Q3">
        <f>2*2*3.14</f>
        <v>12.56</v>
      </c>
      <c r="R3" s="7"/>
      <c r="S3" t="s">
        <v>8</v>
      </c>
      <c r="T3" s="6">
        <f>3.14*1.5^2</f>
        <v>7.0650000000000004</v>
      </c>
      <c r="V3" t="s">
        <v>8</v>
      </c>
      <c r="W3">
        <f>1*1*3.14</f>
        <v>3.14</v>
      </c>
      <c r="X3" s="7"/>
      <c r="Y3" t="s">
        <v>8</v>
      </c>
      <c r="Z3" s="6">
        <f>0.5*1.5*3.14</f>
        <v>2.355</v>
      </c>
      <c r="AB3" t="s">
        <v>8</v>
      </c>
      <c r="AC3">
        <f>1*1*3.14</f>
        <v>3.14</v>
      </c>
    </row>
    <row r="4" spans="1:32" x14ac:dyDescent="0.25">
      <c r="A4" s="7" t="s">
        <v>9</v>
      </c>
      <c r="B4">
        <v>19</v>
      </c>
      <c r="D4" t="s">
        <v>8</v>
      </c>
      <c r="E4">
        <f>4.1*4.1*3.14</f>
        <v>52.7834</v>
      </c>
      <c r="G4" t="s">
        <v>9</v>
      </c>
      <c r="H4">
        <f>1.5*1.5*3.14</f>
        <v>7.0650000000000004</v>
      </c>
      <c r="J4" t="s">
        <v>9</v>
      </c>
      <c r="K4">
        <v>3.14</v>
      </c>
      <c r="M4" t="s">
        <v>9</v>
      </c>
      <c r="N4" s="6">
        <f>(1.5^2)*3.14</f>
        <v>7.0650000000000004</v>
      </c>
      <c r="P4" t="s">
        <v>9</v>
      </c>
      <c r="Q4">
        <f>2*2*3.14</f>
        <v>12.56</v>
      </c>
      <c r="R4" s="7"/>
      <c r="S4" t="s">
        <v>9</v>
      </c>
      <c r="T4" s="6">
        <f>3.14*1.5^2</f>
        <v>7.0650000000000004</v>
      </c>
      <c r="V4" t="s">
        <v>9</v>
      </c>
      <c r="W4">
        <f>1*1*3.14</f>
        <v>3.14</v>
      </c>
      <c r="X4" s="7"/>
      <c r="Y4" t="s">
        <v>9</v>
      </c>
      <c r="Z4" s="6">
        <f>0.5*1.5*3.14</f>
        <v>2.355</v>
      </c>
      <c r="AB4" t="s">
        <v>9</v>
      </c>
      <c r="AC4">
        <f>1*1*3.14</f>
        <v>3.14</v>
      </c>
    </row>
    <row r="5" spans="1:32" x14ac:dyDescent="0.25">
      <c r="A5" s="7" t="s">
        <v>32</v>
      </c>
      <c r="B5">
        <f>B4/B3</f>
        <v>0.25675675675675674</v>
      </c>
      <c r="D5" t="s">
        <v>14</v>
      </c>
      <c r="E5">
        <v>1</v>
      </c>
      <c r="G5" t="s">
        <v>14</v>
      </c>
      <c r="H5">
        <f>H4/H3</f>
        <v>1</v>
      </c>
      <c r="J5" t="s">
        <v>14</v>
      </c>
      <c r="K5">
        <f>K3/K4</f>
        <v>1</v>
      </c>
      <c r="M5" t="s">
        <v>14</v>
      </c>
      <c r="N5" s="6">
        <f>N3/N4</f>
        <v>1</v>
      </c>
      <c r="P5" t="s">
        <v>14</v>
      </c>
      <c r="Q5">
        <f>Q3/Q4</f>
        <v>1</v>
      </c>
      <c r="R5" s="7"/>
      <c r="S5" t="s">
        <v>14</v>
      </c>
      <c r="T5" s="6">
        <f>T3/T4</f>
        <v>1</v>
      </c>
      <c r="V5" t="s">
        <v>14</v>
      </c>
      <c r="W5">
        <f>W3/W4</f>
        <v>1</v>
      </c>
      <c r="X5" s="7"/>
      <c r="Y5" t="s">
        <v>14</v>
      </c>
      <c r="Z5" s="6">
        <f>Z3/Z4</f>
        <v>1</v>
      </c>
      <c r="AB5" t="s">
        <v>14</v>
      </c>
      <c r="AC5">
        <f>AC4/AC3</f>
        <v>1</v>
      </c>
    </row>
    <row r="6" spans="1:32" x14ac:dyDescent="0.25">
      <c r="A6" s="7" t="s">
        <v>31</v>
      </c>
      <c r="B6">
        <f>C2/B4*4</f>
        <v>10.736842105263158</v>
      </c>
      <c r="D6" t="s">
        <v>31</v>
      </c>
      <c r="E6">
        <f>E3/E4</f>
        <v>0.22734420291227925</v>
      </c>
      <c r="G6" t="s">
        <v>33</v>
      </c>
      <c r="H6">
        <f>H2/H3</f>
        <v>7.3602264685067231</v>
      </c>
      <c r="J6" t="s">
        <v>31</v>
      </c>
      <c r="K6">
        <f>K2/K3</f>
        <v>17.197452229299362</v>
      </c>
      <c r="M6" t="s">
        <v>31</v>
      </c>
      <c r="N6" s="6">
        <f>N2/N3</f>
        <v>6.5109695682944091</v>
      </c>
      <c r="P6" t="s">
        <v>31</v>
      </c>
      <c r="Q6">
        <f>Q2/Q4</f>
        <v>3.4235668789808917</v>
      </c>
      <c r="R6" s="7"/>
      <c r="S6" t="s">
        <v>31</v>
      </c>
      <c r="T6" s="6">
        <f>T2/T3</f>
        <v>4.6709129511677281</v>
      </c>
      <c r="V6" t="s">
        <v>31</v>
      </c>
      <c r="W6">
        <f>W2/W3</f>
        <v>56.687898089171973</v>
      </c>
      <c r="X6" s="7"/>
      <c r="Y6" t="s">
        <v>31</v>
      </c>
      <c r="Z6" s="6">
        <f>Z2/Z3</f>
        <v>39.490445859872615</v>
      </c>
      <c r="AB6" t="s">
        <v>31</v>
      </c>
      <c r="AC6">
        <f>AC2/AC3</f>
        <v>47.452229299363054</v>
      </c>
    </row>
    <row r="7" spans="1:32" x14ac:dyDescent="0.25">
      <c r="A7">
        <v>2</v>
      </c>
      <c r="B7">
        <v>17</v>
      </c>
      <c r="C7">
        <v>1</v>
      </c>
      <c r="D7">
        <v>13</v>
      </c>
      <c r="E7">
        <v>82</v>
      </c>
      <c r="G7">
        <v>17</v>
      </c>
      <c r="H7">
        <v>140</v>
      </c>
      <c r="J7">
        <v>5</v>
      </c>
      <c r="K7">
        <v>43</v>
      </c>
      <c r="M7">
        <v>9</v>
      </c>
      <c r="N7">
        <v>89</v>
      </c>
      <c r="P7">
        <v>6</v>
      </c>
      <c r="Q7">
        <v>59</v>
      </c>
      <c r="S7">
        <v>2</v>
      </c>
      <c r="T7">
        <v>8</v>
      </c>
      <c r="V7">
        <v>6</v>
      </c>
      <c r="W7">
        <v>67</v>
      </c>
      <c r="Y7">
        <v>4</v>
      </c>
      <c r="Z7">
        <v>44</v>
      </c>
      <c r="AB7">
        <v>4</v>
      </c>
      <c r="AC7">
        <v>19</v>
      </c>
    </row>
    <row r="8" spans="1:32" x14ac:dyDescent="0.25">
      <c r="A8">
        <v>1</v>
      </c>
      <c r="B8">
        <v>17</v>
      </c>
      <c r="D8">
        <v>7</v>
      </c>
      <c r="E8">
        <v>55</v>
      </c>
      <c r="G8">
        <v>21</v>
      </c>
      <c r="H8">
        <v>178</v>
      </c>
      <c r="J8">
        <v>2</v>
      </c>
      <c r="K8">
        <v>22</v>
      </c>
      <c r="M8">
        <v>9</v>
      </c>
      <c r="N8">
        <v>113</v>
      </c>
      <c r="P8">
        <v>2</v>
      </c>
      <c r="Q8">
        <v>18</v>
      </c>
      <c r="S8">
        <v>4</v>
      </c>
      <c r="T8">
        <v>15</v>
      </c>
      <c r="V8">
        <v>6</v>
      </c>
      <c r="W8">
        <v>84</v>
      </c>
      <c r="Y8">
        <v>4</v>
      </c>
      <c r="Z8">
        <v>14</v>
      </c>
      <c r="AB8">
        <v>4</v>
      </c>
      <c r="AC8">
        <v>26</v>
      </c>
    </row>
    <row r="9" spans="1:32" x14ac:dyDescent="0.25">
      <c r="A9">
        <v>3</v>
      </c>
      <c r="B9">
        <v>25</v>
      </c>
      <c r="C9">
        <v>2</v>
      </c>
      <c r="D9">
        <v>9</v>
      </c>
      <c r="E9">
        <v>44</v>
      </c>
      <c r="G9">
        <v>6</v>
      </c>
      <c r="H9">
        <v>64</v>
      </c>
      <c r="J9">
        <v>3</v>
      </c>
      <c r="K9">
        <v>30</v>
      </c>
      <c r="M9">
        <v>6</v>
      </c>
      <c r="N9">
        <v>88</v>
      </c>
      <c r="P9">
        <v>9</v>
      </c>
      <c r="Q9">
        <v>74</v>
      </c>
      <c r="S9">
        <v>2</v>
      </c>
      <c r="T9">
        <v>5</v>
      </c>
      <c r="V9">
        <v>6</v>
      </c>
      <c r="W9">
        <v>58</v>
      </c>
      <c r="Y9">
        <v>3</v>
      </c>
      <c r="Z9">
        <v>21</v>
      </c>
      <c r="AB9">
        <v>3</v>
      </c>
      <c r="AC9">
        <v>19</v>
      </c>
    </row>
    <row r="10" spans="1:32" x14ac:dyDescent="0.25">
      <c r="A10">
        <v>2</v>
      </c>
      <c r="B10">
        <v>17</v>
      </c>
      <c r="D10">
        <v>10</v>
      </c>
      <c r="E10">
        <v>89</v>
      </c>
      <c r="G10">
        <v>7</v>
      </c>
      <c r="H10">
        <v>91</v>
      </c>
      <c r="J10">
        <v>2</v>
      </c>
      <c r="K10">
        <v>15</v>
      </c>
      <c r="M10">
        <v>2</v>
      </c>
      <c r="N10">
        <v>24</v>
      </c>
      <c r="P10">
        <v>7</v>
      </c>
      <c r="Q10">
        <v>59</v>
      </c>
      <c r="S10">
        <v>2</v>
      </c>
      <c r="T10">
        <v>7</v>
      </c>
      <c r="V10">
        <v>5</v>
      </c>
      <c r="W10">
        <v>42</v>
      </c>
      <c r="Y10">
        <v>2</v>
      </c>
      <c r="Z10">
        <v>25</v>
      </c>
      <c r="AB10">
        <v>3</v>
      </c>
      <c r="AC10">
        <v>21</v>
      </c>
    </row>
    <row r="11" spans="1:32" x14ac:dyDescent="0.25">
      <c r="A11">
        <v>3</v>
      </c>
      <c r="B11">
        <v>21</v>
      </c>
      <c r="D11">
        <v>12</v>
      </c>
      <c r="E11">
        <v>82</v>
      </c>
      <c r="G11">
        <v>9</v>
      </c>
      <c r="H11">
        <v>93</v>
      </c>
      <c r="J11">
        <v>2</v>
      </c>
      <c r="K11">
        <v>17</v>
      </c>
      <c r="M11">
        <v>9</v>
      </c>
      <c r="N11">
        <v>98</v>
      </c>
      <c r="P11">
        <v>5</v>
      </c>
      <c r="Q11">
        <v>41</v>
      </c>
      <c r="S11">
        <v>1</v>
      </c>
      <c r="T11">
        <v>4</v>
      </c>
      <c r="V11">
        <v>4</v>
      </c>
      <c r="W11">
        <v>21</v>
      </c>
      <c r="Y11">
        <v>4</v>
      </c>
      <c r="Z11">
        <v>24</v>
      </c>
      <c r="AB11">
        <v>4</v>
      </c>
      <c r="AC11">
        <v>21</v>
      </c>
    </row>
    <row r="12" spans="1:32" x14ac:dyDescent="0.25">
      <c r="A12">
        <v>2</v>
      </c>
      <c r="B12">
        <v>18</v>
      </c>
      <c r="C12">
        <v>3</v>
      </c>
      <c r="D12">
        <v>5</v>
      </c>
      <c r="E12">
        <v>34</v>
      </c>
      <c r="G12">
        <v>3</v>
      </c>
      <c r="H12">
        <v>48</v>
      </c>
      <c r="J12">
        <v>2</v>
      </c>
      <c r="K12">
        <v>13</v>
      </c>
      <c r="M12">
        <v>7</v>
      </c>
      <c r="N12">
        <v>73</v>
      </c>
      <c r="P12">
        <v>7</v>
      </c>
      <c r="Q12">
        <v>76</v>
      </c>
      <c r="S12">
        <v>2</v>
      </c>
      <c r="T12">
        <v>7</v>
      </c>
      <c r="V12">
        <v>2</v>
      </c>
      <c r="W12">
        <v>9</v>
      </c>
      <c r="Y12">
        <v>3</v>
      </c>
      <c r="Z12">
        <v>25</v>
      </c>
      <c r="AB12">
        <v>3</v>
      </c>
      <c r="AC12">
        <v>32</v>
      </c>
    </row>
    <row r="13" spans="1:32" x14ac:dyDescent="0.25">
      <c r="A13">
        <v>3</v>
      </c>
      <c r="B13">
        <v>19</v>
      </c>
      <c r="D13">
        <v>3</v>
      </c>
      <c r="E13">
        <v>35</v>
      </c>
      <c r="G13">
        <v>9</v>
      </c>
      <c r="H13">
        <v>108</v>
      </c>
      <c r="J13">
        <v>2</v>
      </c>
      <c r="K13">
        <v>21</v>
      </c>
      <c r="M13">
        <v>6</v>
      </c>
      <c r="N13">
        <v>69</v>
      </c>
      <c r="P13">
        <v>8</v>
      </c>
      <c r="Q13">
        <v>101</v>
      </c>
      <c r="S13">
        <v>2</v>
      </c>
      <c r="T13">
        <v>14</v>
      </c>
      <c r="V13">
        <v>2</v>
      </c>
      <c r="W13">
        <v>9</v>
      </c>
      <c r="Y13">
        <v>7</v>
      </c>
      <c r="Z13">
        <v>67</v>
      </c>
      <c r="AB13">
        <v>4</v>
      </c>
      <c r="AC13">
        <v>28</v>
      </c>
    </row>
    <row r="14" spans="1:32" x14ac:dyDescent="0.25">
      <c r="A14">
        <v>2</v>
      </c>
      <c r="B14">
        <v>23</v>
      </c>
      <c r="D14">
        <v>8</v>
      </c>
      <c r="E14">
        <v>80</v>
      </c>
      <c r="G14">
        <v>13</v>
      </c>
      <c r="H14">
        <v>106</v>
      </c>
      <c r="J14">
        <v>2</v>
      </c>
      <c r="K14">
        <v>21</v>
      </c>
      <c r="M14">
        <v>4</v>
      </c>
      <c r="N14">
        <v>57</v>
      </c>
      <c r="P14">
        <v>11</v>
      </c>
      <c r="Q14">
        <v>72</v>
      </c>
      <c r="S14">
        <v>2</v>
      </c>
      <c r="T14">
        <v>16</v>
      </c>
      <c r="V14">
        <v>2</v>
      </c>
      <c r="W14">
        <v>16</v>
      </c>
      <c r="Y14">
        <v>7</v>
      </c>
      <c r="Z14">
        <v>14</v>
      </c>
      <c r="AB14">
        <v>5</v>
      </c>
      <c r="AC14">
        <v>58</v>
      </c>
    </row>
    <row r="15" spans="1:32" x14ac:dyDescent="0.25">
      <c r="A15">
        <v>4</v>
      </c>
      <c r="B15">
        <v>49</v>
      </c>
      <c r="D15">
        <v>9</v>
      </c>
      <c r="E15">
        <v>103</v>
      </c>
      <c r="G15">
        <v>16</v>
      </c>
      <c r="H15">
        <v>155</v>
      </c>
      <c r="J15">
        <v>3</v>
      </c>
      <c r="K15">
        <v>12</v>
      </c>
      <c r="M15">
        <v>9</v>
      </c>
      <c r="N15">
        <v>121</v>
      </c>
      <c r="P15">
        <v>3</v>
      </c>
      <c r="Q15">
        <v>13</v>
      </c>
      <c r="S15">
        <v>3</v>
      </c>
      <c r="T15">
        <v>5</v>
      </c>
      <c r="V15">
        <v>3</v>
      </c>
      <c r="W15">
        <v>31</v>
      </c>
      <c r="Y15">
        <v>3</v>
      </c>
      <c r="Z15">
        <v>29</v>
      </c>
      <c r="AB15">
        <v>6</v>
      </c>
      <c r="AC15">
        <v>48</v>
      </c>
    </row>
    <row r="16" spans="1:32" x14ac:dyDescent="0.25">
      <c r="A16">
        <v>3</v>
      </c>
      <c r="B16">
        <v>22</v>
      </c>
      <c r="D16">
        <v>17</v>
      </c>
      <c r="E16">
        <v>147</v>
      </c>
      <c r="G16">
        <v>3</v>
      </c>
      <c r="H16">
        <v>46</v>
      </c>
      <c r="J16">
        <v>2</v>
      </c>
      <c r="K16">
        <v>14</v>
      </c>
      <c r="M16">
        <v>9</v>
      </c>
      <c r="N16">
        <v>134</v>
      </c>
      <c r="P16">
        <v>3</v>
      </c>
      <c r="Q16">
        <v>35</v>
      </c>
      <c r="S16">
        <v>2</v>
      </c>
      <c r="T16">
        <v>6</v>
      </c>
      <c r="V16">
        <v>2</v>
      </c>
      <c r="W16">
        <v>22</v>
      </c>
      <c r="Y16">
        <v>4</v>
      </c>
      <c r="Z16">
        <v>53</v>
      </c>
      <c r="AB16">
        <v>2</v>
      </c>
      <c r="AC16">
        <v>15</v>
      </c>
    </row>
    <row r="17" spans="1:29" x14ac:dyDescent="0.25">
      <c r="A17">
        <v>3</v>
      </c>
      <c r="B17">
        <v>20</v>
      </c>
      <c r="D17">
        <v>12</v>
      </c>
      <c r="E17">
        <v>75</v>
      </c>
      <c r="G17">
        <v>5</v>
      </c>
      <c r="H17">
        <v>52</v>
      </c>
      <c r="J17">
        <v>4</v>
      </c>
      <c r="K17">
        <v>57</v>
      </c>
      <c r="M17">
        <v>2</v>
      </c>
      <c r="N17">
        <v>13</v>
      </c>
      <c r="P17">
        <v>8</v>
      </c>
      <c r="Q17">
        <v>81</v>
      </c>
      <c r="S17">
        <v>2</v>
      </c>
      <c r="T17">
        <v>6</v>
      </c>
      <c r="V17">
        <v>4</v>
      </c>
      <c r="W17">
        <v>46</v>
      </c>
      <c r="Y17">
        <v>3</v>
      </c>
      <c r="Z17">
        <v>14</v>
      </c>
      <c r="AB17">
        <v>6</v>
      </c>
      <c r="AC17">
        <v>31</v>
      </c>
    </row>
    <row r="18" spans="1:29" x14ac:dyDescent="0.25">
      <c r="A18">
        <v>4</v>
      </c>
      <c r="B18">
        <v>43</v>
      </c>
      <c r="D18">
        <v>16</v>
      </c>
      <c r="E18">
        <v>135</v>
      </c>
      <c r="G18">
        <v>6</v>
      </c>
      <c r="H18">
        <v>88</v>
      </c>
      <c r="J18">
        <v>5</v>
      </c>
      <c r="K18">
        <v>55</v>
      </c>
      <c r="M18">
        <v>5</v>
      </c>
      <c r="N18">
        <v>53</v>
      </c>
      <c r="P18">
        <v>6</v>
      </c>
      <c r="Q18">
        <v>48</v>
      </c>
      <c r="S18">
        <v>1</v>
      </c>
      <c r="T18">
        <v>11</v>
      </c>
      <c r="V18">
        <v>6</v>
      </c>
      <c r="W18">
        <v>67</v>
      </c>
      <c r="Y18">
        <v>6</v>
      </c>
      <c r="Z18">
        <v>55</v>
      </c>
      <c r="AB18">
        <v>4</v>
      </c>
      <c r="AC18">
        <v>44</v>
      </c>
    </row>
    <row r="19" spans="1:29" x14ac:dyDescent="0.25">
      <c r="A19">
        <v>3</v>
      </c>
      <c r="B19">
        <v>27</v>
      </c>
      <c r="C19">
        <v>4</v>
      </c>
      <c r="G19">
        <v>5</v>
      </c>
      <c r="H19">
        <v>46</v>
      </c>
      <c r="J19">
        <v>7</v>
      </c>
      <c r="K19">
        <v>60</v>
      </c>
      <c r="M19">
        <v>3</v>
      </c>
      <c r="N19">
        <v>31</v>
      </c>
      <c r="P19">
        <v>5</v>
      </c>
      <c r="Q19">
        <v>48</v>
      </c>
      <c r="S19">
        <v>3</v>
      </c>
      <c r="T19">
        <v>14</v>
      </c>
      <c r="V19">
        <v>6</v>
      </c>
      <c r="W19">
        <v>51</v>
      </c>
      <c r="Y19">
        <v>3</v>
      </c>
      <c r="Z19">
        <v>24</v>
      </c>
      <c r="AB19">
        <v>4</v>
      </c>
      <c r="AC19">
        <v>37</v>
      </c>
    </row>
    <row r="20" spans="1:29" x14ac:dyDescent="0.25">
      <c r="A20">
        <v>2</v>
      </c>
      <c r="B20">
        <v>16</v>
      </c>
      <c r="G20">
        <v>11</v>
      </c>
      <c r="H20">
        <v>65</v>
      </c>
      <c r="J20">
        <v>5</v>
      </c>
      <c r="K20">
        <v>28</v>
      </c>
      <c r="M20">
        <v>7</v>
      </c>
      <c r="N20">
        <v>84</v>
      </c>
      <c r="P20">
        <v>5</v>
      </c>
      <c r="Q20">
        <v>46</v>
      </c>
      <c r="S20">
        <v>3</v>
      </c>
      <c r="T20">
        <v>16</v>
      </c>
      <c r="V20">
        <v>6</v>
      </c>
      <c r="W20">
        <v>39</v>
      </c>
      <c r="Y20">
        <v>3</v>
      </c>
      <c r="Z20">
        <v>38</v>
      </c>
      <c r="AB20">
        <v>3</v>
      </c>
      <c r="AC20">
        <v>29</v>
      </c>
    </row>
    <row r="21" spans="1:29" x14ac:dyDescent="0.25">
      <c r="A21">
        <v>3</v>
      </c>
      <c r="B21">
        <v>19</v>
      </c>
      <c r="G21">
        <v>12</v>
      </c>
      <c r="H21">
        <v>82</v>
      </c>
      <c r="J21">
        <v>1</v>
      </c>
      <c r="K21">
        <v>10</v>
      </c>
      <c r="M21">
        <v>5</v>
      </c>
      <c r="N21">
        <v>87</v>
      </c>
      <c r="P21">
        <v>5</v>
      </c>
      <c r="Q21">
        <v>46</v>
      </c>
      <c r="S21">
        <v>2</v>
      </c>
      <c r="T21">
        <v>5</v>
      </c>
      <c r="V21">
        <v>6</v>
      </c>
      <c r="W21">
        <v>84</v>
      </c>
      <c r="Y21">
        <v>4</v>
      </c>
      <c r="Z21">
        <v>54</v>
      </c>
      <c r="AB21">
        <v>4</v>
      </c>
      <c r="AC21">
        <v>26</v>
      </c>
    </row>
    <row r="22" spans="1:29" x14ac:dyDescent="0.25">
      <c r="A22">
        <v>3</v>
      </c>
      <c r="B22">
        <v>20</v>
      </c>
      <c r="G22">
        <v>21</v>
      </c>
      <c r="H22">
        <v>156</v>
      </c>
      <c r="J22">
        <v>2</v>
      </c>
      <c r="K22">
        <v>13</v>
      </c>
      <c r="M22">
        <v>7</v>
      </c>
      <c r="N22">
        <v>60</v>
      </c>
      <c r="P22">
        <v>4</v>
      </c>
      <c r="Q22">
        <v>40</v>
      </c>
      <c r="S22">
        <v>2</v>
      </c>
      <c r="T22">
        <v>6</v>
      </c>
      <c r="V22">
        <v>6</v>
      </c>
      <c r="W22">
        <v>37</v>
      </c>
      <c r="Y22">
        <v>4</v>
      </c>
      <c r="Z22">
        <v>46</v>
      </c>
      <c r="AB22">
        <v>3</v>
      </c>
      <c r="AC22">
        <v>32</v>
      </c>
    </row>
    <row r="23" spans="1:29" x14ac:dyDescent="0.25">
      <c r="A23">
        <v>2</v>
      </c>
      <c r="B23">
        <v>17</v>
      </c>
      <c r="C23">
        <v>5</v>
      </c>
      <c r="G23">
        <v>14</v>
      </c>
      <c r="H23">
        <v>126</v>
      </c>
      <c r="J23">
        <v>3</v>
      </c>
      <c r="K23">
        <v>24</v>
      </c>
      <c r="M23">
        <v>3</v>
      </c>
      <c r="N23">
        <v>17</v>
      </c>
      <c r="P23">
        <v>6</v>
      </c>
      <c r="Q23">
        <v>52</v>
      </c>
      <c r="S23">
        <v>3</v>
      </c>
      <c r="T23">
        <v>6</v>
      </c>
      <c r="V23">
        <v>6</v>
      </c>
      <c r="W23">
        <v>51</v>
      </c>
      <c r="Y23">
        <v>4</v>
      </c>
      <c r="Z23">
        <v>34</v>
      </c>
      <c r="AB23">
        <v>11</v>
      </c>
      <c r="AC23">
        <v>44</v>
      </c>
    </row>
    <row r="24" spans="1:29" x14ac:dyDescent="0.25">
      <c r="A24">
        <v>1</v>
      </c>
      <c r="B24">
        <v>17</v>
      </c>
      <c r="G24">
        <v>8</v>
      </c>
      <c r="H24">
        <v>94</v>
      </c>
      <c r="J24">
        <v>3</v>
      </c>
      <c r="K24">
        <v>18</v>
      </c>
      <c r="M24">
        <v>5</v>
      </c>
      <c r="N24">
        <v>66</v>
      </c>
      <c r="P24">
        <v>10</v>
      </c>
      <c r="Q24">
        <v>102</v>
      </c>
      <c r="S24">
        <v>2</v>
      </c>
      <c r="T24">
        <v>11</v>
      </c>
      <c r="V24">
        <v>3</v>
      </c>
      <c r="W24">
        <v>22</v>
      </c>
      <c r="Y24">
        <v>4</v>
      </c>
      <c r="Z24">
        <v>55</v>
      </c>
      <c r="AB24">
        <v>3</v>
      </c>
      <c r="AC24">
        <v>23</v>
      </c>
    </row>
    <row r="25" spans="1:29" x14ac:dyDescent="0.25">
      <c r="C25">
        <v>6</v>
      </c>
      <c r="G25">
        <v>9</v>
      </c>
      <c r="H25">
        <v>89</v>
      </c>
      <c r="J25">
        <v>1</v>
      </c>
      <c r="K25">
        <v>8</v>
      </c>
      <c r="M25">
        <v>2</v>
      </c>
      <c r="N25">
        <v>6</v>
      </c>
      <c r="P25">
        <v>9</v>
      </c>
      <c r="Q25">
        <v>82</v>
      </c>
      <c r="S25">
        <v>3</v>
      </c>
      <c r="T25">
        <v>9</v>
      </c>
      <c r="V25">
        <v>2</v>
      </c>
      <c r="W25">
        <v>10</v>
      </c>
      <c r="Y25">
        <v>7</v>
      </c>
      <c r="Z25">
        <v>13</v>
      </c>
      <c r="AB25">
        <v>2</v>
      </c>
      <c r="AC25">
        <v>29</v>
      </c>
    </row>
    <row r="26" spans="1:29" x14ac:dyDescent="0.25">
      <c r="A26">
        <v>3</v>
      </c>
      <c r="B26">
        <v>36</v>
      </c>
      <c r="C26">
        <v>7</v>
      </c>
      <c r="G26">
        <v>11</v>
      </c>
      <c r="H26">
        <v>123</v>
      </c>
      <c r="J26">
        <v>3</v>
      </c>
      <c r="K26">
        <v>60</v>
      </c>
      <c r="M26">
        <v>4</v>
      </c>
      <c r="N26">
        <v>67</v>
      </c>
      <c r="P26">
        <v>4</v>
      </c>
      <c r="Q26">
        <v>35</v>
      </c>
      <c r="S26">
        <v>3</v>
      </c>
      <c r="T26">
        <v>12</v>
      </c>
      <c r="V26">
        <v>6</v>
      </c>
      <c r="W26">
        <v>66</v>
      </c>
      <c r="Y26">
        <v>6</v>
      </c>
      <c r="Z26">
        <v>20</v>
      </c>
      <c r="AB26">
        <v>3</v>
      </c>
      <c r="AC26">
        <v>30</v>
      </c>
    </row>
    <row r="27" spans="1:29" x14ac:dyDescent="0.25">
      <c r="A27">
        <v>3</v>
      </c>
      <c r="B27">
        <v>29</v>
      </c>
      <c r="G27">
        <v>7</v>
      </c>
      <c r="H27">
        <v>69</v>
      </c>
      <c r="J27">
        <v>4</v>
      </c>
      <c r="K27">
        <v>37</v>
      </c>
      <c r="M27">
        <v>4</v>
      </c>
      <c r="N27">
        <v>26</v>
      </c>
      <c r="P27">
        <v>6</v>
      </c>
      <c r="Q27">
        <v>52</v>
      </c>
      <c r="S27">
        <v>1</v>
      </c>
      <c r="T27">
        <v>8</v>
      </c>
      <c r="V27">
        <v>7</v>
      </c>
      <c r="W27">
        <v>71</v>
      </c>
      <c r="Y27">
        <v>3</v>
      </c>
      <c r="Z27">
        <v>11</v>
      </c>
      <c r="AB27">
        <v>4</v>
      </c>
      <c r="AC27">
        <v>13</v>
      </c>
    </row>
    <row r="28" spans="1:29" x14ac:dyDescent="0.25">
      <c r="A28">
        <v>1</v>
      </c>
      <c r="B28">
        <v>18</v>
      </c>
      <c r="G28">
        <v>14</v>
      </c>
      <c r="H28">
        <v>138</v>
      </c>
      <c r="J28">
        <v>5</v>
      </c>
      <c r="K28">
        <v>27</v>
      </c>
      <c r="M28">
        <v>3</v>
      </c>
      <c r="N28">
        <v>27</v>
      </c>
      <c r="P28">
        <v>4</v>
      </c>
      <c r="Q28">
        <v>41</v>
      </c>
      <c r="S28">
        <v>2</v>
      </c>
      <c r="T28">
        <v>11</v>
      </c>
      <c r="V28">
        <v>2</v>
      </c>
      <c r="W28">
        <v>16</v>
      </c>
      <c r="Y28">
        <v>4</v>
      </c>
      <c r="Z28">
        <v>42</v>
      </c>
      <c r="AB28">
        <v>3</v>
      </c>
      <c r="AC28">
        <v>21</v>
      </c>
    </row>
    <row r="29" spans="1:29" x14ac:dyDescent="0.25">
      <c r="A29">
        <v>2</v>
      </c>
      <c r="B29">
        <v>19</v>
      </c>
      <c r="C29">
        <v>8</v>
      </c>
      <c r="G29">
        <v>11</v>
      </c>
      <c r="H29">
        <v>113</v>
      </c>
      <c r="J29">
        <v>2</v>
      </c>
      <c r="K29">
        <v>12</v>
      </c>
      <c r="M29">
        <v>3</v>
      </c>
      <c r="N29">
        <v>34</v>
      </c>
      <c r="P29">
        <v>4</v>
      </c>
      <c r="Q29">
        <v>43</v>
      </c>
      <c r="S29">
        <v>2</v>
      </c>
      <c r="T29">
        <v>9</v>
      </c>
      <c r="V29">
        <v>2</v>
      </c>
      <c r="W29">
        <v>15</v>
      </c>
      <c r="Y29">
        <v>3</v>
      </c>
      <c r="Z29">
        <v>17</v>
      </c>
      <c r="AB29">
        <v>3</v>
      </c>
      <c r="AC29">
        <v>29</v>
      </c>
    </row>
    <row r="30" spans="1:29" x14ac:dyDescent="0.25">
      <c r="A30">
        <v>3</v>
      </c>
      <c r="B30">
        <v>35</v>
      </c>
      <c r="G30">
        <v>8</v>
      </c>
      <c r="H30">
        <v>75</v>
      </c>
      <c r="J30">
        <v>2</v>
      </c>
      <c r="K30">
        <v>20</v>
      </c>
      <c r="M30">
        <v>10</v>
      </c>
      <c r="N30">
        <v>131</v>
      </c>
      <c r="P30">
        <v>5</v>
      </c>
      <c r="Q30">
        <v>41</v>
      </c>
      <c r="S30">
        <v>2</v>
      </c>
      <c r="T30">
        <v>9</v>
      </c>
      <c r="V30">
        <v>2</v>
      </c>
      <c r="W30">
        <v>9</v>
      </c>
      <c r="Y30">
        <v>4</v>
      </c>
      <c r="Z30">
        <v>29</v>
      </c>
      <c r="AB30">
        <v>3</v>
      </c>
      <c r="AC30">
        <v>16</v>
      </c>
    </row>
    <row r="31" spans="1:29" x14ac:dyDescent="0.25">
      <c r="A31">
        <v>4</v>
      </c>
      <c r="B31">
        <v>42</v>
      </c>
      <c r="G31">
        <v>6</v>
      </c>
      <c r="H31">
        <v>73</v>
      </c>
      <c r="J31">
        <v>3</v>
      </c>
      <c r="K31">
        <v>19</v>
      </c>
      <c r="M31">
        <v>3</v>
      </c>
      <c r="N31">
        <v>31</v>
      </c>
      <c r="P31">
        <v>2</v>
      </c>
      <c r="Q31">
        <v>13</v>
      </c>
      <c r="S31">
        <v>2</v>
      </c>
      <c r="T31">
        <v>7</v>
      </c>
      <c r="V31">
        <v>7</v>
      </c>
      <c r="W31">
        <v>61</v>
      </c>
      <c r="Y31">
        <v>4</v>
      </c>
      <c r="Z31">
        <v>26</v>
      </c>
      <c r="AB31">
        <v>3</v>
      </c>
      <c r="AC31">
        <v>18</v>
      </c>
    </row>
    <row r="32" spans="1:29" x14ac:dyDescent="0.25">
      <c r="A32">
        <v>2</v>
      </c>
      <c r="B32">
        <v>23</v>
      </c>
      <c r="G32">
        <v>6</v>
      </c>
      <c r="H32">
        <v>62</v>
      </c>
      <c r="J32">
        <v>2</v>
      </c>
      <c r="K32">
        <v>10</v>
      </c>
      <c r="M32">
        <v>7</v>
      </c>
      <c r="N32">
        <v>99</v>
      </c>
      <c r="P32">
        <v>8</v>
      </c>
      <c r="Q32">
        <v>30</v>
      </c>
      <c r="S32">
        <v>2</v>
      </c>
      <c r="T32">
        <v>4</v>
      </c>
      <c r="V32">
        <v>5</v>
      </c>
      <c r="W32">
        <v>47</v>
      </c>
      <c r="Y32">
        <v>5</v>
      </c>
      <c r="Z32">
        <v>73</v>
      </c>
      <c r="AB32">
        <v>6</v>
      </c>
      <c r="AC32">
        <v>21</v>
      </c>
    </row>
    <row r="33" spans="1:29" x14ac:dyDescent="0.25">
      <c r="A33">
        <v>4</v>
      </c>
      <c r="B33">
        <v>36</v>
      </c>
      <c r="G33">
        <v>11</v>
      </c>
      <c r="H33">
        <v>98</v>
      </c>
      <c r="J33">
        <v>5</v>
      </c>
      <c r="K33">
        <v>45</v>
      </c>
      <c r="M33">
        <v>4</v>
      </c>
      <c r="N33">
        <v>38</v>
      </c>
      <c r="P33">
        <v>3</v>
      </c>
      <c r="Q33">
        <v>28</v>
      </c>
      <c r="S33">
        <v>2</v>
      </c>
      <c r="T33">
        <v>7</v>
      </c>
      <c r="V33">
        <v>7</v>
      </c>
      <c r="W33">
        <v>80</v>
      </c>
      <c r="Y33">
        <v>3</v>
      </c>
      <c r="Z33">
        <v>51</v>
      </c>
      <c r="AB33">
        <v>2</v>
      </c>
      <c r="AC33">
        <v>13</v>
      </c>
    </row>
    <row r="34" spans="1:29" x14ac:dyDescent="0.25">
      <c r="A34">
        <v>2</v>
      </c>
      <c r="B34">
        <v>22</v>
      </c>
      <c r="G34">
        <v>5</v>
      </c>
      <c r="H34">
        <v>60</v>
      </c>
      <c r="J34">
        <v>3</v>
      </c>
      <c r="K34">
        <v>14</v>
      </c>
      <c r="M34">
        <v>3</v>
      </c>
      <c r="N34">
        <v>31</v>
      </c>
      <c r="P34">
        <v>6</v>
      </c>
      <c r="Q34">
        <v>77</v>
      </c>
      <c r="S34">
        <v>3</v>
      </c>
      <c r="T34">
        <v>19</v>
      </c>
      <c r="V34">
        <v>9</v>
      </c>
      <c r="W34">
        <v>59</v>
      </c>
      <c r="Y34">
        <v>3</v>
      </c>
      <c r="Z34">
        <v>26</v>
      </c>
      <c r="AB34">
        <v>4</v>
      </c>
      <c r="AC34">
        <v>19</v>
      </c>
    </row>
    <row r="35" spans="1:29" x14ac:dyDescent="0.25">
      <c r="A35">
        <v>1</v>
      </c>
      <c r="B35">
        <v>11</v>
      </c>
      <c r="G35">
        <v>16</v>
      </c>
      <c r="H35">
        <v>160</v>
      </c>
      <c r="J35">
        <v>2</v>
      </c>
      <c r="K35">
        <v>12</v>
      </c>
      <c r="M35">
        <v>9</v>
      </c>
      <c r="N35">
        <v>119</v>
      </c>
      <c r="P35">
        <v>3</v>
      </c>
      <c r="Q35">
        <v>24</v>
      </c>
      <c r="S35">
        <v>2</v>
      </c>
      <c r="T35">
        <v>8</v>
      </c>
      <c r="V35">
        <v>6</v>
      </c>
      <c r="W35">
        <v>49</v>
      </c>
      <c r="Y35">
        <v>3</v>
      </c>
      <c r="Z35">
        <v>17</v>
      </c>
      <c r="AB35">
        <v>5</v>
      </c>
      <c r="AC35">
        <v>32</v>
      </c>
    </row>
    <row r="36" spans="1:29" x14ac:dyDescent="0.25">
      <c r="A36">
        <v>3</v>
      </c>
      <c r="B36">
        <v>27</v>
      </c>
      <c r="G36">
        <v>15</v>
      </c>
      <c r="H36">
        <v>138</v>
      </c>
      <c r="J36">
        <v>2</v>
      </c>
      <c r="K36">
        <v>4</v>
      </c>
      <c r="M36">
        <v>9</v>
      </c>
      <c r="N36">
        <v>94</v>
      </c>
      <c r="P36">
        <v>7</v>
      </c>
      <c r="Q36">
        <v>54</v>
      </c>
      <c r="S36">
        <v>3</v>
      </c>
      <c r="T36">
        <v>7</v>
      </c>
      <c r="V36">
        <v>5</v>
      </c>
      <c r="W36">
        <v>65</v>
      </c>
      <c r="Y36">
        <v>5</v>
      </c>
      <c r="Z36">
        <v>55</v>
      </c>
      <c r="AB36">
        <v>5</v>
      </c>
      <c r="AC36">
        <v>44</v>
      </c>
    </row>
    <row r="37" spans="1:29" x14ac:dyDescent="0.25">
      <c r="A37">
        <v>3</v>
      </c>
      <c r="B37">
        <v>36</v>
      </c>
      <c r="G37">
        <v>5</v>
      </c>
      <c r="H37">
        <v>34</v>
      </c>
      <c r="J37">
        <v>7</v>
      </c>
      <c r="K37">
        <v>75</v>
      </c>
      <c r="M37">
        <v>7</v>
      </c>
      <c r="N37">
        <v>91</v>
      </c>
      <c r="P37">
        <v>6</v>
      </c>
      <c r="Q37">
        <v>24</v>
      </c>
      <c r="S37">
        <v>2</v>
      </c>
      <c r="T37">
        <v>9</v>
      </c>
      <c r="V37">
        <v>3</v>
      </c>
      <c r="W37">
        <v>41</v>
      </c>
      <c r="Y37">
        <v>4</v>
      </c>
      <c r="Z37">
        <v>34</v>
      </c>
      <c r="AB37">
        <v>5</v>
      </c>
      <c r="AC37">
        <v>40</v>
      </c>
    </row>
    <row r="38" spans="1:29" x14ac:dyDescent="0.25">
      <c r="A38">
        <v>3</v>
      </c>
      <c r="B38">
        <v>36</v>
      </c>
      <c r="G38">
        <v>11</v>
      </c>
      <c r="H38">
        <v>92</v>
      </c>
      <c r="J38">
        <v>4</v>
      </c>
      <c r="K38">
        <v>23</v>
      </c>
      <c r="M38">
        <v>10</v>
      </c>
      <c r="N38">
        <v>90</v>
      </c>
      <c r="P38">
        <v>3</v>
      </c>
      <c r="Q38">
        <v>35</v>
      </c>
      <c r="S38">
        <v>2</v>
      </c>
      <c r="T38">
        <v>8</v>
      </c>
      <c r="V38">
        <v>4</v>
      </c>
      <c r="W38">
        <v>46</v>
      </c>
      <c r="Y38">
        <v>3</v>
      </c>
      <c r="Z38">
        <v>43</v>
      </c>
      <c r="AB38">
        <v>6</v>
      </c>
      <c r="AC38">
        <v>52</v>
      </c>
    </row>
    <row r="39" spans="1:29" x14ac:dyDescent="0.25">
      <c r="A39">
        <v>3</v>
      </c>
      <c r="B39">
        <v>23</v>
      </c>
      <c r="G39">
        <v>4</v>
      </c>
      <c r="H39">
        <v>32</v>
      </c>
      <c r="J39">
        <v>3</v>
      </c>
      <c r="K39">
        <v>17</v>
      </c>
      <c r="M39">
        <v>4</v>
      </c>
      <c r="N39">
        <v>72</v>
      </c>
      <c r="P39">
        <v>5</v>
      </c>
      <c r="Q39">
        <v>40</v>
      </c>
      <c r="S39">
        <v>3</v>
      </c>
      <c r="T39">
        <v>9</v>
      </c>
      <c r="V39">
        <v>3</v>
      </c>
      <c r="W39">
        <v>25</v>
      </c>
      <c r="Y39">
        <v>5</v>
      </c>
      <c r="Z39">
        <v>21</v>
      </c>
      <c r="AB39">
        <v>3</v>
      </c>
      <c r="AC39">
        <v>20</v>
      </c>
    </row>
    <row r="40" spans="1:29" x14ac:dyDescent="0.25">
      <c r="A40">
        <v>2</v>
      </c>
      <c r="B40">
        <v>16</v>
      </c>
      <c r="G40">
        <v>7</v>
      </c>
      <c r="H40">
        <v>92</v>
      </c>
      <c r="J40">
        <v>1</v>
      </c>
      <c r="K40">
        <v>16</v>
      </c>
      <c r="M40">
        <v>7</v>
      </c>
      <c r="N40">
        <v>82</v>
      </c>
      <c r="P40">
        <v>7</v>
      </c>
      <c r="Q40">
        <v>52</v>
      </c>
      <c r="V40">
        <v>2</v>
      </c>
      <c r="W40">
        <v>14</v>
      </c>
      <c r="Y40">
        <v>4</v>
      </c>
      <c r="Z40">
        <v>59</v>
      </c>
      <c r="AB40">
        <v>5</v>
      </c>
      <c r="AC40">
        <v>35</v>
      </c>
    </row>
    <row r="41" spans="1:29" x14ac:dyDescent="0.25">
      <c r="A41">
        <v>5</v>
      </c>
      <c r="B41">
        <v>50</v>
      </c>
      <c r="G41">
        <v>7</v>
      </c>
      <c r="H41">
        <v>77</v>
      </c>
      <c r="J41">
        <v>4</v>
      </c>
      <c r="K41">
        <v>20</v>
      </c>
      <c r="M41">
        <v>5</v>
      </c>
      <c r="N41">
        <v>64</v>
      </c>
      <c r="P41">
        <v>4</v>
      </c>
      <c r="Q41">
        <v>40</v>
      </c>
      <c r="V41">
        <v>4</v>
      </c>
      <c r="W41">
        <v>31</v>
      </c>
      <c r="Y41">
        <v>3</v>
      </c>
      <c r="Z41">
        <v>23</v>
      </c>
      <c r="AB41">
        <v>4</v>
      </c>
      <c r="AC41">
        <v>23</v>
      </c>
    </row>
    <row r="42" spans="1:29" x14ac:dyDescent="0.25">
      <c r="A42">
        <v>6</v>
      </c>
      <c r="B42">
        <v>69</v>
      </c>
      <c r="C42">
        <v>9</v>
      </c>
      <c r="G42">
        <v>4</v>
      </c>
      <c r="H42">
        <v>82</v>
      </c>
      <c r="J42">
        <v>2</v>
      </c>
      <c r="K42">
        <v>20</v>
      </c>
      <c r="M42">
        <v>3</v>
      </c>
      <c r="N42">
        <v>31</v>
      </c>
      <c r="P42">
        <v>2</v>
      </c>
      <c r="Q42">
        <v>32</v>
      </c>
      <c r="V42">
        <v>4</v>
      </c>
      <c r="W42">
        <v>43</v>
      </c>
      <c r="Y42">
        <v>7</v>
      </c>
      <c r="Z42">
        <v>84</v>
      </c>
      <c r="AB42">
        <v>2</v>
      </c>
      <c r="AC42">
        <v>10</v>
      </c>
    </row>
    <row r="43" spans="1:29" x14ac:dyDescent="0.25">
      <c r="A43">
        <v>5</v>
      </c>
      <c r="B43">
        <v>56</v>
      </c>
      <c r="G43">
        <v>7</v>
      </c>
      <c r="H43">
        <v>58</v>
      </c>
      <c r="J43">
        <v>2</v>
      </c>
      <c r="K43">
        <v>12</v>
      </c>
      <c r="M43">
        <v>4</v>
      </c>
      <c r="N43">
        <v>35</v>
      </c>
      <c r="P43">
        <v>6</v>
      </c>
      <c r="Q43">
        <v>49</v>
      </c>
      <c r="V43">
        <v>2</v>
      </c>
      <c r="W43">
        <v>21</v>
      </c>
      <c r="Y43">
        <v>2</v>
      </c>
      <c r="Z43">
        <v>14</v>
      </c>
      <c r="AB43">
        <v>4</v>
      </c>
      <c r="AC43">
        <v>25</v>
      </c>
    </row>
    <row r="44" spans="1:29" x14ac:dyDescent="0.25">
      <c r="A44">
        <v>5</v>
      </c>
      <c r="B44">
        <v>36</v>
      </c>
      <c r="G44">
        <v>6</v>
      </c>
      <c r="H44">
        <v>74</v>
      </c>
      <c r="J44">
        <v>3</v>
      </c>
      <c r="K44">
        <v>15</v>
      </c>
      <c r="M44">
        <v>4</v>
      </c>
      <c r="N44">
        <v>33</v>
      </c>
      <c r="P44">
        <v>6</v>
      </c>
      <c r="Q44">
        <v>50</v>
      </c>
      <c r="V44">
        <v>4</v>
      </c>
      <c r="W44">
        <v>35</v>
      </c>
      <c r="Y44">
        <v>4</v>
      </c>
      <c r="Z44">
        <v>45</v>
      </c>
      <c r="AB44">
        <v>6</v>
      </c>
      <c r="AC44">
        <v>29</v>
      </c>
    </row>
    <row r="45" spans="1:29" x14ac:dyDescent="0.25">
      <c r="A45">
        <v>4</v>
      </c>
      <c r="B45">
        <v>45</v>
      </c>
      <c r="G45">
        <v>11</v>
      </c>
      <c r="H45">
        <v>122</v>
      </c>
      <c r="J45">
        <v>5</v>
      </c>
      <c r="K45">
        <v>27</v>
      </c>
      <c r="M45">
        <v>7</v>
      </c>
      <c r="N45">
        <v>85</v>
      </c>
      <c r="P45">
        <v>8</v>
      </c>
      <c r="Q45">
        <v>75</v>
      </c>
      <c r="V45">
        <v>3</v>
      </c>
      <c r="W45">
        <v>15</v>
      </c>
      <c r="Y45">
        <v>3</v>
      </c>
      <c r="Z45">
        <v>32</v>
      </c>
      <c r="AB45">
        <v>7</v>
      </c>
      <c r="AC45">
        <v>79</v>
      </c>
    </row>
    <row r="46" spans="1:29" x14ac:dyDescent="0.25">
      <c r="A46">
        <v>2</v>
      </c>
      <c r="B46">
        <v>33</v>
      </c>
      <c r="G46">
        <v>11</v>
      </c>
      <c r="H46">
        <v>127</v>
      </c>
      <c r="J46">
        <v>2</v>
      </c>
      <c r="K46">
        <v>19</v>
      </c>
      <c r="M46">
        <v>5</v>
      </c>
      <c r="N46">
        <v>61</v>
      </c>
      <c r="P46">
        <v>6</v>
      </c>
      <c r="Q46">
        <v>48</v>
      </c>
      <c r="V46">
        <v>3</v>
      </c>
      <c r="W46">
        <v>12</v>
      </c>
      <c r="Y46">
        <v>3</v>
      </c>
      <c r="Z46">
        <v>39</v>
      </c>
      <c r="AB46">
        <v>3</v>
      </c>
      <c r="AC46">
        <v>32</v>
      </c>
    </row>
    <row r="47" spans="1:29" x14ac:dyDescent="0.25">
      <c r="C47">
        <v>10</v>
      </c>
      <c r="G47">
        <v>16</v>
      </c>
      <c r="H47">
        <v>142</v>
      </c>
      <c r="J47">
        <v>1</v>
      </c>
      <c r="K47">
        <v>13</v>
      </c>
      <c r="M47">
        <v>8</v>
      </c>
      <c r="N47">
        <v>123</v>
      </c>
      <c r="P47">
        <v>13</v>
      </c>
      <c r="Q47">
        <v>103</v>
      </c>
      <c r="V47">
        <v>4</v>
      </c>
      <c r="W47">
        <v>30</v>
      </c>
      <c r="Y47">
        <v>3</v>
      </c>
      <c r="Z47">
        <v>9</v>
      </c>
      <c r="AB47">
        <v>3</v>
      </c>
      <c r="AC47">
        <v>14</v>
      </c>
    </row>
    <row r="48" spans="1:29" x14ac:dyDescent="0.25">
      <c r="C48">
        <v>11</v>
      </c>
      <c r="G48">
        <v>18</v>
      </c>
      <c r="H48">
        <v>160</v>
      </c>
      <c r="J48">
        <v>5</v>
      </c>
      <c r="K48">
        <v>47</v>
      </c>
      <c r="M48">
        <v>5</v>
      </c>
      <c r="N48">
        <v>46</v>
      </c>
      <c r="P48">
        <v>7</v>
      </c>
      <c r="Q48">
        <v>93</v>
      </c>
      <c r="V48">
        <v>3</v>
      </c>
      <c r="W48">
        <v>15</v>
      </c>
      <c r="Y48">
        <v>2</v>
      </c>
      <c r="Z48">
        <v>22</v>
      </c>
      <c r="AB48">
        <v>4</v>
      </c>
      <c r="AC48">
        <v>22</v>
      </c>
    </row>
    <row r="49" spans="1:29" x14ac:dyDescent="0.25">
      <c r="A49">
        <v>2</v>
      </c>
      <c r="B49">
        <v>15</v>
      </c>
      <c r="C49">
        <v>12</v>
      </c>
      <c r="G49">
        <v>8</v>
      </c>
      <c r="H49">
        <v>98</v>
      </c>
      <c r="J49">
        <v>5</v>
      </c>
      <c r="K49">
        <v>23</v>
      </c>
      <c r="M49">
        <v>3</v>
      </c>
      <c r="N49">
        <v>30</v>
      </c>
      <c r="P49">
        <v>2</v>
      </c>
      <c r="Q49">
        <v>18</v>
      </c>
      <c r="V49">
        <v>4</v>
      </c>
      <c r="W49">
        <v>32</v>
      </c>
      <c r="Y49">
        <v>6</v>
      </c>
      <c r="Z49">
        <v>18</v>
      </c>
      <c r="AB49">
        <v>3</v>
      </c>
      <c r="AC49">
        <v>16</v>
      </c>
    </row>
    <row r="50" spans="1:29" x14ac:dyDescent="0.25">
      <c r="A50">
        <v>3</v>
      </c>
      <c r="B50">
        <v>8</v>
      </c>
      <c r="G50">
        <v>3</v>
      </c>
      <c r="H50">
        <v>48</v>
      </c>
      <c r="J50">
        <v>4</v>
      </c>
      <c r="K50">
        <v>35</v>
      </c>
      <c r="M50">
        <v>5</v>
      </c>
      <c r="N50">
        <v>61</v>
      </c>
      <c r="V50">
        <v>4</v>
      </c>
      <c r="W50">
        <v>48</v>
      </c>
      <c r="Y50">
        <v>1</v>
      </c>
      <c r="Z50">
        <v>12</v>
      </c>
      <c r="AB50">
        <v>3</v>
      </c>
      <c r="AC50">
        <v>16</v>
      </c>
    </row>
    <row r="51" spans="1:29" x14ac:dyDescent="0.25">
      <c r="A51">
        <v>3</v>
      </c>
      <c r="B51">
        <v>17</v>
      </c>
      <c r="G51">
        <v>21</v>
      </c>
      <c r="H51">
        <v>165</v>
      </c>
      <c r="J51">
        <v>4</v>
      </c>
      <c r="K51">
        <v>22</v>
      </c>
      <c r="M51">
        <v>8</v>
      </c>
      <c r="N51">
        <v>80</v>
      </c>
      <c r="V51">
        <v>3</v>
      </c>
      <c r="W51">
        <v>38</v>
      </c>
      <c r="Y51">
        <v>4</v>
      </c>
      <c r="Z51">
        <v>30</v>
      </c>
      <c r="AB51">
        <v>3</v>
      </c>
      <c r="AC51">
        <v>18</v>
      </c>
    </row>
    <row r="52" spans="1:29" x14ac:dyDescent="0.25">
      <c r="A52">
        <v>4</v>
      </c>
      <c r="B52">
        <v>53</v>
      </c>
      <c r="C52">
        <v>13</v>
      </c>
      <c r="G52">
        <v>3</v>
      </c>
      <c r="H52">
        <v>43</v>
      </c>
      <c r="J52">
        <v>4</v>
      </c>
      <c r="K52">
        <v>36</v>
      </c>
      <c r="M52">
        <v>5</v>
      </c>
      <c r="N52">
        <v>40</v>
      </c>
      <c r="V52">
        <v>4</v>
      </c>
      <c r="W52">
        <v>37</v>
      </c>
      <c r="Y52">
        <v>4</v>
      </c>
      <c r="Z52">
        <v>48</v>
      </c>
      <c r="AB52">
        <v>1</v>
      </c>
      <c r="AC52">
        <v>11</v>
      </c>
    </row>
    <row r="53" spans="1:29" x14ac:dyDescent="0.25">
      <c r="A53">
        <v>4</v>
      </c>
      <c r="B53">
        <v>47</v>
      </c>
      <c r="G53">
        <v>6</v>
      </c>
      <c r="H53">
        <v>59</v>
      </c>
      <c r="J53">
        <v>5</v>
      </c>
      <c r="K53">
        <v>46</v>
      </c>
      <c r="V53">
        <v>5</v>
      </c>
      <c r="W53">
        <v>23</v>
      </c>
      <c r="Y53">
        <v>2</v>
      </c>
      <c r="Z53">
        <v>14</v>
      </c>
      <c r="AB53">
        <v>5</v>
      </c>
      <c r="AC53">
        <v>44</v>
      </c>
    </row>
    <row r="54" spans="1:29" x14ac:dyDescent="0.25">
      <c r="A54">
        <v>3</v>
      </c>
      <c r="B54">
        <v>35</v>
      </c>
      <c r="G54">
        <v>14</v>
      </c>
      <c r="H54">
        <v>142</v>
      </c>
      <c r="J54">
        <v>4</v>
      </c>
      <c r="K54">
        <v>42</v>
      </c>
      <c r="V54">
        <v>3</v>
      </c>
      <c r="W54">
        <v>18</v>
      </c>
      <c r="Y54">
        <v>4</v>
      </c>
      <c r="Z54">
        <v>26</v>
      </c>
      <c r="AB54">
        <v>3</v>
      </c>
      <c r="AC54">
        <v>24</v>
      </c>
    </row>
    <row r="55" spans="1:29" x14ac:dyDescent="0.25">
      <c r="A55">
        <v>2</v>
      </c>
      <c r="B55">
        <v>14</v>
      </c>
      <c r="G55">
        <v>4</v>
      </c>
      <c r="H55">
        <v>45</v>
      </c>
      <c r="J55">
        <v>5</v>
      </c>
      <c r="K55">
        <v>19</v>
      </c>
      <c r="V55">
        <v>2</v>
      </c>
      <c r="W55">
        <v>8</v>
      </c>
      <c r="Y55">
        <v>2</v>
      </c>
      <c r="Z55">
        <v>7</v>
      </c>
      <c r="AB55">
        <v>4</v>
      </c>
      <c r="AC55">
        <v>36</v>
      </c>
    </row>
    <row r="56" spans="1:29" x14ac:dyDescent="0.25">
      <c r="A56">
        <v>2</v>
      </c>
      <c r="B56">
        <v>16</v>
      </c>
      <c r="G56">
        <v>13</v>
      </c>
      <c r="H56">
        <v>106</v>
      </c>
      <c r="J56">
        <v>5</v>
      </c>
      <c r="K56">
        <v>30</v>
      </c>
      <c r="V56">
        <v>2</v>
      </c>
      <c r="W56">
        <v>20</v>
      </c>
      <c r="Y56">
        <v>5</v>
      </c>
      <c r="Z56">
        <v>63</v>
      </c>
      <c r="AB56">
        <v>8</v>
      </c>
      <c r="AC56">
        <v>58</v>
      </c>
    </row>
    <row r="57" spans="1:29" x14ac:dyDescent="0.25">
      <c r="A57">
        <v>2</v>
      </c>
      <c r="B57">
        <v>13</v>
      </c>
      <c r="G57">
        <v>5</v>
      </c>
      <c r="H57">
        <v>72</v>
      </c>
      <c r="J57">
        <v>2</v>
      </c>
      <c r="K57">
        <v>13</v>
      </c>
      <c r="V57">
        <v>3</v>
      </c>
      <c r="W57">
        <v>23</v>
      </c>
      <c r="Y57">
        <v>5</v>
      </c>
      <c r="Z57">
        <v>58</v>
      </c>
      <c r="AB57">
        <v>2</v>
      </c>
      <c r="AC57">
        <v>18</v>
      </c>
    </row>
    <row r="58" spans="1:29" x14ac:dyDescent="0.25">
      <c r="C58">
        <v>14</v>
      </c>
      <c r="G58">
        <v>13</v>
      </c>
      <c r="H58">
        <v>96</v>
      </c>
      <c r="J58">
        <v>4</v>
      </c>
      <c r="K58">
        <v>23</v>
      </c>
      <c r="V58">
        <v>2</v>
      </c>
      <c r="W58">
        <v>14</v>
      </c>
      <c r="Y58">
        <v>2</v>
      </c>
      <c r="Z58">
        <v>32</v>
      </c>
      <c r="AB58">
        <v>3</v>
      </c>
      <c r="AC58">
        <v>17</v>
      </c>
    </row>
    <row r="59" spans="1:29" x14ac:dyDescent="0.25">
      <c r="C59">
        <v>15</v>
      </c>
      <c r="J59">
        <v>4</v>
      </c>
      <c r="K59">
        <v>28</v>
      </c>
      <c r="V59">
        <v>4</v>
      </c>
      <c r="W59">
        <v>31</v>
      </c>
      <c r="Y59">
        <v>6</v>
      </c>
      <c r="Z59">
        <v>40</v>
      </c>
      <c r="AB59">
        <v>5</v>
      </c>
      <c r="AC59">
        <v>40</v>
      </c>
    </row>
    <row r="60" spans="1:29" x14ac:dyDescent="0.25">
      <c r="A60">
        <v>3</v>
      </c>
      <c r="B60">
        <v>12</v>
      </c>
      <c r="C60">
        <v>16</v>
      </c>
      <c r="J60">
        <v>6</v>
      </c>
      <c r="K60">
        <v>67</v>
      </c>
      <c r="V60">
        <v>6</v>
      </c>
      <c r="W60">
        <v>48</v>
      </c>
      <c r="Y60">
        <v>3</v>
      </c>
      <c r="Z60">
        <v>43</v>
      </c>
      <c r="AB60">
        <v>5</v>
      </c>
      <c r="AC60">
        <v>32</v>
      </c>
    </row>
    <row r="61" spans="1:29" x14ac:dyDescent="0.25">
      <c r="C61">
        <v>17</v>
      </c>
      <c r="V61">
        <v>3</v>
      </c>
      <c r="W61">
        <v>21</v>
      </c>
      <c r="Y61">
        <v>3</v>
      </c>
      <c r="Z61">
        <v>30</v>
      </c>
      <c r="AB61">
        <v>2</v>
      </c>
      <c r="AC61">
        <v>20</v>
      </c>
    </row>
    <row r="62" spans="1:29" x14ac:dyDescent="0.25">
      <c r="C62">
        <v>18</v>
      </c>
      <c r="V62">
        <v>3</v>
      </c>
      <c r="W62">
        <v>14</v>
      </c>
      <c r="Y62">
        <v>6</v>
      </c>
      <c r="Z62">
        <v>59</v>
      </c>
      <c r="AB62">
        <v>3</v>
      </c>
      <c r="AC62">
        <v>32</v>
      </c>
    </row>
    <row r="63" spans="1:29" x14ac:dyDescent="0.25">
      <c r="A63">
        <v>2</v>
      </c>
      <c r="B63">
        <v>14</v>
      </c>
      <c r="C63">
        <v>19</v>
      </c>
      <c r="V63">
        <v>5</v>
      </c>
      <c r="W63">
        <v>43</v>
      </c>
      <c r="Y63">
        <v>3</v>
      </c>
      <c r="Z63">
        <v>38</v>
      </c>
      <c r="AB63">
        <v>3</v>
      </c>
      <c r="AC63">
        <v>25</v>
      </c>
    </row>
    <row r="64" spans="1:29" x14ac:dyDescent="0.25">
      <c r="A64">
        <v>3</v>
      </c>
      <c r="B64">
        <v>15</v>
      </c>
      <c r="V64">
        <v>4</v>
      </c>
      <c r="W64">
        <v>32</v>
      </c>
      <c r="Y64">
        <v>7</v>
      </c>
      <c r="Z64">
        <v>88</v>
      </c>
      <c r="AB64">
        <v>5</v>
      </c>
      <c r="AC64">
        <v>40</v>
      </c>
    </row>
    <row r="65" spans="22:29" x14ac:dyDescent="0.25">
      <c r="V65">
        <v>3</v>
      </c>
      <c r="W65">
        <v>32</v>
      </c>
      <c r="Y65">
        <v>3</v>
      </c>
      <c r="Z65">
        <v>36</v>
      </c>
      <c r="AB65">
        <v>5</v>
      </c>
      <c r="AC65">
        <v>51</v>
      </c>
    </row>
    <row r="66" spans="22:29" x14ac:dyDescent="0.25">
      <c r="V66">
        <v>4</v>
      </c>
      <c r="W66">
        <v>58</v>
      </c>
      <c r="Y66">
        <v>7</v>
      </c>
      <c r="Z66">
        <v>14</v>
      </c>
      <c r="AB66">
        <v>7</v>
      </c>
      <c r="AC66">
        <v>62</v>
      </c>
    </row>
    <row r="67" spans="22:29" x14ac:dyDescent="0.25">
      <c r="V67">
        <v>3</v>
      </c>
      <c r="W67">
        <v>19</v>
      </c>
      <c r="Y67">
        <v>5</v>
      </c>
      <c r="Z67">
        <v>59</v>
      </c>
      <c r="AB67">
        <v>10</v>
      </c>
      <c r="AC67">
        <v>87</v>
      </c>
    </row>
    <row r="68" spans="22:29" x14ac:dyDescent="0.25">
      <c r="V68">
        <v>2</v>
      </c>
      <c r="W68">
        <v>28</v>
      </c>
      <c r="Y68">
        <v>5</v>
      </c>
      <c r="Z68">
        <v>39</v>
      </c>
      <c r="AB68">
        <v>10</v>
      </c>
      <c r="AC68">
        <v>86</v>
      </c>
    </row>
    <row r="69" spans="22:29" x14ac:dyDescent="0.25">
      <c r="V69">
        <v>4</v>
      </c>
      <c r="W69">
        <v>38</v>
      </c>
      <c r="Y69">
        <v>4</v>
      </c>
      <c r="Z69">
        <v>44</v>
      </c>
      <c r="AB69">
        <v>5</v>
      </c>
      <c r="AC69">
        <v>48</v>
      </c>
    </row>
    <row r="70" spans="22:29" x14ac:dyDescent="0.25">
      <c r="V70">
        <v>2</v>
      </c>
      <c r="W70">
        <v>9</v>
      </c>
      <c r="Y70">
        <v>4</v>
      </c>
      <c r="Z70">
        <v>45</v>
      </c>
      <c r="AB70">
        <v>4</v>
      </c>
      <c r="AC70">
        <v>40</v>
      </c>
    </row>
    <row r="71" spans="22:29" x14ac:dyDescent="0.25">
      <c r="V71">
        <v>2</v>
      </c>
      <c r="W71">
        <v>10</v>
      </c>
      <c r="Y71">
        <v>7</v>
      </c>
      <c r="Z71">
        <v>53</v>
      </c>
      <c r="AB71">
        <v>3</v>
      </c>
      <c r="AC71">
        <v>28</v>
      </c>
    </row>
    <row r="72" spans="22:29" x14ac:dyDescent="0.25">
      <c r="V72">
        <v>3</v>
      </c>
      <c r="W72">
        <v>24</v>
      </c>
      <c r="Y72">
        <v>3</v>
      </c>
      <c r="Z72">
        <v>34</v>
      </c>
      <c r="AB72">
        <v>7</v>
      </c>
      <c r="AC72">
        <v>55</v>
      </c>
    </row>
    <row r="73" spans="22:29" x14ac:dyDescent="0.25">
      <c r="V73">
        <v>3</v>
      </c>
      <c r="W73">
        <v>25</v>
      </c>
      <c r="Y73">
        <v>3</v>
      </c>
      <c r="Z73">
        <v>17</v>
      </c>
      <c r="AB73">
        <v>9</v>
      </c>
      <c r="AC73">
        <v>97</v>
      </c>
    </row>
    <row r="74" spans="22:29" x14ac:dyDescent="0.25">
      <c r="V74">
        <v>6</v>
      </c>
      <c r="W74">
        <v>78</v>
      </c>
      <c r="Y74">
        <v>2</v>
      </c>
      <c r="Z74">
        <v>18</v>
      </c>
      <c r="AB74">
        <v>12</v>
      </c>
      <c r="AC74">
        <v>120</v>
      </c>
    </row>
    <row r="75" spans="22:29" x14ac:dyDescent="0.25">
      <c r="V75">
        <v>7</v>
      </c>
      <c r="W75">
        <v>84</v>
      </c>
      <c r="Y75">
        <v>5</v>
      </c>
      <c r="Z75">
        <v>54</v>
      </c>
      <c r="AB75">
        <v>4</v>
      </c>
      <c r="AC75">
        <v>26</v>
      </c>
    </row>
    <row r="76" spans="22:29" x14ac:dyDescent="0.25">
      <c r="V76">
        <v>6</v>
      </c>
      <c r="W76">
        <v>62</v>
      </c>
      <c r="Y76">
        <v>5</v>
      </c>
      <c r="Z76">
        <v>58</v>
      </c>
      <c r="AB76">
        <v>4</v>
      </c>
      <c r="AC76">
        <v>40</v>
      </c>
    </row>
    <row r="77" spans="22:29" x14ac:dyDescent="0.25">
      <c r="V77">
        <v>5</v>
      </c>
      <c r="W77">
        <v>39</v>
      </c>
      <c r="Y77">
        <v>3</v>
      </c>
      <c r="Z77">
        <v>40</v>
      </c>
      <c r="AB77">
        <v>6</v>
      </c>
      <c r="AC77">
        <v>42</v>
      </c>
    </row>
    <row r="78" spans="22:29" x14ac:dyDescent="0.25">
      <c r="V78">
        <v>5</v>
      </c>
      <c r="W78">
        <v>62</v>
      </c>
      <c r="Y78">
        <v>2</v>
      </c>
      <c r="Z78">
        <v>19</v>
      </c>
      <c r="AB78">
        <v>4</v>
      </c>
      <c r="AC78">
        <v>40</v>
      </c>
    </row>
    <row r="79" spans="22:29" x14ac:dyDescent="0.25">
      <c r="V79">
        <v>7</v>
      </c>
      <c r="W79">
        <v>58</v>
      </c>
      <c r="Y79">
        <v>4</v>
      </c>
      <c r="Z79">
        <v>61</v>
      </c>
      <c r="AB79">
        <v>7</v>
      </c>
      <c r="AC79">
        <v>89</v>
      </c>
    </row>
    <row r="80" spans="22:29" x14ac:dyDescent="0.25">
      <c r="V80">
        <v>5</v>
      </c>
      <c r="W80">
        <v>50</v>
      </c>
      <c r="Y80">
        <v>2</v>
      </c>
      <c r="Z80">
        <v>29</v>
      </c>
      <c r="AB80">
        <v>7</v>
      </c>
      <c r="AC80">
        <v>68</v>
      </c>
    </row>
    <row r="81" spans="22:29" x14ac:dyDescent="0.25">
      <c r="V81">
        <v>8</v>
      </c>
      <c r="W81">
        <v>35</v>
      </c>
      <c r="Y81">
        <v>6</v>
      </c>
      <c r="Z81">
        <v>45</v>
      </c>
      <c r="AB81">
        <v>9</v>
      </c>
      <c r="AC81">
        <v>72</v>
      </c>
    </row>
    <row r="82" spans="22:29" x14ac:dyDescent="0.25">
      <c r="V82">
        <v>4</v>
      </c>
      <c r="W82">
        <v>47</v>
      </c>
      <c r="Y82">
        <v>3</v>
      </c>
      <c r="Z82">
        <v>34</v>
      </c>
      <c r="AB82">
        <v>3</v>
      </c>
      <c r="AC82">
        <v>22</v>
      </c>
    </row>
    <row r="83" spans="22:29" x14ac:dyDescent="0.25">
      <c r="V83">
        <v>3</v>
      </c>
      <c r="W83">
        <v>30</v>
      </c>
      <c r="Y83">
        <v>3</v>
      </c>
      <c r="Z83">
        <v>33</v>
      </c>
      <c r="AB83">
        <v>6</v>
      </c>
      <c r="AC83">
        <v>36</v>
      </c>
    </row>
    <row r="84" spans="22:29" x14ac:dyDescent="0.25">
      <c r="V84">
        <v>4</v>
      </c>
      <c r="W84">
        <v>48</v>
      </c>
      <c r="Y84">
        <v>4</v>
      </c>
      <c r="Z84">
        <v>30</v>
      </c>
      <c r="AB84">
        <v>3</v>
      </c>
      <c r="AC84">
        <v>26</v>
      </c>
    </row>
    <row r="85" spans="22:29" x14ac:dyDescent="0.25">
      <c r="V85">
        <v>4</v>
      </c>
      <c r="W85">
        <v>40</v>
      </c>
      <c r="Y85">
        <v>3</v>
      </c>
      <c r="Z85">
        <v>9</v>
      </c>
      <c r="AB85">
        <v>3</v>
      </c>
      <c r="AC85">
        <v>18</v>
      </c>
    </row>
    <row r="86" spans="22:29" x14ac:dyDescent="0.25">
      <c r="V86">
        <v>3</v>
      </c>
      <c r="W86">
        <v>16</v>
      </c>
      <c r="Y86">
        <v>4</v>
      </c>
      <c r="Z86">
        <v>25</v>
      </c>
      <c r="AB86">
        <v>2</v>
      </c>
      <c r="AC86">
        <v>19</v>
      </c>
    </row>
    <row r="87" spans="22:29" x14ac:dyDescent="0.25">
      <c r="V87">
        <v>5</v>
      </c>
      <c r="W87">
        <v>50</v>
      </c>
      <c r="Y87">
        <v>5</v>
      </c>
      <c r="Z87">
        <v>62</v>
      </c>
      <c r="AB87">
        <v>3</v>
      </c>
      <c r="AC87">
        <v>25</v>
      </c>
    </row>
    <row r="88" spans="22:29" x14ac:dyDescent="0.25">
      <c r="V88">
        <v>2</v>
      </c>
      <c r="W88">
        <v>4</v>
      </c>
      <c r="Y88">
        <v>2</v>
      </c>
      <c r="Z88">
        <v>13</v>
      </c>
      <c r="AB88">
        <v>4</v>
      </c>
      <c r="AC88">
        <v>36</v>
      </c>
    </row>
    <row r="89" spans="22:29" x14ac:dyDescent="0.25">
      <c r="V89">
        <v>2</v>
      </c>
      <c r="W89">
        <v>12</v>
      </c>
      <c r="Y89">
        <v>2</v>
      </c>
      <c r="Z89">
        <v>36</v>
      </c>
      <c r="AB89">
        <v>5</v>
      </c>
      <c r="AC89">
        <v>70</v>
      </c>
    </row>
    <row r="90" spans="22:29" x14ac:dyDescent="0.25">
      <c r="V90">
        <v>2</v>
      </c>
      <c r="W90">
        <v>12</v>
      </c>
      <c r="Y90">
        <v>5</v>
      </c>
      <c r="Z90">
        <v>63</v>
      </c>
      <c r="AB90">
        <v>2</v>
      </c>
      <c r="AC90">
        <v>20</v>
      </c>
    </row>
    <row r="91" spans="22:29" x14ac:dyDescent="0.25">
      <c r="V91">
        <v>4</v>
      </c>
      <c r="W91">
        <v>32</v>
      </c>
      <c r="Y91">
        <v>5</v>
      </c>
      <c r="Z91">
        <v>60</v>
      </c>
      <c r="AB91">
        <v>2</v>
      </c>
      <c r="AC91">
        <v>15</v>
      </c>
    </row>
    <row r="92" spans="22:29" x14ac:dyDescent="0.25">
      <c r="V92">
        <v>3</v>
      </c>
      <c r="W92">
        <v>36</v>
      </c>
      <c r="Y92">
        <v>3</v>
      </c>
      <c r="Z92">
        <v>36</v>
      </c>
      <c r="AB92">
        <v>3</v>
      </c>
      <c r="AC92">
        <v>22</v>
      </c>
    </row>
    <row r="93" spans="22:29" x14ac:dyDescent="0.25">
      <c r="V93">
        <v>3</v>
      </c>
      <c r="W93">
        <v>28</v>
      </c>
      <c r="Y93">
        <v>2</v>
      </c>
      <c r="Z93">
        <v>29</v>
      </c>
      <c r="AB93">
        <v>5</v>
      </c>
      <c r="AC93">
        <v>34</v>
      </c>
    </row>
    <row r="94" spans="22:29" x14ac:dyDescent="0.25">
      <c r="V94">
        <v>5</v>
      </c>
      <c r="W94">
        <v>50</v>
      </c>
      <c r="Y94">
        <v>2</v>
      </c>
      <c r="Z94">
        <v>25</v>
      </c>
      <c r="AB94">
        <v>2</v>
      </c>
      <c r="AC94">
        <v>15</v>
      </c>
    </row>
    <row r="95" spans="22:29" x14ac:dyDescent="0.25">
      <c r="V95">
        <v>3</v>
      </c>
      <c r="W95">
        <v>25</v>
      </c>
      <c r="Y95">
        <v>8</v>
      </c>
      <c r="Z95">
        <v>25</v>
      </c>
      <c r="AB95">
        <v>1</v>
      </c>
      <c r="AC95">
        <v>13</v>
      </c>
    </row>
    <row r="96" spans="22:29" x14ac:dyDescent="0.25">
      <c r="V96">
        <v>2</v>
      </c>
      <c r="W96">
        <v>12</v>
      </c>
      <c r="Y96">
        <v>2</v>
      </c>
      <c r="Z96">
        <v>17</v>
      </c>
      <c r="AB96">
        <v>4</v>
      </c>
      <c r="AC96">
        <v>28</v>
      </c>
    </row>
    <row r="97" spans="22:29" x14ac:dyDescent="0.25">
      <c r="V97">
        <v>4</v>
      </c>
      <c r="W97">
        <v>32</v>
      </c>
      <c r="Y97">
        <v>4</v>
      </c>
      <c r="Z97">
        <v>18</v>
      </c>
      <c r="AB97">
        <v>5</v>
      </c>
      <c r="AC97">
        <v>47</v>
      </c>
    </row>
    <row r="98" spans="22:29" x14ac:dyDescent="0.25">
      <c r="V98">
        <v>3</v>
      </c>
      <c r="W98">
        <v>34</v>
      </c>
      <c r="Y98">
        <v>4</v>
      </c>
      <c r="Z98">
        <v>55</v>
      </c>
      <c r="AB98">
        <v>4</v>
      </c>
      <c r="AC98">
        <v>39</v>
      </c>
    </row>
    <row r="99" spans="22:29" x14ac:dyDescent="0.25">
      <c r="V99">
        <v>5</v>
      </c>
      <c r="W99">
        <v>31</v>
      </c>
      <c r="Y99">
        <v>3</v>
      </c>
      <c r="Z99">
        <v>17</v>
      </c>
      <c r="AB99">
        <v>3</v>
      </c>
      <c r="AC99">
        <v>25</v>
      </c>
    </row>
    <row r="100" spans="22:29" x14ac:dyDescent="0.25">
      <c r="V100">
        <v>4</v>
      </c>
      <c r="W100">
        <v>18</v>
      </c>
      <c r="AB100">
        <v>3</v>
      </c>
      <c r="AC100">
        <v>29</v>
      </c>
    </row>
    <row r="101" spans="22:29" x14ac:dyDescent="0.25">
      <c r="V101">
        <v>3</v>
      </c>
      <c r="W101">
        <v>22</v>
      </c>
      <c r="AB101">
        <v>4</v>
      </c>
      <c r="AC101">
        <v>30</v>
      </c>
    </row>
    <row r="102" spans="22:29" x14ac:dyDescent="0.25">
      <c r="V102">
        <v>5</v>
      </c>
      <c r="W102">
        <v>29</v>
      </c>
      <c r="AB102">
        <v>3</v>
      </c>
      <c r="AC102">
        <v>29</v>
      </c>
    </row>
    <row r="103" spans="22:29" x14ac:dyDescent="0.25">
      <c r="V103">
        <v>3</v>
      </c>
      <c r="W103">
        <v>32</v>
      </c>
      <c r="AB103">
        <v>2</v>
      </c>
      <c r="AC103">
        <v>15</v>
      </c>
    </row>
    <row r="104" spans="22:29" x14ac:dyDescent="0.25">
      <c r="V104">
        <v>3</v>
      </c>
      <c r="W104">
        <v>28</v>
      </c>
      <c r="AB104">
        <v>4</v>
      </c>
      <c r="AC104">
        <v>33</v>
      </c>
    </row>
    <row r="105" spans="22:29" x14ac:dyDescent="0.25">
      <c r="V105">
        <v>2</v>
      </c>
      <c r="W105">
        <v>15</v>
      </c>
      <c r="AB105">
        <v>2</v>
      </c>
      <c r="AC105">
        <v>13</v>
      </c>
    </row>
    <row r="106" spans="22:29" x14ac:dyDescent="0.25">
      <c r="V106">
        <v>6</v>
      </c>
      <c r="W106">
        <v>63</v>
      </c>
      <c r="AB106">
        <v>3</v>
      </c>
      <c r="AC106">
        <v>42</v>
      </c>
    </row>
    <row r="107" spans="22:29" x14ac:dyDescent="0.25">
      <c r="V107">
        <v>9</v>
      </c>
      <c r="W107">
        <v>85</v>
      </c>
      <c r="AB107">
        <v>5</v>
      </c>
      <c r="AC107">
        <v>50</v>
      </c>
    </row>
    <row r="108" spans="22:29" x14ac:dyDescent="0.25">
      <c r="V108">
        <v>5</v>
      </c>
      <c r="W108">
        <v>48</v>
      </c>
      <c r="AB108">
        <v>5</v>
      </c>
      <c r="AC108">
        <v>55</v>
      </c>
    </row>
    <row r="109" spans="22:29" x14ac:dyDescent="0.25">
      <c r="V109">
        <v>7</v>
      </c>
      <c r="W109">
        <v>55</v>
      </c>
      <c r="AB109">
        <v>4</v>
      </c>
      <c r="AC109">
        <v>50</v>
      </c>
    </row>
    <row r="110" spans="22:29" x14ac:dyDescent="0.25">
      <c r="V110">
        <v>6</v>
      </c>
      <c r="W110">
        <v>85</v>
      </c>
      <c r="AB110">
        <v>4</v>
      </c>
      <c r="AC110">
        <v>48</v>
      </c>
    </row>
    <row r="111" spans="22:29" x14ac:dyDescent="0.25">
      <c r="V111">
        <v>5</v>
      </c>
      <c r="W111">
        <v>44</v>
      </c>
      <c r="AB111">
        <v>3</v>
      </c>
      <c r="AC111">
        <v>26</v>
      </c>
    </row>
    <row r="112" spans="22:29" x14ac:dyDescent="0.25">
      <c r="V112">
        <v>5</v>
      </c>
      <c r="W112">
        <v>60</v>
      </c>
      <c r="AB112">
        <v>2</v>
      </c>
      <c r="AC112">
        <v>17</v>
      </c>
    </row>
    <row r="113" spans="22:29" x14ac:dyDescent="0.25">
      <c r="V113">
        <v>5</v>
      </c>
      <c r="W113">
        <v>33</v>
      </c>
      <c r="AB113">
        <v>1</v>
      </c>
      <c r="AC113">
        <v>21</v>
      </c>
    </row>
    <row r="114" spans="22:29" x14ac:dyDescent="0.25">
      <c r="V114">
        <v>6</v>
      </c>
      <c r="W114">
        <v>34</v>
      </c>
      <c r="AB114">
        <v>4</v>
      </c>
      <c r="AC114">
        <v>40</v>
      </c>
    </row>
    <row r="115" spans="22:29" x14ac:dyDescent="0.25">
      <c r="V115">
        <v>5</v>
      </c>
      <c r="W115">
        <v>45</v>
      </c>
      <c r="AB115">
        <v>5</v>
      </c>
      <c r="AC115">
        <v>44</v>
      </c>
    </row>
    <row r="116" spans="22:29" x14ac:dyDescent="0.25">
      <c r="V116">
        <v>6</v>
      </c>
      <c r="W116">
        <v>60</v>
      </c>
      <c r="AB116">
        <v>5</v>
      </c>
      <c r="AC116">
        <v>77</v>
      </c>
    </row>
    <row r="117" spans="22:29" x14ac:dyDescent="0.25">
      <c r="V117">
        <v>4</v>
      </c>
      <c r="W117">
        <v>38</v>
      </c>
      <c r="AB117">
        <v>2</v>
      </c>
      <c r="AC117">
        <v>17</v>
      </c>
    </row>
    <row r="118" spans="22:29" x14ac:dyDescent="0.25">
      <c r="V118">
        <v>4</v>
      </c>
      <c r="W118">
        <v>37</v>
      </c>
      <c r="AB118">
        <v>4</v>
      </c>
      <c r="AC118">
        <v>26</v>
      </c>
    </row>
    <row r="119" spans="22:29" x14ac:dyDescent="0.25">
      <c r="V119">
        <v>4</v>
      </c>
      <c r="W119">
        <v>38</v>
      </c>
      <c r="AB119">
        <v>4</v>
      </c>
      <c r="AC119">
        <v>50</v>
      </c>
    </row>
    <row r="120" spans="22:29" x14ac:dyDescent="0.25">
      <c r="V120">
        <v>5</v>
      </c>
      <c r="W120">
        <v>44</v>
      </c>
      <c r="AB120">
        <v>3</v>
      </c>
      <c r="AC120">
        <v>44</v>
      </c>
    </row>
    <row r="121" spans="22:29" x14ac:dyDescent="0.25">
      <c r="V121">
        <v>6</v>
      </c>
      <c r="W121">
        <v>34</v>
      </c>
      <c r="AB121">
        <v>9</v>
      </c>
      <c r="AC121">
        <v>68</v>
      </c>
    </row>
    <row r="122" spans="22:29" x14ac:dyDescent="0.25">
      <c r="V122">
        <v>3</v>
      </c>
      <c r="W122">
        <v>30</v>
      </c>
      <c r="AB122">
        <v>3</v>
      </c>
      <c r="AC122">
        <v>48</v>
      </c>
    </row>
    <row r="123" spans="22:29" x14ac:dyDescent="0.25">
      <c r="V123">
        <v>4</v>
      </c>
      <c r="W123">
        <v>50</v>
      </c>
      <c r="AB123">
        <v>4</v>
      </c>
      <c r="AC123">
        <v>46</v>
      </c>
    </row>
    <row r="124" spans="22:29" x14ac:dyDescent="0.25">
      <c r="V124">
        <v>3</v>
      </c>
      <c r="W124">
        <v>47</v>
      </c>
      <c r="AB124">
        <v>4</v>
      </c>
      <c r="AC124">
        <v>48</v>
      </c>
    </row>
    <row r="125" spans="22:29" x14ac:dyDescent="0.25">
      <c r="V125">
        <v>4</v>
      </c>
      <c r="W125">
        <v>37</v>
      </c>
      <c r="AB125">
        <v>3</v>
      </c>
      <c r="AC125">
        <v>20</v>
      </c>
    </row>
    <row r="126" spans="22:29" x14ac:dyDescent="0.25">
      <c r="V126">
        <v>4</v>
      </c>
      <c r="W126">
        <v>37</v>
      </c>
      <c r="AB126">
        <v>1</v>
      </c>
      <c r="AC126">
        <v>12</v>
      </c>
    </row>
    <row r="127" spans="22:29" x14ac:dyDescent="0.25">
      <c r="V127">
        <v>3</v>
      </c>
      <c r="W127">
        <v>38</v>
      </c>
      <c r="AB127">
        <v>5</v>
      </c>
      <c r="AC127">
        <v>61</v>
      </c>
    </row>
    <row r="128" spans="22:29" x14ac:dyDescent="0.25">
      <c r="V128">
        <v>2</v>
      </c>
      <c r="W128">
        <v>12</v>
      </c>
      <c r="AB128">
        <v>5</v>
      </c>
      <c r="AC128">
        <v>54</v>
      </c>
    </row>
    <row r="129" spans="22:29" x14ac:dyDescent="0.25">
      <c r="V129">
        <v>4</v>
      </c>
      <c r="W129">
        <v>45</v>
      </c>
      <c r="AB129">
        <v>4</v>
      </c>
      <c r="AC129">
        <v>33</v>
      </c>
    </row>
    <row r="130" spans="22:29" x14ac:dyDescent="0.25">
      <c r="V130">
        <v>2</v>
      </c>
      <c r="W130">
        <v>9</v>
      </c>
      <c r="AB130">
        <v>3</v>
      </c>
      <c r="AC130">
        <v>37</v>
      </c>
    </row>
    <row r="131" spans="22:29" x14ac:dyDescent="0.25">
      <c r="V131">
        <v>4</v>
      </c>
      <c r="W131">
        <v>23</v>
      </c>
      <c r="AB131">
        <v>5</v>
      </c>
      <c r="AC131">
        <v>76</v>
      </c>
    </row>
    <row r="132" spans="22:29" x14ac:dyDescent="0.25">
      <c r="V132">
        <v>3</v>
      </c>
      <c r="W132">
        <v>30</v>
      </c>
      <c r="AB132">
        <v>4</v>
      </c>
      <c r="AC132">
        <v>45</v>
      </c>
    </row>
    <row r="133" spans="22:29" x14ac:dyDescent="0.25">
      <c r="V133">
        <v>3</v>
      </c>
      <c r="W133">
        <v>3</v>
      </c>
      <c r="AB133">
        <v>4</v>
      </c>
      <c r="AC133">
        <v>42</v>
      </c>
    </row>
    <row r="134" spans="22:29" x14ac:dyDescent="0.25">
      <c r="V134">
        <v>2</v>
      </c>
      <c r="W134">
        <v>7</v>
      </c>
      <c r="AB134">
        <v>3</v>
      </c>
      <c r="AC134">
        <v>47</v>
      </c>
    </row>
    <row r="135" spans="22:29" x14ac:dyDescent="0.25">
      <c r="V135">
        <v>4</v>
      </c>
      <c r="W135">
        <v>48</v>
      </c>
      <c r="AB135">
        <v>2</v>
      </c>
      <c r="AC135">
        <v>23</v>
      </c>
    </row>
    <row r="136" spans="22:29" x14ac:dyDescent="0.25">
      <c r="V136">
        <v>2</v>
      </c>
      <c r="W136">
        <v>7</v>
      </c>
      <c r="AB136">
        <v>4</v>
      </c>
      <c r="AC136">
        <v>47</v>
      </c>
    </row>
    <row r="137" spans="22:29" x14ac:dyDescent="0.25">
      <c r="V137">
        <v>3</v>
      </c>
      <c r="W137">
        <v>25</v>
      </c>
      <c r="AB137">
        <v>5</v>
      </c>
      <c r="AC137">
        <v>47</v>
      </c>
    </row>
    <row r="138" spans="22:29" x14ac:dyDescent="0.25">
      <c r="V138">
        <v>4</v>
      </c>
      <c r="W138">
        <v>26</v>
      </c>
      <c r="AB138">
        <v>8</v>
      </c>
      <c r="AC138">
        <v>74</v>
      </c>
    </row>
    <row r="139" spans="22:29" x14ac:dyDescent="0.25">
      <c r="V139">
        <v>3</v>
      </c>
      <c r="W139">
        <v>32</v>
      </c>
      <c r="AB139">
        <v>5</v>
      </c>
      <c r="AC139">
        <v>55</v>
      </c>
    </row>
    <row r="140" spans="22:29" x14ac:dyDescent="0.25">
      <c r="V140">
        <v>3</v>
      </c>
      <c r="W140">
        <v>21</v>
      </c>
      <c r="AB140">
        <v>4</v>
      </c>
      <c r="AC140">
        <v>40</v>
      </c>
    </row>
    <row r="141" spans="22:29" x14ac:dyDescent="0.25">
      <c r="V141">
        <v>2</v>
      </c>
      <c r="W141">
        <v>9</v>
      </c>
      <c r="AB141">
        <v>3</v>
      </c>
      <c r="AC141">
        <v>23</v>
      </c>
    </row>
    <row r="142" spans="22:29" x14ac:dyDescent="0.25">
      <c r="V142">
        <v>4</v>
      </c>
      <c r="W142">
        <v>47</v>
      </c>
      <c r="AB142">
        <v>6</v>
      </c>
      <c r="AC142">
        <v>66</v>
      </c>
    </row>
    <row r="143" spans="22:29" x14ac:dyDescent="0.25">
      <c r="V143">
        <v>2</v>
      </c>
      <c r="W143">
        <v>16</v>
      </c>
      <c r="AB143">
        <v>6</v>
      </c>
      <c r="AC143">
        <v>66</v>
      </c>
    </row>
    <row r="144" spans="22:29" x14ac:dyDescent="0.25">
      <c r="V144">
        <v>4</v>
      </c>
      <c r="W144">
        <v>37</v>
      </c>
      <c r="AB144">
        <v>6</v>
      </c>
      <c r="AC144">
        <v>57</v>
      </c>
    </row>
    <row r="145" spans="22:29" x14ac:dyDescent="0.25">
      <c r="V145">
        <v>3</v>
      </c>
      <c r="W145">
        <v>28</v>
      </c>
      <c r="AB145">
        <v>2</v>
      </c>
      <c r="AC145">
        <v>27</v>
      </c>
    </row>
    <row r="146" spans="22:29" x14ac:dyDescent="0.25">
      <c r="V146">
        <v>2</v>
      </c>
      <c r="W146">
        <v>10</v>
      </c>
      <c r="AB146">
        <v>3</v>
      </c>
      <c r="AC146">
        <v>36</v>
      </c>
    </row>
    <row r="147" spans="22:29" x14ac:dyDescent="0.25">
      <c r="V147">
        <v>3</v>
      </c>
      <c r="W147">
        <v>23</v>
      </c>
      <c r="AB147">
        <v>5</v>
      </c>
      <c r="AC147">
        <v>52</v>
      </c>
    </row>
    <row r="148" spans="22:29" x14ac:dyDescent="0.25">
      <c r="V148">
        <v>3</v>
      </c>
      <c r="W148">
        <v>32</v>
      </c>
      <c r="AB148">
        <v>5</v>
      </c>
      <c r="AC148">
        <v>64</v>
      </c>
    </row>
    <row r="149" spans="22:29" x14ac:dyDescent="0.25">
      <c r="V149">
        <v>3</v>
      </c>
      <c r="W149">
        <v>20</v>
      </c>
      <c r="AB149">
        <v>5</v>
      </c>
      <c r="AC149">
        <v>35</v>
      </c>
    </row>
    <row r="150" spans="22:29" x14ac:dyDescent="0.25">
      <c r="V150">
        <v>3</v>
      </c>
      <c r="W150">
        <v>32</v>
      </c>
      <c r="AB150">
        <v>4</v>
      </c>
      <c r="AC150">
        <v>32</v>
      </c>
    </row>
    <row r="151" spans="22:29" x14ac:dyDescent="0.25">
      <c r="V151">
        <v>3</v>
      </c>
      <c r="W151">
        <v>30</v>
      </c>
      <c r="AB151">
        <v>5</v>
      </c>
      <c r="AC151">
        <v>63</v>
      </c>
    </row>
    <row r="152" spans="22:29" x14ac:dyDescent="0.25">
      <c r="V152">
        <v>4</v>
      </c>
      <c r="W152">
        <v>25</v>
      </c>
      <c r="AB152">
        <v>5</v>
      </c>
      <c r="AC152">
        <v>58</v>
      </c>
    </row>
    <row r="153" spans="22:29" x14ac:dyDescent="0.25">
      <c r="V153">
        <v>3</v>
      </c>
      <c r="W153">
        <v>20</v>
      </c>
      <c r="AB153">
        <v>5</v>
      </c>
      <c r="AC153">
        <v>51</v>
      </c>
    </row>
    <row r="154" spans="22:29" x14ac:dyDescent="0.25">
      <c r="V154">
        <v>4</v>
      </c>
      <c r="W154">
        <v>45</v>
      </c>
      <c r="AB154">
        <v>4</v>
      </c>
      <c r="AC154">
        <v>43</v>
      </c>
    </row>
    <row r="155" spans="22:29" x14ac:dyDescent="0.25">
      <c r="V155">
        <v>4</v>
      </c>
      <c r="W155">
        <v>38</v>
      </c>
      <c r="AB155">
        <v>5</v>
      </c>
      <c r="AC155">
        <v>57</v>
      </c>
    </row>
    <row r="156" spans="22:29" x14ac:dyDescent="0.25">
      <c r="V156">
        <v>5</v>
      </c>
      <c r="W156">
        <v>57</v>
      </c>
    </row>
    <row r="157" spans="22:29" x14ac:dyDescent="0.25">
      <c r="V157">
        <v>5</v>
      </c>
      <c r="W157">
        <v>44</v>
      </c>
    </row>
    <row r="158" spans="22:29" x14ac:dyDescent="0.25">
      <c r="V158">
        <v>5</v>
      </c>
      <c r="W158">
        <v>44</v>
      </c>
    </row>
    <row r="159" spans="22:29" x14ac:dyDescent="0.25">
      <c r="V159">
        <v>6</v>
      </c>
      <c r="W159">
        <v>57</v>
      </c>
    </row>
    <row r="160" spans="22:29" x14ac:dyDescent="0.25">
      <c r="V160">
        <v>6</v>
      </c>
      <c r="W160">
        <v>58</v>
      </c>
    </row>
    <row r="161" spans="22:23" x14ac:dyDescent="0.25">
      <c r="V161">
        <v>5</v>
      </c>
      <c r="W161">
        <v>63</v>
      </c>
    </row>
    <row r="162" spans="22:23" x14ac:dyDescent="0.25">
      <c r="V162">
        <v>3</v>
      </c>
      <c r="W162">
        <v>18</v>
      </c>
    </row>
    <row r="163" spans="22:23" x14ac:dyDescent="0.25">
      <c r="V163">
        <v>4</v>
      </c>
      <c r="W163">
        <v>47</v>
      </c>
    </row>
    <row r="164" spans="22:23" x14ac:dyDescent="0.25">
      <c r="V164">
        <v>4</v>
      </c>
      <c r="W164">
        <v>56</v>
      </c>
    </row>
    <row r="165" spans="22:23" x14ac:dyDescent="0.25">
      <c r="V165">
        <v>3</v>
      </c>
      <c r="W165">
        <v>34</v>
      </c>
    </row>
    <row r="166" spans="22:23" x14ac:dyDescent="0.25">
      <c r="V166">
        <v>4</v>
      </c>
      <c r="W166">
        <v>44</v>
      </c>
    </row>
    <row r="167" spans="22:23" x14ac:dyDescent="0.25">
      <c r="V167">
        <v>4</v>
      </c>
      <c r="W167">
        <v>46</v>
      </c>
    </row>
    <row r="168" spans="22:23" x14ac:dyDescent="0.25">
      <c r="V168">
        <v>3</v>
      </c>
      <c r="W168">
        <v>48</v>
      </c>
    </row>
    <row r="169" spans="22:23" x14ac:dyDescent="0.25">
      <c r="V169">
        <v>3</v>
      </c>
      <c r="W169">
        <v>32</v>
      </c>
    </row>
    <row r="170" spans="22:23" x14ac:dyDescent="0.25">
      <c r="V170">
        <v>3</v>
      </c>
      <c r="W170">
        <v>37</v>
      </c>
    </row>
    <row r="171" spans="22:23" x14ac:dyDescent="0.25">
      <c r="V171">
        <v>4</v>
      </c>
      <c r="W171">
        <v>41</v>
      </c>
    </row>
    <row r="172" spans="22:23" x14ac:dyDescent="0.25">
      <c r="V172">
        <v>3</v>
      </c>
      <c r="W172">
        <v>40</v>
      </c>
    </row>
    <row r="173" spans="22:23" x14ac:dyDescent="0.25">
      <c r="V173">
        <v>2</v>
      </c>
      <c r="W173">
        <v>26</v>
      </c>
    </row>
    <row r="174" spans="22:23" x14ac:dyDescent="0.25">
      <c r="V174">
        <v>2</v>
      </c>
      <c r="W174">
        <v>30</v>
      </c>
    </row>
    <row r="175" spans="22:23" x14ac:dyDescent="0.25">
      <c r="V175">
        <v>3</v>
      </c>
      <c r="W175">
        <v>43</v>
      </c>
    </row>
    <row r="176" spans="22:23" x14ac:dyDescent="0.25">
      <c r="V176">
        <v>2</v>
      </c>
      <c r="W176">
        <v>11</v>
      </c>
    </row>
    <row r="177" spans="22:23" x14ac:dyDescent="0.25">
      <c r="V177">
        <v>7</v>
      </c>
      <c r="W177">
        <v>83</v>
      </c>
    </row>
    <row r="178" spans="22:23" x14ac:dyDescent="0.25">
      <c r="V178">
        <v>4</v>
      </c>
      <c r="W178">
        <v>33</v>
      </c>
    </row>
    <row r="179" spans="22:23" x14ac:dyDescent="0.25">
      <c r="V179">
        <v>4</v>
      </c>
      <c r="W179">
        <v>41</v>
      </c>
    </row>
    <row r="180" spans="22:23" x14ac:dyDescent="0.25">
      <c r="V180">
        <v>5</v>
      </c>
      <c r="W180">
        <v>63</v>
      </c>
    </row>
    <row r="181" spans="22:23" x14ac:dyDescent="0.25">
      <c r="V181">
        <v>4</v>
      </c>
      <c r="W181">
        <v>59</v>
      </c>
    </row>
    <row r="182" spans="22:23" x14ac:dyDescent="0.25">
      <c r="V182">
        <v>8</v>
      </c>
      <c r="W182">
        <v>93</v>
      </c>
    </row>
    <row r="183" spans="22:23" x14ac:dyDescent="0.25">
      <c r="V183">
        <v>7</v>
      </c>
      <c r="W183">
        <v>86</v>
      </c>
    </row>
    <row r="184" spans="22:23" x14ac:dyDescent="0.25">
      <c r="V184">
        <v>8</v>
      </c>
      <c r="W184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B460"/>
  <sheetViews>
    <sheetView workbookViewId="0">
      <selection activeCell="J60" sqref="J60"/>
    </sheetView>
  </sheetViews>
  <sheetFormatPr defaultRowHeight="15" x14ac:dyDescent="0.25"/>
  <cols>
    <col min="1" max="1" width="13.42578125" bestFit="1" customWidth="1"/>
  </cols>
  <sheetData>
    <row r="1" spans="1:2" x14ac:dyDescent="0.25">
      <c r="A1" t="s">
        <v>34</v>
      </c>
      <c r="B1" t="s">
        <v>35</v>
      </c>
    </row>
    <row r="2" spans="1:2" x14ac:dyDescent="0.25">
      <c r="A2" s="7">
        <v>4</v>
      </c>
      <c r="B2" s="6">
        <v>31</v>
      </c>
    </row>
    <row r="3" spans="1:2" x14ac:dyDescent="0.25">
      <c r="A3" s="7">
        <v>3</v>
      </c>
      <c r="B3" s="6">
        <v>8</v>
      </c>
    </row>
    <row r="4" spans="1:2" x14ac:dyDescent="0.25">
      <c r="A4" s="7">
        <v>2</v>
      </c>
      <c r="B4" s="6">
        <v>6</v>
      </c>
    </row>
    <row r="5" spans="1:2" x14ac:dyDescent="0.25">
      <c r="A5" s="7">
        <v>1</v>
      </c>
      <c r="B5" s="6">
        <v>6</v>
      </c>
    </row>
    <row r="6" spans="1:2" x14ac:dyDescent="0.25">
      <c r="A6" s="7">
        <v>1</v>
      </c>
      <c r="B6" s="6">
        <v>5</v>
      </c>
    </row>
    <row r="7" spans="1:2" x14ac:dyDescent="0.25">
      <c r="A7" s="7">
        <v>1</v>
      </c>
      <c r="B7" s="6">
        <v>3</v>
      </c>
    </row>
    <row r="8" spans="1:2" x14ac:dyDescent="0.25">
      <c r="A8" s="7">
        <v>1</v>
      </c>
      <c r="B8" s="6">
        <v>3</v>
      </c>
    </row>
    <row r="9" spans="1:2" x14ac:dyDescent="0.25">
      <c r="A9">
        <v>4</v>
      </c>
      <c r="B9">
        <v>27</v>
      </c>
    </row>
    <row r="10" spans="1:2" x14ac:dyDescent="0.25">
      <c r="A10">
        <v>2</v>
      </c>
      <c r="B10">
        <v>14</v>
      </c>
    </row>
    <row r="11" spans="1:2" x14ac:dyDescent="0.25">
      <c r="A11" s="7">
        <v>5</v>
      </c>
      <c r="B11">
        <v>57</v>
      </c>
    </row>
    <row r="12" spans="1:2" x14ac:dyDescent="0.25">
      <c r="A12" s="7">
        <v>4</v>
      </c>
      <c r="B12">
        <v>40</v>
      </c>
    </row>
    <row r="13" spans="1:2" x14ac:dyDescent="0.25">
      <c r="A13" s="7">
        <v>3</v>
      </c>
      <c r="B13">
        <v>52</v>
      </c>
    </row>
    <row r="14" spans="1:2" x14ac:dyDescent="0.25">
      <c r="A14" s="7">
        <v>2</v>
      </c>
      <c r="B14">
        <v>27</v>
      </c>
    </row>
    <row r="15" spans="1:2" x14ac:dyDescent="0.25">
      <c r="A15" s="7">
        <v>2</v>
      </c>
      <c r="B15">
        <v>27</v>
      </c>
    </row>
    <row r="16" spans="1:2" x14ac:dyDescent="0.25">
      <c r="A16" s="7">
        <v>2</v>
      </c>
      <c r="B16">
        <v>14</v>
      </c>
    </row>
    <row r="17" spans="1:2" x14ac:dyDescent="0.25">
      <c r="A17" s="7">
        <v>3</v>
      </c>
      <c r="B17">
        <v>52</v>
      </c>
    </row>
    <row r="18" spans="1:2" x14ac:dyDescent="0.25">
      <c r="A18" s="7">
        <v>2</v>
      </c>
      <c r="B18">
        <v>14</v>
      </c>
    </row>
    <row r="19" spans="1:2" x14ac:dyDescent="0.25">
      <c r="A19" s="7">
        <v>5</v>
      </c>
      <c r="B19">
        <v>57</v>
      </c>
    </row>
    <row r="20" spans="1:2" x14ac:dyDescent="0.25">
      <c r="A20" s="7">
        <v>3</v>
      </c>
      <c r="B20">
        <v>10</v>
      </c>
    </row>
    <row r="21" spans="1:2" x14ac:dyDescent="0.25">
      <c r="A21" s="7">
        <v>3</v>
      </c>
      <c r="B21">
        <v>35</v>
      </c>
    </row>
    <row r="22" spans="1:2" x14ac:dyDescent="0.25">
      <c r="A22" s="7">
        <v>3</v>
      </c>
      <c r="B22">
        <v>41</v>
      </c>
    </row>
    <row r="23" spans="1:2" x14ac:dyDescent="0.25">
      <c r="A23" s="7">
        <v>2</v>
      </c>
      <c r="B23">
        <v>13</v>
      </c>
    </row>
    <row r="24" spans="1:2" x14ac:dyDescent="0.25">
      <c r="A24" s="7">
        <v>3</v>
      </c>
      <c r="B24">
        <v>16</v>
      </c>
    </row>
    <row r="25" spans="1:2" x14ac:dyDescent="0.25">
      <c r="A25" s="7">
        <v>2</v>
      </c>
      <c r="B25">
        <v>13</v>
      </c>
    </row>
    <row r="26" spans="1:2" x14ac:dyDescent="0.25">
      <c r="A26" s="7">
        <v>4</v>
      </c>
      <c r="B26">
        <v>22</v>
      </c>
    </row>
    <row r="27" spans="1:2" x14ac:dyDescent="0.25">
      <c r="A27" s="7">
        <v>3</v>
      </c>
      <c r="B27">
        <v>21</v>
      </c>
    </row>
    <row r="28" spans="1:2" x14ac:dyDescent="0.25">
      <c r="A28" s="7">
        <v>3</v>
      </c>
      <c r="B28">
        <v>25</v>
      </c>
    </row>
    <row r="29" spans="1:2" x14ac:dyDescent="0.25">
      <c r="A29" s="7">
        <v>4</v>
      </c>
      <c r="B29">
        <v>27</v>
      </c>
    </row>
    <row r="30" spans="1:2" x14ac:dyDescent="0.25">
      <c r="A30" s="7">
        <v>3</v>
      </c>
      <c r="B30">
        <v>25</v>
      </c>
    </row>
    <row r="31" spans="1:2" x14ac:dyDescent="0.25">
      <c r="A31" s="7">
        <v>3</v>
      </c>
      <c r="B31">
        <v>25</v>
      </c>
    </row>
    <row r="32" spans="1:2" x14ac:dyDescent="0.25">
      <c r="A32" s="7">
        <v>6</v>
      </c>
      <c r="B32">
        <v>50</v>
      </c>
    </row>
    <row r="33" spans="1:2" x14ac:dyDescent="0.25">
      <c r="A33" s="7">
        <v>6</v>
      </c>
      <c r="B33">
        <v>55</v>
      </c>
    </row>
    <row r="34" spans="1:2" x14ac:dyDescent="0.25">
      <c r="A34" s="7">
        <v>3</v>
      </c>
      <c r="B34">
        <v>28</v>
      </c>
    </row>
    <row r="35" spans="1:2" x14ac:dyDescent="0.25">
      <c r="A35" s="7">
        <v>2</v>
      </c>
      <c r="B35">
        <v>10</v>
      </c>
    </row>
    <row r="36" spans="1:2" x14ac:dyDescent="0.25">
      <c r="A36" s="7">
        <v>2</v>
      </c>
      <c r="B36">
        <v>12</v>
      </c>
    </row>
    <row r="37" spans="1:2" x14ac:dyDescent="0.25">
      <c r="A37" s="7">
        <v>5</v>
      </c>
      <c r="B37">
        <v>51</v>
      </c>
    </row>
    <row r="38" spans="1:2" x14ac:dyDescent="0.25">
      <c r="A38" s="7">
        <v>4</v>
      </c>
      <c r="B38">
        <v>46</v>
      </c>
    </row>
    <row r="39" spans="1:2" x14ac:dyDescent="0.25">
      <c r="A39" s="7">
        <v>2</v>
      </c>
      <c r="B39">
        <v>6</v>
      </c>
    </row>
    <row r="40" spans="1:2" x14ac:dyDescent="0.25">
      <c r="A40" s="7">
        <v>2</v>
      </c>
      <c r="B40">
        <v>11</v>
      </c>
    </row>
    <row r="41" spans="1:2" x14ac:dyDescent="0.25">
      <c r="A41" s="7">
        <v>4</v>
      </c>
      <c r="B41">
        <v>46</v>
      </c>
    </row>
    <row r="42" spans="1:2" x14ac:dyDescent="0.25">
      <c r="A42" s="7">
        <v>4</v>
      </c>
      <c r="B42">
        <v>43</v>
      </c>
    </row>
    <row r="43" spans="1:2" x14ac:dyDescent="0.25">
      <c r="A43" s="7">
        <v>4</v>
      </c>
      <c r="B43">
        <v>40</v>
      </c>
    </row>
    <row r="44" spans="1:2" x14ac:dyDescent="0.25">
      <c r="A44" s="7">
        <v>4</v>
      </c>
      <c r="B44">
        <v>46</v>
      </c>
    </row>
    <row r="45" spans="1:2" x14ac:dyDescent="0.25">
      <c r="A45" s="7">
        <v>4</v>
      </c>
      <c r="B45">
        <v>45</v>
      </c>
    </row>
    <row r="46" spans="1:2" x14ac:dyDescent="0.25">
      <c r="A46" s="7">
        <v>2</v>
      </c>
      <c r="B46">
        <v>10</v>
      </c>
    </row>
    <row r="47" spans="1:2" x14ac:dyDescent="0.25">
      <c r="A47" s="7">
        <v>2</v>
      </c>
      <c r="B47">
        <v>12</v>
      </c>
    </row>
    <row r="48" spans="1:2" x14ac:dyDescent="0.25">
      <c r="A48" s="7">
        <v>2</v>
      </c>
      <c r="B48">
        <v>25</v>
      </c>
    </row>
    <row r="49" spans="1:2" x14ac:dyDescent="0.25">
      <c r="A49" s="7">
        <v>2</v>
      </c>
      <c r="B49">
        <v>11</v>
      </c>
    </row>
    <row r="50" spans="1:2" x14ac:dyDescent="0.25">
      <c r="A50" s="7">
        <v>3</v>
      </c>
      <c r="B50">
        <v>21</v>
      </c>
    </row>
    <row r="51" spans="1:2" x14ac:dyDescent="0.25">
      <c r="A51" s="7">
        <v>3</v>
      </c>
      <c r="B51">
        <v>30</v>
      </c>
    </row>
    <row r="52" spans="1:2" x14ac:dyDescent="0.25">
      <c r="A52" s="7">
        <v>2</v>
      </c>
      <c r="B52">
        <v>13</v>
      </c>
    </row>
    <row r="53" spans="1:2" x14ac:dyDescent="0.25">
      <c r="A53" s="7">
        <v>4</v>
      </c>
      <c r="B53">
        <v>35</v>
      </c>
    </row>
    <row r="54" spans="1:2" x14ac:dyDescent="0.25">
      <c r="A54" s="7">
        <v>2</v>
      </c>
      <c r="B54">
        <v>10</v>
      </c>
    </row>
    <row r="55" spans="1:2" x14ac:dyDescent="0.25">
      <c r="A55" s="7">
        <v>3</v>
      </c>
      <c r="B55">
        <v>17</v>
      </c>
    </row>
    <row r="56" spans="1:2" x14ac:dyDescent="0.25">
      <c r="A56" s="7">
        <v>2</v>
      </c>
      <c r="B56">
        <v>14</v>
      </c>
    </row>
    <row r="57" spans="1:2" x14ac:dyDescent="0.25">
      <c r="A57" s="7">
        <v>3</v>
      </c>
      <c r="B57">
        <v>19</v>
      </c>
    </row>
    <row r="58" spans="1:2" x14ac:dyDescent="0.25">
      <c r="A58" s="7">
        <v>3</v>
      </c>
      <c r="B58">
        <v>25</v>
      </c>
    </row>
    <row r="59" spans="1:2" x14ac:dyDescent="0.25">
      <c r="A59" s="7">
        <v>5</v>
      </c>
      <c r="B59">
        <v>35</v>
      </c>
    </row>
    <row r="60" spans="1:2" x14ac:dyDescent="0.25">
      <c r="A60" s="7">
        <v>3</v>
      </c>
      <c r="B60">
        <v>31</v>
      </c>
    </row>
    <row r="61" spans="1:2" x14ac:dyDescent="0.25">
      <c r="A61" s="7">
        <v>2</v>
      </c>
      <c r="B61">
        <v>15</v>
      </c>
    </row>
    <row r="62" spans="1:2" x14ac:dyDescent="0.25">
      <c r="A62" s="7">
        <v>2</v>
      </c>
      <c r="B62">
        <v>16</v>
      </c>
    </row>
    <row r="63" spans="1:2" x14ac:dyDescent="0.25">
      <c r="A63" s="7">
        <v>4</v>
      </c>
      <c r="B63">
        <v>25</v>
      </c>
    </row>
    <row r="64" spans="1:2" x14ac:dyDescent="0.25">
      <c r="A64" s="7">
        <v>2</v>
      </c>
      <c r="B64">
        <v>17</v>
      </c>
    </row>
    <row r="65" spans="1:2" x14ac:dyDescent="0.25">
      <c r="A65" s="7">
        <v>3</v>
      </c>
      <c r="B65">
        <v>20</v>
      </c>
    </row>
    <row r="66" spans="1:2" x14ac:dyDescent="0.25">
      <c r="A66" s="7">
        <v>6</v>
      </c>
      <c r="B66">
        <v>52</v>
      </c>
    </row>
    <row r="67" spans="1:2" x14ac:dyDescent="0.25">
      <c r="A67" s="7">
        <v>4</v>
      </c>
      <c r="B67">
        <v>27</v>
      </c>
    </row>
    <row r="68" spans="1:2" x14ac:dyDescent="0.25">
      <c r="A68" s="7">
        <v>2</v>
      </c>
      <c r="B68">
        <v>11</v>
      </c>
    </row>
    <row r="69" spans="1:2" x14ac:dyDescent="0.25">
      <c r="A69" s="7">
        <v>2</v>
      </c>
      <c r="B69">
        <v>15</v>
      </c>
    </row>
    <row r="70" spans="1:2" x14ac:dyDescent="0.25">
      <c r="A70" s="7">
        <v>3</v>
      </c>
      <c r="B70">
        <v>36</v>
      </c>
    </row>
    <row r="71" spans="1:2" x14ac:dyDescent="0.25">
      <c r="A71" s="7">
        <v>3</v>
      </c>
      <c r="B71">
        <v>12</v>
      </c>
    </row>
    <row r="72" spans="1:2" x14ac:dyDescent="0.25">
      <c r="A72" s="7">
        <v>2</v>
      </c>
      <c r="B72">
        <v>17</v>
      </c>
    </row>
    <row r="73" spans="1:2" x14ac:dyDescent="0.25">
      <c r="A73" s="7">
        <v>3</v>
      </c>
      <c r="B73">
        <v>22</v>
      </c>
    </row>
    <row r="74" spans="1:2" x14ac:dyDescent="0.25">
      <c r="A74" s="7">
        <v>1</v>
      </c>
      <c r="B74">
        <v>5</v>
      </c>
    </row>
    <row r="75" spans="1:2" x14ac:dyDescent="0.25">
      <c r="A75" s="7">
        <v>2</v>
      </c>
      <c r="B75">
        <v>20</v>
      </c>
    </row>
    <row r="76" spans="1:2" x14ac:dyDescent="0.25">
      <c r="A76" s="7">
        <v>2</v>
      </c>
      <c r="B76">
        <v>20</v>
      </c>
    </row>
    <row r="77" spans="1:2" x14ac:dyDescent="0.25">
      <c r="A77" s="7">
        <v>3</v>
      </c>
      <c r="B77">
        <v>26</v>
      </c>
    </row>
    <row r="78" spans="1:2" x14ac:dyDescent="0.25">
      <c r="A78" s="7">
        <v>1</v>
      </c>
      <c r="B78">
        <v>4</v>
      </c>
    </row>
    <row r="79" spans="1:2" x14ac:dyDescent="0.25">
      <c r="A79" s="7">
        <v>1</v>
      </c>
      <c r="B79">
        <v>5</v>
      </c>
    </row>
    <row r="80" spans="1:2" x14ac:dyDescent="0.25">
      <c r="A80" s="7">
        <v>2</v>
      </c>
      <c r="B80">
        <v>13</v>
      </c>
    </row>
    <row r="81" spans="1:2" x14ac:dyDescent="0.25">
      <c r="A81" s="7">
        <v>2</v>
      </c>
      <c r="B81">
        <v>20</v>
      </c>
    </row>
    <row r="82" spans="1:2" x14ac:dyDescent="0.25">
      <c r="A82" s="7">
        <v>2</v>
      </c>
      <c r="B82">
        <v>16</v>
      </c>
    </row>
    <row r="83" spans="1:2" x14ac:dyDescent="0.25">
      <c r="A83" s="7">
        <v>2</v>
      </c>
      <c r="B83">
        <v>26</v>
      </c>
    </row>
    <row r="84" spans="1:2" x14ac:dyDescent="0.25">
      <c r="A84" s="7">
        <v>2</v>
      </c>
      <c r="B84">
        <v>17</v>
      </c>
    </row>
    <row r="85" spans="1:2" x14ac:dyDescent="0.25">
      <c r="A85" s="7">
        <v>3</v>
      </c>
      <c r="B85">
        <v>31</v>
      </c>
    </row>
    <row r="86" spans="1:2" x14ac:dyDescent="0.25">
      <c r="A86" s="7">
        <v>2</v>
      </c>
      <c r="B86">
        <v>15</v>
      </c>
    </row>
    <row r="87" spans="1:2" x14ac:dyDescent="0.25">
      <c r="A87" s="7">
        <v>1</v>
      </c>
      <c r="B87">
        <v>4</v>
      </c>
    </row>
    <row r="88" spans="1:2" x14ac:dyDescent="0.25">
      <c r="A88" s="7">
        <v>1</v>
      </c>
      <c r="B88">
        <v>10</v>
      </c>
    </row>
    <row r="89" spans="1:2" x14ac:dyDescent="0.25">
      <c r="A89" s="7">
        <v>1</v>
      </c>
      <c r="B89">
        <v>13</v>
      </c>
    </row>
    <row r="90" spans="1:2" x14ac:dyDescent="0.25">
      <c r="A90" s="7">
        <v>2</v>
      </c>
      <c r="B90">
        <v>16</v>
      </c>
    </row>
    <row r="91" spans="1:2" x14ac:dyDescent="0.25">
      <c r="A91" s="7">
        <v>1</v>
      </c>
      <c r="B91">
        <v>9</v>
      </c>
    </row>
    <row r="92" spans="1:2" x14ac:dyDescent="0.25">
      <c r="A92" s="7">
        <v>3</v>
      </c>
      <c r="B92">
        <v>27</v>
      </c>
    </row>
    <row r="93" spans="1:2" x14ac:dyDescent="0.25">
      <c r="A93" s="7">
        <v>2</v>
      </c>
      <c r="B93">
        <v>13</v>
      </c>
    </row>
    <row r="94" spans="1:2" x14ac:dyDescent="0.25">
      <c r="A94" s="7">
        <v>1</v>
      </c>
      <c r="B94">
        <v>10</v>
      </c>
    </row>
    <row r="95" spans="1:2" x14ac:dyDescent="0.25">
      <c r="A95" s="7">
        <v>1</v>
      </c>
      <c r="B95">
        <v>9</v>
      </c>
    </row>
    <row r="96" spans="1:2" x14ac:dyDescent="0.25">
      <c r="A96" s="7">
        <v>1</v>
      </c>
      <c r="B96">
        <v>6</v>
      </c>
    </row>
    <row r="97" spans="1:2" x14ac:dyDescent="0.25">
      <c r="A97" s="7">
        <v>2</v>
      </c>
      <c r="B97">
        <v>22</v>
      </c>
    </row>
    <row r="98" spans="1:2" x14ac:dyDescent="0.25">
      <c r="A98" s="7">
        <v>3</v>
      </c>
      <c r="B98">
        <v>25</v>
      </c>
    </row>
    <row r="99" spans="1:2" x14ac:dyDescent="0.25">
      <c r="A99" s="7">
        <v>1</v>
      </c>
      <c r="B99">
        <v>12</v>
      </c>
    </row>
    <row r="100" spans="1:2" x14ac:dyDescent="0.25">
      <c r="A100" s="7">
        <v>3</v>
      </c>
      <c r="B100">
        <v>21</v>
      </c>
    </row>
    <row r="101" spans="1:2" x14ac:dyDescent="0.25">
      <c r="A101" s="7">
        <v>2</v>
      </c>
      <c r="B101">
        <v>15</v>
      </c>
    </row>
    <row r="102" spans="1:2" x14ac:dyDescent="0.25">
      <c r="A102" s="7">
        <v>3</v>
      </c>
      <c r="B102">
        <v>23</v>
      </c>
    </row>
    <row r="103" spans="1:2" x14ac:dyDescent="0.25">
      <c r="A103" s="7">
        <v>3</v>
      </c>
      <c r="B103">
        <v>36</v>
      </c>
    </row>
    <row r="104" spans="1:2" x14ac:dyDescent="0.25">
      <c r="A104" s="7">
        <v>2</v>
      </c>
      <c r="B104">
        <v>11</v>
      </c>
    </row>
    <row r="105" spans="1:2" x14ac:dyDescent="0.25">
      <c r="A105" s="7">
        <v>3</v>
      </c>
      <c r="B105">
        <v>22</v>
      </c>
    </row>
    <row r="106" spans="1:2" x14ac:dyDescent="0.25">
      <c r="A106" s="7">
        <v>2</v>
      </c>
      <c r="B106">
        <v>11</v>
      </c>
    </row>
    <row r="107" spans="1:2" x14ac:dyDescent="0.25">
      <c r="A107" s="7">
        <v>2</v>
      </c>
      <c r="B107">
        <v>21</v>
      </c>
    </row>
    <row r="108" spans="1:2" x14ac:dyDescent="0.25">
      <c r="A108" s="7">
        <v>3</v>
      </c>
      <c r="B108">
        <v>25</v>
      </c>
    </row>
    <row r="109" spans="1:2" x14ac:dyDescent="0.25">
      <c r="A109" s="7">
        <v>2</v>
      </c>
      <c r="B109">
        <v>19</v>
      </c>
    </row>
    <row r="110" spans="1:2" x14ac:dyDescent="0.25">
      <c r="A110" s="7">
        <v>3</v>
      </c>
      <c r="B110">
        <v>21</v>
      </c>
    </row>
    <row r="111" spans="1:2" x14ac:dyDescent="0.25">
      <c r="A111" s="7">
        <v>3</v>
      </c>
      <c r="B111">
        <v>34</v>
      </c>
    </row>
    <row r="112" spans="1:2" x14ac:dyDescent="0.25">
      <c r="A112" s="7">
        <v>2</v>
      </c>
      <c r="B112">
        <v>13</v>
      </c>
    </row>
    <row r="113" spans="1:2" x14ac:dyDescent="0.25">
      <c r="A113" s="7">
        <v>2</v>
      </c>
      <c r="B113">
        <v>11</v>
      </c>
    </row>
    <row r="114" spans="1:2" x14ac:dyDescent="0.25">
      <c r="A114" s="7">
        <v>2</v>
      </c>
      <c r="B114">
        <v>12</v>
      </c>
    </row>
    <row r="115" spans="1:2" x14ac:dyDescent="0.25">
      <c r="A115" s="7">
        <v>3</v>
      </c>
      <c r="B115">
        <v>42</v>
      </c>
    </row>
    <row r="116" spans="1:2" x14ac:dyDescent="0.25">
      <c r="A116" s="7">
        <v>2</v>
      </c>
      <c r="B116">
        <v>16</v>
      </c>
    </row>
    <row r="117" spans="1:2" x14ac:dyDescent="0.25">
      <c r="A117" s="7">
        <v>1</v>
      </c>
      <c r="B117">
        <v>12</v>
      </c>
    </row>
    <row r="118" spans="1:2" x14ac:dyDescent="0.25">
      <c r="A118" s="7">
        <v>3</v>
      </c>
      <c r="B118">
        <v>32</v>
      </c>
    </row>
    <row r="119" spans="1:2" x14ac:dyDescent="0.25">
      <c r="A119" s="7">
        <v>2</v>
      </c>
      <c r="B119">
        <v>16</v>
      </c>
    </row>
    <row r="120" spans="1:2" x14ac:dyDescent="0.25">
      <c r="A120" s="7">
        <v>2</v>
      </c>
      <c r="B120">
        <v>12</v>
      </c>
    </row>
    <row r="121" spans="1:2" x14ac:dyDescent="0.25">
      <c r="A121" s="7">
        <v>3</v>
      </c>
      <c r="B121">
        <v>23</v>
      </c>
    </row>
    <row r="122" spans="1:2" x14ac:dyDescent="0.25">
      <c r="A122" s="7">
        <v>1</v>
      </c>
      <c r="B122">
        <v>10</v>
      </c>
    </row>
    <row r="123" spans="1:2" x14ac:dyDescent="0.25">
      <c r="A123" s="7">
        <v>2</v>
      </c>
      <c r="B123">
        <v>24</v>
      </c>
    </row>
    <row r="124" spans="1:2" x14ac:dyDescent="0.25">
      <c r="A124" s="7">
        <v>2</v>
      </c>
      <c r="B124">
        <v>17</v>
      </c>
    </row>
    <row r="125" spans="1:2" x14ac:dyDescent="0.25">
      <c r="A125" s="7">
        <v>2</v>
      </c>
      <c r="B125">
        <v>16</v>
      </c>
    </row>
    <row r="126" spans="1:2" x14ac:dyDescent="0.25">
      <c r="A126" s="7">
        <v>1</v>
      </c>
      <c r="B126">
        <v>10</v>
      </c>
    </row>
    <row r="127" spans="1:2" x14ac:dyDescent="0.25">
      <c r="A127" s="7">
        <v>3</v>
      </c>
      <c r="B127">
        <v>42</v>
      </c>
    </row>
    <row r="128" spans="1:2" x14ac:dyDescent="0.25">
      <c r="A128" s="7">
        <v>3</v>
      </c>
      <c r="B128">
        <v>37</v>
      </c>
    </row>
    <row r="129" spans="1:2" x14ac:dyDescent="0.25">
      <c r="A129" s="7">
        <v>2</v>
      </c>
      <c r="B129">
        <v>20</v>
      </c>
    </row>
    <row r="130" spans="1:2" x14ac:dyDescent="0.25">
      <c r="A130" s="7">
        <v>4</v>
      </c>
      <c r="B130">
        <v>35</v>
      </c>
    </row>
    <row r="131" spans="1:2" x14ac:dyDescent="0.25">
      <c r="A131" s="7">
        <v>3</v>
      </c>
      <c r="B131">
        <v>35</v>
      </c>
    </row>
    <row r="132" spans="1:2" x14ac:dyDescent="0.25">
      <c r="A132" s="7">
        <v>3</v>
      </c>
      <c r="B132">
        <v>40</v>
      </c>
    </row>
    <row r="133" spans="1:2" x14ac:dyDescent="0.25">
      <c r="A133" s="7">
        <v>3</v>
      </c>
      <c r="B133">
        <v>35</v>
      </c>
    </row>
    <row r="134" spans="1:2" x14ac:dyDescent="0.25">
      <c r="A134" s="7">
        <v>4</v>
      </c>
      <c r="B134">
        <v>59</v>
      </c>
    </row>
    <row r="135" spans="1:2" x14ac:dyDescent="0.25">
      <c r="A135">
        <v>1</v>
      </c>
      <c r="B135">
        <v>10</v>
      </c>
    </row>
    <row r="136" spans="1:2" x14ac:dyDescent="0.25">
      <c r="A136">
        <v>1</v>
      </c>
      <c r="B136">
        <v>8</v>
      </c>
    </row>
    <row r="137" spans="1:2" x14ac:dyDescent="0.25">
      <c r="A137">
        <v>3</v>
      </c>
      <c r="B137">
        <v>27</v>
      </c>
    </row>
    <row r="138" spans="1:2" x14ac:dyDescent="0.25">
      <c r="A138">
        <v>3</v>
      </c>
      <c r="B138">
        <v>29</v>
      </c>
    </row>
    <row r="139" spans="1:2" x14ac:dyDescent="0.25">
      <c r="A139">
        <v>1</v>
      </c>
      <c r="B139">
        <v>11</v>
      </c>
    </row>
    <row r="140" spans="1:2" x14ac:dyDescent="0.25">
      <c r="A140">
        <v>2</v>
      </c>
      <c r="B140">
        <v>21</v>
      </c>
    </row>
    <row r="141" spans="1:2" x14ac:dyDescent="0.25">
      <c r="A141">
        <v>3</v>
      </c>
      <c r="B141">
        <v>43</v>
      </c>
    </row>
    <row r="142" spans="1:2" x14ac:dyDescent="0.25">
      <c r="A142">
        <v>3</v>
      </c>
      <c r="B142">
        <v>16</v>
      </c>
    </row>
    <row r="143" spans="1:2" x14ac:dyDescent="0.25">
      <c r="A143">
        <v>2</v>
      </c>
      <c r="B143">
        <v>19</v>
      </c>
    </row>
    <row r="144" spans="1:2" x14ac:dyDescent="0.25">
      <c r="A144">
        <v>2</v>
      </c>
      <c r="B144">
        <v>18</v>
      </c>
    </row>
    <row r="145" spans="1:2" x14ac:dyDescent="0.25">
      <c r="A145">
        <v>1</v>
      </c>
      <c r="B145">
        <v>14</v>
      </c>
    </row>
    <row r="146" spans="1:2" x14ac:dyDescent="0.25">
      <c r="A146">
        <v>1</v>
      </c>
      <c r="B146">
        <v>10</v>
      </c>
    </row>
    <row r="147" spans="1:2" x14ac:dyDescent="0.25">
      <c r="A147">
        <v>1</v>
      </c>
      <c r="B147">
        <v>7</v>
      </c>
    </row>
    <row r="148" spans="1:2" x14ac:dyDescent="0.25">
      <c r="A148">
        <v>2</v>
      </c>
      <c r="B148">
        <v>12</v>
      </c>
    </row>
    <row r="149" spans="1:2" x14ac:dyDescent="0.25">
      <c r="A149">
        <v>2</v>
      </c>
      <c r="B149">
        <v>26</v>
      </c>
    </row>
    <row r="150" spans="1:2" x14ac:dyDescent="0.25">
      <c r="A150">
        <v>4</v>
      </c>
      <c r="B150">
        <v>25</v>
      </c>
    </row>
    <row r="151" spans="1:2" x14ac:dyDescent="0.25">
      <c r="A151">
        <v>2</v>
      </c>
      <c r="B151">
        <v>15</v>
      </c>
    </row>
    <row r="152" spans="1:2" x14ac:dyDescent="0.25">
      <c r="A152">
        <v>1</v>
      </c>
      <c r="B152">
        <v>9</v>
      </c>
    </row>
    <row r="153" spans="1:2" x14ac:dyDescent="0.25">
      <c r="A153">
        <v>2</v>
      </c>
      <c r="B153">
        <v>11</v>
      </c>
    </row>
    <row r="154" spans="1:2" x14ac:dyDescent="0.25">
      <c r="A154">
        <v>1</v>
      </c>
      <c r="B154">
        <v>10</v>
      </c>
    </row>
    <row r="155" spans="1:2" x14ac:dyDescent="0.25">
      <c r="A155">
        <v>2</v>
      </c>
      <c r="B155">
        <v>24</v>
      </c>
    </row>
    <row r="156" spans="1:2" x14ac:dyDescent="0.25">
      <c r="A156">
        <v>1</v>
      </c>
      <c r="B156">
        <v>10</v>
      </c>
    </row>
    <row r="157" spans="1:2" x14ac:dyDescent="0.25">
      <c r="A157">
        <v>2</v>
      </c>
      <c r="B157">
        <v>20</v>
      </c>
    </row>
    <row r="158" spans="1:2" x14ac:dyDescent="0.25">
      <c r="A158">
        <v>2</v>
      </c>
      <c r="B158">
        <v>11</v>
      </c>
    </row>
    <row r="159" spans="1:2" x14ac:dyDescent="0.25">
      <c r="A159">
        <v>2</v>
      </c>
      <c r="B159">
        <v>14</v>
      </c>
    </row>
    <row r="160" spans="1:2" x14ac:dyDescent="0.25">
      <c r="A160">
        <v>1</v>
      </c>
      <c r="B160">
        <v>10</v>
      </c>
    </row>
    <row r="161" spans="1:2" x14ac:dyDescent="0.25">
      <c r="A161">
        <v>1</v>
      </c>
      <c r="B161">
        <v>12</v>
      </c>
    </row>
    <row r="162" spans="1:2" x14ac:dyDescent="0.25">
      <c r="A162">
        <v>3</v>
      </c>
      <c r="B162">
        <v>24</v>
      </c>
    </row>
    <row r="163" spans="1:2" x14ac:dyDescent="0.25">
      <c r="A163">
        <v>2</v>
      </c>
      <c r="B163">
        <v>12</v>
      </c>
    </row>
    <row r="164" spans="1:2" x14ac:dyDescent="0.25">
      <c r="A164">
        <v>1</v>
      </c>
      <c r="B164">
        <v>6</v>
      </c>
    </row>
    <row r="165" spans="1:2" x14ac:dyDescent="0.25">
      <c r="A165">
        <v>1</v>
      </c>
      <c r="B165">
        <v>9</v>
      </c>
    </row>
    <row r="166" spans="1:2" x14ac:dyDescent="0.25">
      <c r="A166">
        <v>2</v>
      </c>
      <c r="B166">
        <v>17</v>
      </c>
    </row>
    <row r="167" spans="1:2" x14ac:dyDescent="0.25">
      <c r="A167">
        <v>2</v>
      </c>
      <c r="B167">
        <v>19</v>
      </c>
    </row>
    <row r="168" spans="1:2" x14ac:dyDescent="0.25">
      <c r="A168">
        <v>2</v>
      </c>
      <c r="B168">
        <v>10</v>
      </c>
    </row>
    <row r="169" spans="1:2" x14ac:dyDescent="0.25">
      <c r="A169">
        <v>1</v>
      </c>
      <c r="B169">
        <v>6</v>
      </c>
    </row>
    <row r="170" spans="1:2" x14ac:dyDescent="0.25">
      <c r="A170">
        <v>2</v>
      </c>
      <c r="B170">
        <v>9</v>
      </c>
    </row>
    <row r="171" spans="1:2" x14ac:dyDescent="0.25">
      <c r="A171">
        <v>2</v>
      </c>
      <c r="B171">
        <v>11</v>
      </c>
    </row>
    <row r="172" spans="1:2" x14ac:dyDescent="0.25">
      <c r="A172">
        <v>1</v>
      </c>
      <c r="B172">
        <v>7</v>
      </c>
    </row>
    <row r="173" spans="1:2" x14ac:dyDescent="0.25">
      <c r="A173">
        <v>1</v>
      </c>
      <c r="B173">
        <v>8</v>
      </c>
    </row>
    <row r="174" spans="1:2" x14ac:dyDescent="0.25">
      <c r="A174">
        <v>2</v>
      </c>
      <c r="B174">
        <v>33</v>
      </c>
    </row>
    <row r="175" spans="1:2" x14ac:dyDescent="0.25">
      <c r="A175">
        <v>2</v>
      </c>
      <c r="B175">
        <v>10</v>
      </c>
    </row>
    <row r="176" spans="1:2" x14ac:dyDescent="0.25">
      <c r="A176">
        <v>1</v>
      </c>
      <c r="B176">
        <v>8</v>
      </c>
    </row>
    <row r="177" spans="1:2" x14ac:dyDescent="0.25">
      <c r="A177">
        <v>2</v>
      </c>
      <c r="B177">
        <v>11</v>
      </c>
    </row>
    <row r="178" spans="1:2" x14ac:dyDescent="0.25">
      <c r="A178">
        <v>2</v>
      </c>
      <c r="B178">
        <v>20</v>
      </c>
    </row>
    <row r="179" spans="1:2" x14ac:dyDescent="0.25">
      <c r="A179">
        <v>2</v>
      </c>
      <c r="B179">
        <v>9</v>
      </c>
    </row>
    <row r="180" spans="1:2" x14ac:dyDescent="0.25">
      <c r="A180">
        <v>2</v>
      </c>
      <c r="B180">
        <v>16</v>
      </c>
    </row>
    <row r="181" spans="1:2" x14ac:dyDescent="0.25">
      <c r="A181">
        <v>3</v>
      </c>
      <c r="B181">
        <v>35</v>
      </c>
    </row>
    <row r="182" spans="1:2" x14ac:dyDescent="0.25">
      <c r="A182">
        <v>2</v>
      </c>
      <c r="B182">
        <v>10</v>
      </c>
    </row>
    <row r="183" spans="1:2" x14ac:dyDescent="0.25">
      <c r="A183">
        <v>3</v>
      </c>
      <c r="B183">
        <v>40</v>
      </c>
    </row>
    <row r="184" spans="1:2" x14ac:dyDescent="0.25">
      <c r="A184">
        <v>2</v>
      </c>
      <c r="B184">
        <v>12</v>
      </c>
    </row>
    <row r="185" spans="1:2" x14ac:dyDescent="0.25">
      <c r="A185">
        <v>1</v>
      </c>
      <c r="B185">
        <v>5</v>
      </c>
    </row>
    <row r="186" spans="1:2" x14ac:dyDescent="0.25">
      <c r="A186">
        <v>4</v>
      </c>
      <c r="B186">
        <v>50</v>
      </c>
    </row>
    <row r="187" spans="1:2" x14ac:dyDescent="0.25">
      <c r="A187">
        <v>2</v>
      </c>
      <c r="B187">
        <v>17</v>
      </c>
    </row>
    <row r="188" spans="1:2" x14ac:dyDescent="0.25">
      <c r="A188">
        <v>1</v>
      </c>
      <c r="B188">
        <v>9</v>
      </c>
    </row>
    <row r="189" spans="1:2" x14ac:dyDescent="0.25">
      <c r="A189">
        <v>1</v>
      </c>
      <c r="B189">
        <v>10</v>
      </c>
    </row>
    <row r="190" spans="1:2" x14ac:dyDescent="0.25">
      <c r="A190">
        <v>2</v>
      </c>
      <c r="B190">
        <v>11</v>
      </c>
    </row>
    <row r="191" spans="1:2" x14ac:dyDescent="0.25">
      <c r="A191">
        <v>1</v>
      </c>
      <c r="B191">
        <v>13</v>
      </c>
    </row>
    <row r="192" spans="1:2" x14ac:dyDescent="0.25">
      <c r="A192">
        <v>2</v>
      </c>
      <c r="B192">
        <v>13</v>
      </c>
    </row>
    <row r="193" spans="1:2" x14ac:dyDescent="0.25">
      <c r="A193">
        <v>2</v>
      </c>
      <c r="B193">
        <v>11</v>
      </c>
    </row>
    <row r="194" spans="1:2" x14ac:dyDescent="0.25">
      <c r="A194">
        <v>2</v>
      </c>
      <c r="B194">
        <v>20</v>
      </c>
    </row>
    <row r="197" spans="1:2" x14ac:dyDescent="0.25">
      <c r="A197">
        <v>2</v>
      </c>
      <c r="B197">
        <v>12</v>
      </c>
    </row>
    <row r="198" spans="1:2" x14ac:dyDescent="0.25">
      <c r="A198">
        <v>2</v>
      </c>
      <c r="B198">
        <v>23</v>
      </c>
    </row>
    <row r="199" spans="1:2" x14ac:dyDescent="0.25">
      <c r="A199">
        <v>2</v>
      </c>
      <c r="B199">
        <v>20</v>
      </c>
    </row>
    <row r="200" spans="1:2" x14ac:dyDescent="0.25">
      <c r="A200">
        <v>2</v>
      </c>
      <c r="B200">
        <v>14</v>
      </c>
    </row>
    <row r="201" spans="1:2" x14ac:dyDescent="0.25">
      <c r="A201">
        <v>2</v>
      </c>
      <c r="B201">
        <v>16</v>
      </c>
    </row>
    <row r="202" spans="1:2" x14ac:dyDescent="0.25">
      <c r="A202">
        <v>2</v>
      </c>
      <c r="B202">
        <v>13</v>
      </c>
    </row>
    <row r="203" spans="1:2" x14ac:dyDescent="0.25">
      <c r="A203">
        <v>3</v>
      </c>
      <c r="B203">
        <v>27</v>
      </c>
    </row>
    <row r="204" spans="1:2" x14ac:dyDescent="0.25">
      <c r="A204">
        <v>2</v>
      </c>
      <c r="B204">
        <v>11</v>
      </c>
    </row>
    <row r="205" spans="1:2" x14ac:dyDescent="0.25">
      <c r="A205">
        <v>2</v>
      </c>
      <c r="B205">
        <v>10</v>
      </c>
    </row>
    <row r="206" spans="1:2" x14ac:dyDescent="0.25">
      <c r="A206">
        <v>2</v>
      </c>
      <c r="B206">
        <v>31</v>
      </c>
    </row>
    <row r="207" spans="1:2" x14ac:dyDescent="0.25">
      <c r="A207">
        <v>1</v>
      </c>
      <c r="B207">
        <v>10</v>
      </c>
    </row>
    <row r="208" spans="1:2" x14ac:dyDescent="0.25">
      <c r="A208">
        <v>2</v>
      </c>
      <c r="B208">
        <v>9</v>
      </c>
    </row>
    <row r="209" spans="1:2" x14ac:dyDescent="0.25">
      <c r="A209">
        <v>3</v>
      </c>
      <c r="B209">
        <v>24</v>
      </c>
    </row>
    <row r="210" spans="1:2" x14ac:dyDescent="0.25">
      <c r="A210">
        <v>1</v>
      </c>
      <c r="B210">
        <v>7</v>
      </c>
    </row>
    <row r="211" spans="1:2" x14ac:dyDescent="0.25">
      <c r="A211">
        <v>2</v>
      </c>
      <c r="B211">
        <v>15</v>
      </c>
    </row>
    <row r="212" spans="1:2" x14ac:dyDescent="0.25">
      <c r="A212">
        <v>2</v>
      </c>
      <c r="B212">
        <v>19</v>
      </c>
    </row>
    <row r="213" spans="1:2" x14ac:dyDescent="0.25">
      <c r="A213">
        <v>6</v>
      </c>
      <c r="B213">
        <v>60</v>
      </c>
    </row>
    <row r="214" spans="1:2" x14ac:dyDescent="0.25">
      <c r="A214">
        <v>7</v>
      </c>
      <c r="B214">
        <v>85</v>
      </c>
    </row>
    <row r="215" spans="1:2" x14ac:dyDescent="0.25">
      <c r="A215">
        <v>6</v>
      </c>
      <c r="B215">
        <v>25</v>
      </c>
    </row>
    <row r="216" spans="1:2" x14ac:dyDescent="0.25">
      <c r="A216">
        <v>4</v>
      </c>
      <c r="B216">
        <v>40</v>
      </c>
    </row>
    <row r="217" spans="1:2" x14ac:dyDescent="0.25">
      <c r="A217">
        <v>3</v>
      </c>
      <c r="B217">
        <v>37</v>
      </c>
    </row>
    <row r="218" spans="1:2" x14ac:dyDescent="0.25">
      <c r="A218">
        <v>6</v>
      </c>
      <c r="B218">
        <v>55</v>
      </c>
    </row>
    <row r="219" spans="1:2" x14ac:dyDescent="0.25">
      <c r="A219">
        <v>3</v>
      </c>
      <c r="B219">
        <v>43</v>
      </c>
    </row>
    <row r="220" spans="1:2" x14ac:dyDescent="0.25">
      <c r="A220">
        <v>2</v>
      </c>
      <c r="B220">
        <v>30</v>
      </c>
    </row>
    <row r="221" spans="1:2" x14ac:dyDescent="0.25">
      <c r="A221">
        <v>3</v>
      </c>
      <c r="B221">
        <v>53</v>
      </c>
    </row>
    <row r="222" spans="1:2" x14ac:dyDescent="0.25">
      <c r="A222">
        <v>2</v>
      </c>
      <c r="B222">
        <v>30</v>
      </c>
    </row>
    <row r="223" spans="1:2" x14ac:dyDescent="0.25">
      <c r="A223">
        <v>2</v>
      </c>
      <c r="B223">
        <v>11</v>
      </c>
    </row>
    <row r="224" spans="1:2" x14ac:dyDescent="0.25">
      <c r="A224">
        <v>2</v>
      </c>
      <c r="B224">
        <v>15</v>
      </c>
    </row>
    <row r="225" spans="1:2" x14ac:dyDescent="0.25">
      <c r="A225">
        <v>2</v>
      </c>
      <c r="B225">
        <v>21</v>
      </c>
    </row>
    <row r="226" spans="1:2" x14ac:dyDescent="0.25">
      <c r="A226">
        <v>2</v>
      </c>
      <c r="B226">
        <v>18</v>
      </c>
    </row>
    <row r="227" spans="1:2" x14ac:dyDescent="0.25">
      <c r="A227">
        <v>2</v>
      </c>
      <c r="B227">
        <v>15</v>
      </c>
    </row>
    <row r="228" spans="1:2" x14ac:dyDescent="0.25">
      <c r="A228">
        <v>2</v>
      </c>
      <c r="B228">
        <v>10</v>
      </c>
    </row>
    <row r="229" spans="1:2" x14ac:dyDescent="0.25">
      <c r="A229">
        <v>2</v>
      </c>
      <c r="B229">
        <v>11</v>
      </c>
    </row>
    <row r="230" spans="1:2" x14ac:dyDescent="0.25">
      <c r="A230" s="7">
        <v>5</v>
      </c>
      <c r="B230">
        <v>78</v>
      </c>
    </row>
    <row r="231" spans="1:2" x14ac:dyDescent="0.25">
      <c r="A231" s="7">
        <v>2</v>
      </c>
      <c r="B231">
        <v>10</v>
      </c>
    </row>
    <row r="232" spans="1:2" x14ac:dyDescent="0.25">
      <c r="A232" s="7">
        <v>3</v>
      </c>
      <c r="B232">
        <v>22</v>
      </c>
    </row>
    <row r="233" spans="1:2" x14ac:dyDescent="0.25">
      <c r="A233" s="7">
        <v>3</v>
      </c>
      <c r="B233">
        <v>25</v>
      </c>
    </row>
    <row r="234" spans="1:2" x14ac:dyDescent="0.25">
      <c r="A234" s="7">
        <v>2</v>
      </c>
      <c r="B234">
        <v>21</v>
      </c>
    </row>
    <row r="235" spans="1:2" x14ac:dyDescent="0.25">
      <c r="A235" s="7">
        <v>1</v>
      </c>
      <c r="B235">
        <v>10</v>
      </c>
    </row>
    <row r="236" spans="1:2" x14ac:dyDescent="0.25">
      <c r="A236" s="7">
        <v>1</v>
      </c>
      <c r="B236">
        <v>10</v>
      </c>
    </row>
    <row r="237" spans="1:2" x14ac:dyDescent="0.25">
      <c r="A237" s="7">
        <v>1</v>
      </c>
      <c r="B237">
        <v>10</v>
      </c>
    </row>
    <row r="238" spans="1:2" x14ac:dyDescent="0.25">
      <c r="A238" s="7">
        <v>1</v>
      </c>
      <c r="B238">
        <v>12</v>
      </c>
    </row>
    <row r="239" spans="1:2" x14ac:dyDescent="0.25">
      <c r="A239" s="7">
        <v>1</v>
      </c>
      <c r="B239">
        <v>12</v>
      </c>
    </row>
    <row r="240" spans="1:2" x14ac:dyDescent="0.25">
      <c r="A240" s="7">
        <v>1</v>
      </c>
      <c r="B240">
        <v>12</v>
      </c>
    </row>
    <row r="241" spans="1:2" x14ac:dyDescent="0.25">
      <c r="A241" s="7">
        <v>1</v>
      </c>
      <c r="B241">
        <v>12</v>
      </c>
    </row>
    <row r="242" spans="1:2" x14ac:dyDescent="0.25">
      <c r="A242" s="7">
        <v>1</v>
      </c>
      <c r="B242">
        <v>12</v>
      </c>
    </row>
    <row r="243" spans="1:2" x14ac:dyDescent="0.25">
      <c r="A243" s="7">
        <v>3</v>
      </c>
      <c r="B243">
        <v>34</v>
      </c>
    </row>
    <row r="244" spans="1:2" x14ac:dyDescent="0.25">
      <c r="A244" s="7">
        <v>1</v>
      </c>
      <c r="B244">
        <v>11</v>
      </c>
    </row>
    <row r="245" spans="1:2" x14ac:dyDescent="0.25">
      <c r="A245" s="7">
        <v>2</v>
      </c>
      <c r="B245">
        <v>20</v>
      </c>
    </row>
    <row r="246" spans="1:2" x14ac:dyDescent="0.25">
      <c r="A246" s="7">
        <v>4</v>
      </c>
      <c r="B246">
        <v>34</v>
      </c>
    </row>
    <row r="247" spans="1:2" x14ac:dyDescent="0.25">
      <c r="A247" s="7">
        <v>3</v>
      </c>
      <c r="B247">
        <v>35</v>
      </c>
    </row>
    <row r="248" spans="1:2" x14ac:dyDescent="0.25">
      <c r="A248" s="7">
        <v>2</v>
      </c>
      <c r="B248">
        <v>16</v>
      </c>
    </row>
    <row r="249" spans="1:2" x14ac:dyDescent="0.25">
      <c r="A249" s="7">
        <v>2</v>
      </c>
      <c r="B249">
        <v>17</v>
      </c>
    </row>
    <row r="250" spans="1:2" x14ac:dyDescent="0.25">
      <c r="A250" s="7">
        <v>1</v>
      </c>
      <c r="B250">
        <v>10</v>
      </c>
    </row>
    <row r="251" spans="1:2" x14ac:dyDescent="0.25">
      <c r="A251" s="7">
        <v>1</v>
      </c>
      <c r="B251">
        <v>10</v>
      </c>
    </row>
    <row r="252" spans="1:2" x14ac:dyDescent="0.25">
      <c r="A252" s="7">
        <v>1</v>
      </c>
      <c r="B252">
        <v>11</v>
      </c>
    </row>
    <row r="253" spans="1:2" x14ac:dyDescent="0.25">
      <c r="A253" s="7">
        <v>1</v>
      </c>
      <c r="B253">
        <v>10</v>
      </c>
    </row>
    <row r="254" spans="1:2" x14ac:dyDescent="0.25">
      <c r="A254" s="7">
        <v>2</v>
      </c>
      <c r="B254">
        <v>21</v>
      </c>
    </row>
    <row r="255" spans="1:2" x14ac:dyDescent="0.25">
      <c r="A255" s="7">
        <v>1</v>
      </c>
      <c r="B255">
        <v>14</v>
      </c>
    </row>
    <row r="256" spans="1:2" x14ac:dyDescent="0.25">
      <c r="A256" s="7">
        <v>1</v>
      </c>
      <c r="B256">
        <v>10</v>
      </c>
    </row>
    <row r="257" spans="1:2" x14ac:dyDescent="0.25">
      <c r="A257" s="7">
        <v>5</v>
      </c>
      <c r="B257">
        <v>50</v>
      </c>
    </row>
    <row r="258" spans="1:2" x14ac:dyDescent="0.25">
      <c r="A258" s="7">
        <v>3</v>
      </c>
      <c r="B258">
        <v>30</v>
      </c>
    </row>
    <row r="259" spans="1:2" x14ac:dyDescent="0.25">
      <c r="A259" s="7">
        <v>3</v>
      </c>
      <c r="B259">
        <v>39</v>
      </c>
    </row>
    <row r="260" spans="1:2" x14ac:dyDescent="0.25">
      <c r="A260" s="7">
        <v>2</v>
      </c>
      <c r="B260">
        <v>10</v>
      </c>
    </row>
    <row r="261" spans="1:2" x14ac:dyDescent="0.25">
      <c r="A261" s="7">
        <v>3</v>
      </c>
      <c r="B261">
        <v>23</v>
      </c>
    </row>
    <row r="262" spans="1:2" x14ac:dyDescent="0.25">
      <c r="A262" s="7">
        <v>1</v>
      </c>
      <c r="B262">
        <v>10</v>
      </c>
    </row>
    <row r="263" spans="1:2" x14ac:dyDescent="0.25">
      <c r="A263" s="7">
        <v>1</v>
      </c>
      <c r="B263">
        <v>10</v>
      </c>
    </row>
    <row r="264" spans="1:2" x14ac:dyDescent="0.25">
      <c r="A264" s="7">
        <v>1</v>
      </c>
      <c r="B264">
        <v>7</v>
      </c>
    </row>
    <row r="265" spans="1:2" x14ac:dyDescent="0.25">
      <c r="A265" s="7">
        <v>3</v>
      </c>
      <c r="B265">
        <v>28</v>
      </c>
    </row>
    <row r="266" spans="1:2" x14ac:dyDescent="0.25">
      <c r="A266" s="7">
        <v>2</v>
      </c>
      <c r="B266">
        <v>19</v>
      </c>
    </row>
    <row r="267" spans="1:2" x14ac:dyDescent="0.25">
      <c r="A267" s="7">
        <v>3</v>
      </c>
      <c r="B267">
        <v>21</v>
      </c>
    </row>
    <row r="268" spans="1:2" x14ac:dyDescent="0.25">
      <c r="A268" s="7">
        <v>2</v>
      </c>
      <c r="B268">
        <v>14</v>
      </c>
    </row>
    <row r="269" spans="1:2" x14ac:dyDescent="0.25">
      <c r="A269" s="7">
        <v>2</v>
      </c>
      <c r="B269">
        <v>13</v>
      </c>
    </row>
    <row r="270" spans="1:2" x14ac:dyDescent="0.25">
      <c r="A270" s="7">
        <v>2</v>
      </c>
      <c r="B270">
        <v>14</v>
      </c>
    </row>
    <row r="271" spans="1:2" x14ac:dyDescent="0.25">
      <c r="A271" s="7">
        <v>3</v>
      </c>
      <c r="B271">
        <v>27</v>
      </c>
    </row>
    <row r="272" spans="1:2" x14ac:dyDescent="0.25">
      <c r="A272" s="7">
        <v>3</v>
      </c>
      <c r="B272">
        <v>31</v>
      </c>
    </row>
    <row r="273" spans="1:2" x14ac:dyDescent="0.25">
      <c r="A273" s="7">
        <v>1</v>
      </c>
      <c r="B273">
        <v>8</v>
      </c>
    </row>
    <row r="274" spans="1:2" x14ac:dyDescent="0.25">
      <c r="A274" s="7">
        <v>2</v>
      </c>
      <c r="B274">
        <v>20</v>
      </c>
    </row>
    <row r="275" spans="1:2" x14ac:dyDescent="0.25">
      <c r="A275" s="7">
        <v>2</v>
      </c>
      <c r="B275">
        <v>11</v>
      </c>
    </row>
    <row r="276" spans="1:2" x14ac:dyDescent="0.25">
      <c r="A276" s="7">
        <v>4</v>
      </c>
      <c r="B276">
        <v>37</v>
      </c>
    </row>
    <row r="277" spans="1:2" x14ac:dyDescent="0.25">
      <c r="A277" s="7">
        <v>1</v>
      </c>
      <c r="B277">
        <v>6</v>
      </c>
    </row>
    <row r="278" spans="1:2" x14ac:dyDescent="0.25">
      <c r="A278" s="7">
        <v>2</v>
      </c>
      <c r="B278">
        <v>15</v>
      </c>
    </row>
    <row r="279" spans="1:2" x14ac:dyDescent="0.25">
      <c r="A279" s="7">
        <v>2</v>
      </c>
      <c r="B279">
        <v>13</v>
      </c>
    </row>
    <row r="280" spans="1:2" x14ac:dyDescent="0.25">
      <c r="A280" s="7">
        <v>2</v>
      </c>
      <c r="B280">
        <v>14</v>
      </c>
    </row>
    <row r="281" spans="1:2" x14ac:dyDescent="0.25">
      <c r="A281" s="7">
        <v>2</v>
      </c>
      <c r="B281">
        <v>15</v>
      </c>
    </row>
    <row r="282" spans="1:2" x14ac:dyDescent="0.25">
      <c r="A282" s="7">
        <v>2</v>
      </c>
      <c r="B282">
        <v>12</v>
      </c>
    </row>
    <row r="283" spans="1:2" x14ac:dyDescent="0.25">
      <c r="A283" s="7">
        <v>5</v>
      </c>
      <c r="B283">
        <v>65</v>
      </c>
    </row>
    <row r="284" spans="1:2" x14ac:dyDescent="0.25">
      <c r="A284" s="7">
        <v>7</v>
      </c>
      <c r="B284">
        <v>88</v>
      </c>
    </row>
    <row r="285" spans="1:2" x14ac:dyDescent="0.25">
      <c r="A285" s="7">
        <v>8</v>
      </c>
      <c r="B285">
        <v>113</v>
      </c>
    </row>
    <row r="286" spans="1:2" x14ac:dyDescent="0.25">
      <c r="A286" s="7">
        <v>7</v>
      </c>
      <c r="B286">
        <v>69</v>
      </c>
    </row>
    <row r="287" spans="1:2" x14ac:dyDescent="0.25">
      <c r="A287" s="7">
        <v>3</v>
      </c>
      <c r="B287">
        <v>33</v>
      </c>
    </row>
    <row r="288" spans="1:2" x14ac:dyDescent="0.25">
      <c r="A288" s="7">
        <v>4</v>
      </c>
      <c r="B288">
        <v>48</v>
      </c>
    </row>
    <row r="289" spans="1:2" x14ac:dyDescent="0.25">
      <c r="A289" s="7">
        <v>6</v>
      </c>
      <c r="B289">
        <v>82</v>
      </c>
    </row>
    <row r="290" spans="1:2" x14ac:dyDescent="0.25">
      <c r="A290" s="7">
        <v>10</v>
      </c>
      <c r="B290">
        <v>135</v>
      </c>
    </row>
    <row r="291" spans="1:2" x14ac:dyDescent="0.25">
      <c r="A291" s="7">
        <v>7</v>
      </c>
      <c r="B291">
        <v>84</v>
      </c>
    </row>
    <row r="292" spans="1:2" x14ac:dyDescent="0.25">
      <c r="A292" s="7">
        <v>2</v>
      </c>
      <c r="B292">
        <v>15</v>
      </c>
    </row>
    <row r="293" spans="1:2" x14ac:dyDescent="0.25">
      <c r="A293" s="7">
        <v>3</v>
      </c>
      <c r="B293">
        <v>37</v>
      </c>
    </row>
    <row r="294" spans="1:2" x14ac:dyDescent="0.25">
      <c r="A294" s="7">
        <v>2</v>
      </c>
      <c r="B294">
        <v>11</v>
      </c>
    </row>
    <row r="295" spans="1:2" x14ac:dyDescent="0.25">
      <c r="A295" s="7">
        <v>3</v>
      </c>
      <c r="B295">
        <v>21</v>
      </c>
    </row>
    <row r="296" spans="1:2" x14ac:dyDescent="0.25">
      <c r="A296" s="7">
        <v>3</v>
      </c>
      <c r="B296">
        <v>23</v>
      </c>
    </row>
    <row r="297" spans="1:2" x14ac:dyDescent="0.25">
      <c r="A297" s="7">
        <v>2</v>
      </c>
      <c r="B297">
        <v>22</v>
      </c>
    </row>
    <row r="298" spans="1:2" x14ac:dyDescent="0.25">
      <c r="A298" s="7">
        <v>2</v>
      </c>
      <c r="B298">
        <v>17</v>
      </c>
    </row>
    <row r="299" spans="1:2" x14ac:dyDescent="0.25">
      <c r="A299" s="7">
        <v>2</v>
      </c>
      <c r="B299">
        <v>21</v>
      </c>
    </row>
    <row r="300" spans="1:2" x14ac:dyDescent="0.25">
      <c r="A300" s="7">
        <v>2</v>
      </c>
      <c r="B300">
        <v>12</v>
      </c>
    </row>
    <row r="301" spans="1:2" x14ac:dyDescent="0.25">
      <c r="A301" s="7">
        <v>2</v>
      </c>
      <c r="B301">
        <v>20</v>
      </c>
    </row>
    <row r="302" spans="1:2" x14ac:dyDescent="0.25">
      <c r="A302" s="7">
        <v>2</v>
      </c>
      <c r="B302">
        <v>18</v>
      </c>
    </row>
    <row r="303" spans="1:2" x14ac:dyDescent="0.25">
      <c r="A303" s="7">
        <v>3</v>
      </c>
      <c r="B303">
        <v>28</v>
      </c>
    </row>
    <row r="304" spans="1:2" x14ac:dyDescent="0.25">
      <c r="A304" s="7">
        <v>2</v>
      </c>
      <c r="B304">
        <v>20</v>
      </c>
    </row>
    <row r="305" spans="1:2" x14ac:dyDescent="0.25">
      <c r="A305" s="7">
        <v>2</v>
      </c>
      <c r="B305">
        <v>10</v>
      </c>
    </row>
    <row r="306" spans="1:2" x14ac:dyDescent="0.25">
      <c r="A306" s="7">
        <v>3</v>
      </c>
      <c r="B306">
        <v>25</v>
      </c>
    </row>
    <row r="307" spans="1:2" x14ac:dyDescent="0.25">
      <c r="A307" s="7">
        <v>5</v>
      </c>
      <c r="B307">
        <v>58</v>
      </c>
    </row>
    <row r="308" spans="1:2" x14ac:dyDescent="0.25">
      <c r="A308" s="7">
        <v>3</v>
      </c>
      <c r="B308">
        <v>25</v>
      </c>
    </row>
    <row r="309" spans="1:2" x14ac:dyDescent="0.25">
      <c r="A309" s="7">
        <v>3</v>
      </c>
      <c r="B309">
        <v>24</v>
      </c>
    </row>
    <row r="310" spans="1:2" x14ac:dyDescent="0.25">
      <c r="A310" s="7">
        <v>3</v>
      </c>
      <c r="B310">
        <v>19</v>
      </c>
    </row>
    <row r="311" spans="1:2" x14ac:dyDescent="0.25">
      <c r="A311" s="7">
        <v>3</v>
      </c>
      <c r="B311">
        <v>26</v>
      </c>
    </row>
    <row r="312" spans="1:2" x14ac:dyDescent="0.25">
      <c r="A312" s="7">
        <v>4</v>
      </c>
      <c r="B312">
        <v>32</v>
      </c>
    </row>
    <row r="313" spans="1:2" x14ac:dyDescent="0.25">
      <c r="A313" s="7">
        <v>2</v>
      </c>
      <c r="B313">
        <v>12</v>
      </c>
    </row>
    <row r="314" spans="1:2" x14ac:dyDescent="0.25">
      <c r="A314" s="7">
        <v>3</v>
      </c>
      <c r="B314">
        <v>22</v>
      </c>
    </row>
    <row r="315" spans="1:2" x14ac:dyDescent="0.25">
      <c r="A315" s="7">
        <v>2</v>
      </c>
      <c r="B315">
        <v>20</v>
      </c>
    </row>
    <row r="316" spans="1:2" x14ac:dyDescent="0.25">
      <c r="A316" s="7">
        <v>2</v>
      </c>
      <c r="B316">
        <v>12</v>
      </c>
    </row>
    <row r="317" spans="1:2" x14ac:dyDescent="0.25">
      <c r="A317" s="7">
        <v>3</v>
      </c>
      <c r="B317">
        <v>26</v>
      </c>
    </row>
    <row r="318" spans="1:2" x14ac:dyDescent="0.25">
      <c r="A318" s="7">
        <v>2</v>
      </c>
      <c r="B318">
        <v>11</v>
      </c>
    </row>
    <row r="319" spans="1:2" x14ac:dyDescent="0.25">
      <c r="A319" s="7">
        <v>3</v>
      </c>
      <c r="B319">
        <v>34</v>
      </c>
    </row>
    <row r="320" spans="1:2" x14ac:dyDescent="0.25">
      <c r="A320" s="7">
        <v>2</v>
      </c>
      <c r="B320">
        <v>16</v>
      </c>
    </row>
    <row r="321" spans="1:2" x14ac:dyDescent="0.25">
      <c r="A321" s="7">
        <v>3</v>
      </c>
      <c r="B321">
        <v>30</v>
      </c>
    </row>
    <row r="322" spans="1:2" x14ac:dyDescent="0.25">
      <c r="A322" s="7">
        <v>3</v>
      </c>
      <c r="B322">
        <v>13</v>
      </c>
    </row>
    <row r="323" spans="1:2" x14ac:dyDescent="0.25">
      <c r="A323" s="7">
        <v>3</v>
      </c>
      <c r="B323">
        <v>20</v>
      </c>
    </row>
    <row r="324" spans="1:2" x14ac:dyDescent="0.25">
      <c r="A324" s="7">
        <v>4</v>
      </c>
      <c r="B324">
        <v>42</v>
      </c>
    </row>
    <row r="325" spans="1:2" x14ac:dyDescent="0.25">
      <c r="A325" s="7">
        <v>2</v>
      </c>
      <c r="B325">
        <v>12</v>
      </c>
    </row>
    <row r="326" spans="1:2" x14ac:dyDescent="0.25">
      <c r="A326" s="7">
        <v>2</v>
      </c>
      <c r="B326">
        <v>13</v>
      </c>
    </row>
    <row r="327" spans="1:2" x14ac:dyDescent="0.25">
      <c r="A327" s="7">
        <v>3</v>
      </c>
      <c r="B327">
        <v>31</v>
      </c>
    </row>
    <row r="328" spans="1:2" x14ac:dyDescent="0.25">
      <c r="A328" s="7">
        <v>2</v>
      </c>
      <c r="B328">
        <v>15</v>
      </c>
    </row>
    <row r="329" spans="1:2" x14ac:dyDescent="0.25">
      <c r="A329" s="7">
        <v>4</v>
      </c>
      <c r="B329">
        <v>41</v>
      </c>
    </row>
    <row r="330" spans="1:2" x14ac:dyDescent="0.25">
      <c r="A330" s="7">
        <v>3</v>
      </c>
      <c r="B330">
        <v>19</v>
      </c>
    </row>
    <row r="331" spans="1:2" x14ac:dyDescent="0.25">
      <c r="A331" s="7">
        <v>3</v>
      </c>
      <c r="B331">
        <v>18</v>
      </c>
    </row>
    <row r="332" spans="1:2" x14ac:dyDescent="0.25">
      <c r="A332" s="7">
        <v>2</v>
      </c>
      <c r="B332">
        <v>15</v>
      </c>
    </row>
    <row r="333" spans="1:2" x14ac:dyDescent="0.25">
      <c r="A333" s="7">
        <v>2</v>
      </c>
      <c r="B333">
        <v>15</v>
      </c>
    </row>
    <row r="334" spans="1:2" x14ac:dyDescent="0.25">
      <c r="A334" s="7">
        <v>3</v>
      </c>
      <c r="B334">
        <v>35</v>
      </c>
    </row>
    <row r="335" spans="1:2" x14ac:dyDescent="0.25">
      <c r="A335" s="7">
        <v>1</v>
      </c>
      <c r="B335">
        <v>10</v>
      </c>
    </row>
    <row r="336" spans="1:2" x14ac:dyDescent="0.25">
      <c r="A336" s="7">
        <v>2</v>
      </c>
      <c r="B336">
        <v>20</v>
      </c>
    </row>
    <row r="337" spans="1:2" x14ac:dyDescent="0.25">
      <c r="A337" s="7">
        <v>2</v>
      </c>
      <c r="B337">
        <v>16</v>
      </c>
    </row>
    <row r="338" spans="1:2" x14ac:dyDescent="0.25">
      <c r="A338" s="7">
        <v>2</v>
      </c>
      <c r="B338">
        <v>15</v>
      </c>
    </row>
    <row r="339" spans="1:2" x14ac:dyDescent="0.25">
      <c r="A339" s="7">
        <v>2</v>
      </c>
      <c r="B339">
        <v>11</v>
      </c>
    </row>
    <row r="340" spans="1:2" x14ac:dyDescent="0.25">
      <c r="A340" s="7">
        <v>2</v>
      </c>
      <c r="B340">
        <v>8</v>
      </c>
    </row>
    <row r="341" spans="1:2" x14ac:dyDescent="0.25">
      <c r="A341" s="7">
        <v>3</v>
      </c>
      <c r="B341">
        <v>38</v>
      </c>
    </row>
    <row r="342" spans="1:2" x14ac:dyDescent="0.25">
      <c r="A342" s="7">
        <v>3</v>
      </c>
      <c r="B342">
        <v>18</v>
      </c>
    </row>
    <row r="343" spans="1:2" x14ac:dyDescent="0.25">
      <c r="A343" s="7">
        <v>3</v>
      </c>
      <c r="B343">
        <v>24</v>
      </c>
    </row>
    <row r="344" spans="1:2" x14ac:dyDescent="0.25">
      <c r="A344" s="7">
        <v>2</v>
      </c>
      <c r="B344">
        <v>17</v>
      </c>
    </row>
    <row r="345" spans="1:2" x14ac:dyDescent="0.25">
      <c r="A345" s="7">
        <v>2</v>
      </c>
      <c r="B345">
        <v>23</v>
      </c>
    </row>
    <row r="346" spans="1:2" x14ac:dyDescent="0.25">
      <c r="A346" s="7">
        <v>3</v>
      </c>
      <c r="B346">
        <v>43</v>
      </c>
    </row>
    <row r="347" spans="1:2" x14ac:dyDescent="0.25">
      <c r="A347" s="7">
        <v>3</v>
      </c>
      <c r="B347">
        <v>16</v>
      </c>
    </row>
    <row r="348" spans="1:2" x14ac:dyDescent="0.25">
      <c r="A348" s="7">
        <v>3</v>
      </c>
      <c r="B348">
        <v>25</v>
      </c>
    </row>
    <row r="349" spans="1:2" x14ac:dyDescent="0.25">
      <c r="A349" s="7">
        <v>4</v>
      </c>
      <c r="B349">
        <v>35</v>
      </c>
    </row>
    <row r="350" spans="1:2" x14ac:dyDescent="0.25">
      <c r="A350" s="7">
        <v>4</v>
      </c>
      <c r="B350">
        <v>43</v>
      </c>
    </row>
    <row r="351" spans="1:2" x14ac:dyDescent="0.25">
      <c r="A351" s="7">
        <v>3</v>
      </c>
      <c r="B351">
        <v>15</v>
      </c>
    </row>
    <row r="352" spans="1:2" x14ac:dyDescent="0.25">
      <c r="A352" s="7">
        <v>3</v>
      </c>
      <c r="B352">
        <v>21</v>
      </c>
    </row>
    <row r="353" spans="1:2" x14ac:dyDescent="0.25">
      <c r="A353" s="7">
        <v>2</v>
      </c>
      <c r="B353">
        <v>18</v>
      </c>
    </row>
    <row r="354" spans="1:2" x14ac:dyDescent="0.25">
      <c r="A354" s="7">
        <v>3</v>
      </c>
      <c r="B354">
        <v>23</v>
      </c>
    </row>
    <row r="355" spans="1:2" x14ac:dyDescent="0.25">
      <c r="A355" s="7">
        <v>2</v>
      </c>
      <c r="B355">
        <v>10</v>
      </c>
    </row>
    <row r="356" spans="1:2" x14ac:dyDescent="0.25">
      <c r="A356" s="7">
        <v>1</v>
      </c>
      <c r="B356">
        <v>8</v>
      </c>
    </row>
    <row r="357" spans="1:2" x14ac:dyDescent="0.25">
      <c r="A357" s="7">
        <v>1</v>
      </c>
      <c r="B357">
        <v>7</v>
      </c>
    </row>
    <row r="358" spans="1:2" x14ac:dyDescent="0.25">
      <c r="A358" s="7">
        <v>3</v>
      </c>
      <c r="B358">
        <v>25</v>
      </c>
    </row>
    <row r="359" spans="1:2" x14ac:dyDescent="0.25">
      <c r="A359" s="7">
        <v>2</v>
      </c>
      <c r="B359">
        <v>12</v>
      </c>
    </row>
    <row r="360" spans="1:2" x14ac:dyDescent="0.25">
      <c r="A360" s="7">
        <v>1</v>
      </c>
      <c r="B360">
        <v>6</v>
      </c>
    </row>
    <row r="361" spans="1:2" x14ac:dyDescent="0.25">
      <c r="A361" s="7">
        <v>1</v>
      </c>
      <c r="B361">
        <v>4</v>
      </c>
    </row>
    <row r="362" spans="1:2" x14ac:dyDescent="0.25">
      <c r="A362" s="7">
        <v>4</v>
      </c>
      <c r="B362">
        <v>38</v>
      </c>
    </row>
    <row r="363" spans="1:2" x14ac:dyDescent="0.25">
      <c r="A363" s="7">
        <v>2</v>
      </c>
      <c r="B363">
        <v>16</v>
      </c>
    </row>
    <row r="364" spans="1:2" x14ac:dyDescent="0.25">
      <c r="A364" s="7">
        <v>1</v>
      </c>
      <c r="B364">
        <v>6</v>
      </c>
    </row>
    <row r="365" spans="1:2" x14ac:dyDescent="0.25">
      <c r="A365" s="7">
        <v>2</v>
      </c>
      <c r="B365">
        <v>11</v>
      </c>
    </row>
    <row r="366" spans="1:2" x14ac:dyDescent="0.25">
      <c r="A366" s="7">
        <v>1</v>
      </c>
      <c r="B366">
        <v>4</v>
      </c>
    </row>
    <row r="367" spans="1:2" x14ac:dyDescent="0.25">
      <c r="A367" s="7">
        <v>2</v>
      </c>
      <c r="B367">
        <v>14</v>
      </c>
    </row>
    <row r="368" spans="1:2" x14ac:dyDescent="0.25">
      <c r="A368" s="7">
        <v>3</v>
      </c>
      <c r="B368">
        <v>29</v>
      </c>
    </row>
    <row r="369" spans="1:2" x14ac:dyDescent="0.25">
      <c r="A369" s="7">
        <v>1</v>
      </c>
      <c r="B369">
        <v>3</v>
      </c>
    </row>
    <row r="370" spans="1:2" x14ac:dyDescent="0.25">
      <c r="A370" s="7">
        <v>4</v>
      </c>
      <c r="B370">
        <v>42</v>
      </c>
    </row>
    <row r="371" spans="1:2" x14ac:dyDescent="0.25">
      <c r="A371" s="7">
        <v>5</v>
      </c>
      <c r="B371">
        <v>58</v>
      </c>
    </row>
    <row r="372" spans="1:2" x14ac:dyDescent="0.25">
      <c r="A372" s="7">
        <v>2</v>
      </c>
      <c r="B372">
        <v>9</v>
      </c>
    </row>
    <row r="373" spans="1:2" x14ac:dyDescent="0.25">
      <c r="A373" s="7">
        <v>2</v>
      </c>
      <c r="B373">
        <v>12</v>
      </c>
    </row>
    <row r="374" spans="1:2" x14ac:dyDescent="0.25">
      <c r="A374" s="7">
        <v>1</v>
      </c>
      <c r="B374">
        <v>4</v>
      </c>
    </row>
    <row r="375" spans="1:2" x14ac:dyDescent="0.25">
      <c r="A375" s="7">
        <v>3</v>
      </c>
      <c r="B375">
        <v>18</v>
      </c>
    </row>
    <row r="376" spans="1:2" x14ac:dyDescent="0.25">
      <c r="A376" s="7">
        <v>1</v>
      </c>
      <c r="B376">
        <v>9</v>
      </c>
    </row>
    <row r="377" spans="1:2" x14ac:dyDescent="0.25">
      <c r="A377" s="7">
        <v>2</v>
      </c>
      <c r="B377">
        <v>23</v>
      </c>
    </row>
    <row r="378" spans="1:2" x14ac:dyDescent="0.25">
      <c r="A378" s="7">
        <v>2</v>
      </c>
      <c r="B378">
        <v>17</v>
      </c>
    </row>
    <row r="379" spans="1:2" x14ac:dyDescent="0.25">
      <c r="A379" s="7">
        <v>2</v>
      </c>
      <c r="B379">
        <v>27</v>
      </c>
    </row>
    <row r="380" spans="1:2" x14ac:dyDescent="0.25">
      <c r="A380" s="7">
        <v>2</v>
      </c>
      <c r="B380">
        <v>10</v>
      </c>
    </row>
    <row r="381" spans="1:2" x14ac:dyDescent="0.25">
      <c r="A381" s="7">
        <v>1</v>
      </c>
      <c r="B381">
        <v>8</v>
      </c>
    </row>
    <row r="382" spans="1:2" x14ac:dyDescent="0.25">
      <c r="A382" s="7">
        <v>2</v>
      </c>
      <c r="B382">
        <v>15</v>
      </c>
    </row>
    <row r="383" spans="1:2" x14ac:dyDescent="0.25">
      <c r="A383" s="7">
        <v>3</v>
      </c>
      <c r="B383">
        <v>27</v>
      </c>
    </row>
    <row r="384" spans="1:2" x14ac:dyDescent="0.25">
      <c r="A384" s="7">
        <v>1</v>
      </c>
      <c r="B384">
        <v>3</v>
      </c>
    </row>
    <row r="385" spans="1:2" x14ac:dyDescent="0.25">
      <c r="A385" s="7">
        <v>3</v>
      </c>
      <c r="B385">
        <v>28</v>
      </c>
    </row>
    <row r="386" spans="1:2" x14ac:dyDescent="0.25">
      <c r="A386" s="7">
        <v>2</v>
      </c>
      <c r="B386">
        <v>17</v>
      </c>
    </row>
    <row r="387" spans="1:2" x14ac:dyDescent="0.25">
      <c r="A387" s="7">
        <v>1</v>
      </c>
      <c r="B387">
        <v>8</v>
      </c>
    </row>
    <row r="388" spans="1:2" x14ac:dyDescent="0.25">
      <c r="A388" s="7">
        <v>2</v>
      </c>
      <c r="B388">
        <v>10</v>
      </c>
    </row>
    <row r="389" spans="1:2" x14ac:dyDescent="0.25">
      <c r="A389" s="7">
        <v>1</v>
      </c>
      <c r="B389">
        <v>6</v>
      </c>
    </row>
    <row r="390" spans="1:2" x14ac:dyDescent="0.25">
      <c r="A390" s="7">
        <v>1</v>
      </c>
      <c r="B390">
        <v>4</v>
      </c>
    </row>
    <row r="391" spans="1:2" x14ac:dyDescent="0.25">
      <c r="A391" s="7">
        <v>3</v>
      </c>
      <c r="B391">
        <v>27</v>
      </c>
    </row>
    <row r="392" spans="1:2" x14ac:dyDescent="0.25">
      <c r="A392" s="7">
        <v>1</v>
      </c>
      <c r="B392">
        <v>5</v>
      </c>
    </row>
    <row r="393" spans="1:2" x14ac:dyDescent="0.25">
      <c r="A393" s="7">
        <v>3</v>
      </c>
      <c r="B393">
        <v>16</v>
      </c>
    </row>
    <row r="394" spans="1:2" x14ac:dyDescent="0.25">
      <c r="A394" s="7">
        <v>2</v>
      </c>
      <c r="B394">
        <v>15</v>
      </c>
    </row>
    <row r="395" spans="1:2" x14ac:dyDescent="0.25">
      <c r="A395" s="7">
        <v>1</v>
      </c>
      <c r="B395">
        <v>11</v>
      </c>
    </row>
    <row r="396" spans="1:2" x14ac:dyDescent="0.25">
      <c r="A396" s="7">
        <v>1</v>
      </c>
      <c r="B396">
        <v>9</v>
      </c>
    </row>
    <row r="397" spans="1:2" x14ac:dyDescent="0.25">
      <c r="A397" s="7">
        <v>1</v>
      </c>
      <c r="B397">
        <v>5</v>
      </c>
    </row>
    <row r="398" spans="1:2" x14ac:dyDescent="0.25">
      <c r="A398" s="7">
        <v>2</v>
      </c>
      <c r="B398">
        <v>20</v>
      </c>
    </row>
    <row r="399" spans="1:2" x14ac:dyDescent="0.25">
      <c r="A399" s="7">
        <v>2</v>
      </c>
      <c r="B399">
        <v>5</v>
      </c>
    </row>
    <row r="400" spans="1:2" x14ac:dyDescent="0.25">
      <c r="A400" s="7">
        <v>1</v>
      </c>
      <c r="B400">
        <v>9</v>
      </c>
    </row>
    <row r="401" spans="1:2" x14ac:dyDescent="0.25">
      <c r="A401" s="7">
        <v>1</v>
      </c>
      <c r="B401">
        <v>4</v>
      </c>
    </row>
    <row r="402" spans="1:2" x14ac:dyDescent="0.25">
      <c r="A402" s="7">
        <v>4</v>
      </c>
      <c r="B402">
        <v>40</v>
      </c>
    </row>
    <row r="403" spans="1:2" x14ac:dyDescent="0.25">
      <c r="A403" s="7">
        <v>1</v>
      </c>
      <c r="B403">
        <v>14</v>
      </c>
    </row>
    <row r="404" spans="1:2" x14ac:dyDescent="0.25">
      <c r="A404">
        <v>1</v>
      </c>
      <c r="B404">
        <v>8</v>
      </c>
    </row>
    <row r="405" spans="1:2" x14ac:dyDescent="0.25">
      <c r="A405">
        <v>2</v>
      </c>
      <c r="B405">
        <v>6</v>
      </c>
    </row>
    <row r="407" spans="1:2" x14ac:dyDescent="0.25">
      <c r="A407">
        <v>4</v>
      </c>
      <c r="B407">
        <v>29</v>
      </c>
    </row>
    <row r="408" spans="1:2" x14ac:dyDescent="0.25">
      <c r="A408">
        <v>3</v>
      </c>
      <c r="B408">
        <v>22</v>
      </c>
    </row>
    <row r="409" spans="1:2" x14ac:dyDescent="0.25">
      <c r="A409">
        <v>5</v>
      </c>
      <c r="B409">
        <v>30</v>
      </c>
    </row>
    <row r="410" spans="1:2" x14ac:dyDescent="0.25">
      <c r="A410">
        <v>3</v>
      </c>
      <c r="B410">
        <v>22</v>
      </c>
    </row>
    <row r="411" spans="1:2" x14ac:dyDescent="0.25">
      <c r="A411">
        <v>6</v>
      </c>
      <c r="B411">
        <v>20</v>
      </c>
    </row>
    <row r="412" spans="1:2" x14ac:dyDescent="0.25">
      <c r="A412">
        <v>2</v>
      </c>
      <c r="B412">
        <v>14</v>
      </c>
    </row>
    <row r="413" spans="1:2" x14ac:dyDescent="0.25">
      <c r="A413">
        <v>5</v>
      </c>
      <c r="B413">
        <v>23</v>
      </c>
    </row>
    <row r="414" spans="1:2" x14ac:dyDescent="0.25">
      <c r="A414">
        <v>1</v>
      </c>
      <c r="B414">
        <v>8</v>
      </c>
    </row>
    <row r="415" spans="1:2" x14ac:dyDescent="0.25">
      <c r="A415">
        <v>5</v>
      </c>
      <c r="B415">
        <v>35</v>
      </c>
    </row>
    <row r="416" spans="1:2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B711"/>
  <sheetViews>
    <sheetView topLeftCell="A685" workbookViewId="0">
      <selection activeCell="E11" sqref="E11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37</v>
      </c>
      <c r="B1" t="s">
        <v>36</v>
      </c>
    </row>
    <row r="2" spans="1:2" x14ac:dyDescent="0.25">
      <c r="A2">
        <v>5</v>
      </c>
      <c r="B2">
        <v>45</v>
      </c>
    </row>
    <row r="3" spans="1:2" x14ac:dyDescent="0.25">
      <c r="A3">
        <v>5</v>
      </c>
      <c r="B3">
        <v>48</v>
      </c>
    </row>
    <row r="4" spans="1:2" x14ac:dyDescent="0.25">
      <c r="A4">
        <v>6</v>
      </c>
      <c r="B4">
        <v>27</v>
      </c>
    </row>
    <row r="5" spans="1:2" x14ac:dyDescent="0.25">
      <c r="A5">
        <v>5</v>
      </c>
      <c r="B5">
        <v>24</v>
      </c>
    </row>
    <row r="6" spans="1:2" x14ac:dyDescent="0.25">
      <c r="A6">
        <v>4</v>
      </c>
      <c r="B6">
        <v>35</v>
      </c>
    </row>
    <row r="7" spans="1:2" x14ac:dyDescent="0.25">
      <c r="A7">
        <v>4</v>
      </c>
      <c r="B7">
        <v>50</v>
      </c>
    </row>
    <row r="8" spans="1:2" x14ac:dyDescent="0.25">
      <c r="A8">
        <v>8</v>
      </c>
      <c r="B8">
        <v>50</v>
      </c>
    </row>
    <row r="9" spans="1:2" x14ac:dyDescent="0.25">
      <c r="A9">
        <v>10</v>
      </c>
      <c r="B9">
        <v>80</v>
      </c>
    </row>
    <row r="10" spans="1:2" x14ac:dyDescent="0.25">
      <c r="A10">
        <v>7</v>
      </c>
      <c r="B10">
        <v>94</v>
      </c>
    </row>
    <row r="11" spans="1:2" x14ac:dyDescent="0.25">
      <c r="A11">
        <v>4</v>
      </c>
      <c r="B11">
        <v>25</v>
      </c>
    </row>
    <row r="12" spans="1:2" x14ac:dyDescent="0.25">
      <c r="A12">
        <v>5</v>
      </c>
      <c r="B12">
        <v>33</v>
      </c>
    </row>
    <row r="13" spans="1:2" x14ac:dyDescent="0.25">
      <c r="A13">
        <v>5</v>
      </c>
      <c r="B13">
        <v>39</v>
      </c>
    </row>
    <row r="14" spans="1:2" x14ac:dyDescent="0.25">
      <c r="A14">
        <v>4</v>
      </c>
      <c r="B14">
        <v>25</v>
      </c>
    </row>
    <row r="15" spans="1:2" x14ac:dyDescent="0.25">
      <c r="A15">
        <v>3</v>
      </c>
      <c r="B15">
        <v>38</v>
      </c>
    </row>
    <row r="16" spans="1:2" x14ac:dyDescent="0.25">
      <c r="A16">
        <v>3</v>
      </c>
      <c r="B16">
        <v>33</v>
      </c>
    </row>
    <row r="17" spans="1:2" x14ac:dyDescent="0.25">
      <c r="A17">
        <v>2</v>
      </c>
      <c r="B17">
        <v>8</v>
      </c>
    </row>
    <row r="18" spans="1:2" x14ac:dyDescent="0.25">
      <c r="A18">
        <v>1</v>
      </c>
      <c r="B18">
        <v>4</v>
      </c>
    </row>
    <row r="19" spans="1:2" x14ac:dyDescent="0.25">
      <c r="A19">
        <v>1</v>
      </c>
      <c r="B19">
        <v>7</v>
      </c>
    </row>
    <row r="20" spans="1:2" x14ac:dyDescent="0.25">
      <c r="A20">
        <v>2</v>
      </c>
      <c r="B20">
        <v>9</v>
      </c>
    </row>
    <row r="21" spans="1:2" x14ac:dyDescent="0.25">
      <c r="A21">
        <v>1</v>
      </c>
      <c r="B21">
        <v>5</v>
      </c>
    </row>
    <row r="22" spans="1:2" x14ac:dyDescent="0.25">
      <c r="A22">
        <v>3</v>
      </c>
      <c r="B22">
        <v>30</v>
      </c>
    </row>
    <row r="23" spans="1:2" x14ac:dyDescent="0.25">
      <c r="A23">
        <v>2</v>
      </c>
      <c r="B23">
        <v>11</v>
      </c>
    </row>
    <row r="24" spans="1:2" x14ac:dyDescent="0.25">
      <c r="A24">
        <v>1</v>
      </c>
      <c r="B24">
        <v>15</v>
      </c>
    </row>
    <row r="25" spans="1:2" x14ac:dyDescent="0.25">
      <c r="A25">
        <v>2</v>
      </c>
      <c r="B25">
        <v>25</v>
      </c>
    </row>
    <row r="26" spans="1:2" x14ac:dyDescent="0.25">
      <c r="A26">
        <v>2</v>
      </c>
      <c r="B26">
        <v>17</v>
      </c>
    </row>
    <row r="27" spans="1:2" x14ac:dyDescent="0.25">
      <c r="A27">
        <v>4</v>
      </c>
      <c r="B27">
        <v>40</v>
      </c>
    </row>
    <row r="28" spans="1:2" x14ac:dyDescent="0.25">
      <c r="A28">
        <v>3</v>
      </c>
      <c r="B28">
        <v>40</v>
      </c>
    </row>
    <row r="29" spans="1:2" x14ac:dyDescent="0.25">
      <c r="A29">
        <v>1</v>
      </c>
      <c r="B29">
        <v>20</v>
      </c>
    </row>
    <row r="30" spans="1:2" x14ac:dyDescent="0.25">
      <c r="A30">
        <v>3</v>
      </c>
      <c r="B30">
        <v>34</v>
      </c>
    </row>
    <row r="31" spans="1:2" x14ac:dyDescent="0.25">
      <c r="A31">
        <v>2</v>
      </c>
      <c r="B31">
        <v>25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30</v>
      </c>
    </row>
    <row r="34" spans="1:2" x14ac:dyDescent="0.25">
      <c r="A34">
        <v>3</v>
      </c>
      <c r="B34">
        <v>42</v>
      </c>
    </row>
    <row r="35" spans="1:2" x14ac:dyDescent="0.25">
      <c r="A35">
        <v>4</v>
      </c>
      <c r="B35">
        <v>45</v>
      </c>
    </row>
    <row r="36" spans="1:2" x14ac:dyDescent="0.25">
      <c r="A36">
        <v>1</v>
      </c>
      <c r="B36">
        <v>17</v>
      </c>
    </row>
    <row r="37" spans="1:2" x14ac:dyDescent="0.25">
      <c r="A37">
        <v>2</v>
      </c>
      <c r="B37">
        <v>18</v>
      </c>
    </row>
    <row r="38" spans="1:2" x14ac:dyDescent="0.25">
      <c r="A38">
        <v>2</v>
      </c>
      <c r="B38">
        <v>30</v>
      </c>
    </row>
    <row r="39" spans="1:2" x14ac:dyDescent="0.25">
      <c r="A39">
        <v>2</v>
      </c>
      <c r="B39">
        <v>20</v>
      </c>
    </row>
    <row r="40" spans="1:2" x14ac:dyDescent="0.25">
      <c r="A40">
        <v>2</v>
      </c>
      <c r="B40">
        <v>17</v>
      </c>
    </row>
    <row r="41" spans="1:2" x14ac:dyDescent="0.25">
      <c r="A41">
        <v>4</v>
      </c>
      <c r="B41">
        <v>42</v>
      </c>
    </row>
    <row r="42" spans="1:2" x14ac:dyDescent="0.25">
      <c r="A42">
        <v>1</v>
      </c>
      <c r="B42">
        <v>8</v>
      </c>
    </row>
    <row r="43" spans="1:2" x14ac:dyDescent="0.25">
      <c r="A43">
        <v>2</v>
      </c>
      <c r="B43">
        <v>23</v>
      </c>
    </row>
    <row r="44" spans="1:2" x14ac:dyDescent="0.25">
      <c r="A44">
        <v>2</v>
      </c>
      <c r="B44">
        <v>24</v>
      </c>
    </row>
    <row r="45" spans="1:2" x14ac:dyDescent="0.25">
      <c r="A45">
        <v>4</v>
      </c>
      <c r="B45">
        <v>34</v>
      </c>
    </row>
    <row r="46" spans="1:2" x14ac:dyDescent="0.25">
      <c r="A46">
        <v>3</v>
      </c>
      <c r="B46">
        <v>35</v>
      </c>
    </row>
    <row r="47" spans="1:2" x14ac:dyDescent="0.25">
      <c r="A47">
        <v>2</v>
      </c>
      <c r="B47">
        <v>23</v>
      </c>
    </row>
    <row r="48" spans="1:2" x14ac:dyDescent="0.25">
      <c r="A48">
        <v>2</v>
      </c>
      <c r="B48">
        <v>26</v>
      </c>
    </row>
    <row r="49" spans="1:2" x14ac:dyDescent="0.25">
      <c r="A49">
        <v>2</v>
      </c>
      <c r="B49">
        <v>20</v>
      </c>
    </row>
    <row r="50" spans="1:2" x14ac:dyDescent="0.25">
      <c r="A50">
        <v>3</v>
      </c>
      <c r="B50">
        <v>30</v>
      </c>
    </row>
    <row r="51" spans="1:2" x14ac:dyDescent="0.25">
      <c r="A51">
        <v>3</v>
      </c>
      <c r="B51">
        <v>42</v>
      </c>
    </row>
    <row r="52" spans="1:2" x14ac:dyDescent="0.25">
      <c r="A52">
        <v>8</v>
      </c>
      <c r="B52">
        <v>51</v>
      </c>
    </row>
    <row r="53" spans="1:2" x14ac:dyDescent="0.25">
      <c r="A53">
        <v>2</v>
      </c>
      <c r="B53">
        <v>37</v>
      </c>
    </row>
    <row r="55" spans="1:2" x14ac:dyDescent="0.25">
      <c r="A55">
        <v>1</v>
      </c>
      <c r="B55">
        <v>6</v>
      </c>
    </row>
    <row r="56" spans="1:2" x14ac:dyDescent="0.25">
      <c r="A56">
        <v>1</v>
      </c>
      <c r="B56">
        <v>8</v>
      </c>
    </row>
    <row r="57" spans="1:2" x14ac:dyDescent="0.25">
      <c r="A57">
        <v>1</v>
      </c>
      <c r="B57">
        <v>4</v>
      </c>
    </row>
    <row r="58" spans="1:2" x14ac:dyDescent="0.25">
      <c r="A58">
        <v>6</v>
      </c>
      <c r="B58">
        <v>57</v>
      </c>
    </row>
    <row r="59" spans="1:2" x14ac:dyDescent="0.25">
      <c r="A59">
        <v>3</v>
      </c>
      <c r="B59">
        <v>27</v>
      </c>
    </row>
    <row r="60" spans="1:2" x14ac:dyDescent="0.25">
      <c r="A60">
        <v>4</v>
      </c>
      <c r="B60">
        <v>30</v>
      </c>
    </row>
    <row r="61" spans="1:2" x14ac:dyDescent="0.25">
      <c r="A61">
        <v>4</v>
      </c>
      <c r="B61">
        <v>37</v>
      </c>
    </row>
    <row r="62" spans="1:2" x14ac:dyDescent="0.25">
      <c r="A62">
        <v>5</v>
      </c>
      <c r="B62">
        <v>57</v>
      </c>
    </row>
    <row r="63" spans="1:2" x14ac:dyDescent="0.25">
      <c r="A63">
        <v>1</v>
      </c>
      <c r="B63">
        <v>10</v>
      </c>
    </row>
    <row r="64" spans="1:2" x14ac:dyDescent="0.25">
      <c r="A64">
        <v>1</v>
      </c>
      <c r="B64">
        <v>9</v>
      </c>
    </row>
    <row r="65" spans="1:2" x14ac:dyDescent="0.25">
      <c r="A65">
        <v>3</v>
      </c>
      <c r="B65">
        <v>13</v>
      </c>
    </row>
    <row r="66" spans="1:2" x14ac:dyDescent="0.25">
      <c r="A66">
        <v>1</v>
      </c>
      <c r="B66">
        <v>11</v>
      </c>
    </row>
    <row r="67" spans="1:2" x14ac:dyDescent="0.25">
      <c r="A67">
        <v>1</v>
      </c>
      <c r="B67">
        <v>5</v>
      </c>
    </row>
    <row r="68" spans="1:2" x14ac:dyDescent="0.25">
      <c r="A68">
        <v>1</v>
      </c>
      <c r="B68">
        <v>8</v>
      </c>
    </row>
    <row r="69" spans="1:2" x14ac:dyDescent="0.25">
      <c r="A69">
        <v>2</v>
      </c>
      <c r="B69">
        <v>5</v>
      </c>
    </row>
    <row r="70" spans="1:2" x14ac:dyDescent="0.25">
      <c r="A70">
        <v>1</v>
      </c>
      <c r="B70">
        <v>4</v>
      </c>
    </row>
    <row r="71" spans="1:2" x14ac:dyDescent="0.25">
      <c r="A71">
        <v>1</v>
      </c>
      <c r="B71">
        <v>5</v>
      </c>
    </row>
    <row r="72" spans="1:2" x14ac:dyDescent="0.25">
      <c r="A72">
        <v>1</v>
      </c>
      <c r="B72">
        <v>12</v>
      </c>
    </row>
    <row r="73" spans="1:2" x14ac:dyDescent="0.25">
      <c r="A73">
        <v>1</v>
      </c>
      <c r="B73">
        <v>5</v>
      </c>
    </row>
    <row r="75" spans="1:2" x14ac:dyDescent="0.25">
      <c r="A75">
        <v>2</v>
      </c>
      <c r="B75">
        <v>11</v>
      </c>
    </row>
    <row r="76" spans="1:2" x14ac:dyDescent="0.25">
      <c r="A76">
        <v>1</v>
      </c>
      <c r="B76">
        <v>9</v>
      </c>
    </row>
    <row r="77" spans="1:2" x14ac:dyDescent="0.25">
      <c r="A77">
        <v>1</v>
      </c>
      <c r="B77">
        <v>6</v>
      </c>
    </row>
    <row r="78" spans="1:2" x14ac:dyDescent="0.25">
      <c r="A78">
        <v>1</v>
      </c>
      <c r="B78">
        <v>7</v>
      </c>
    </row>
    <row r="79" spans="1:2" x14ac:dyDescent="0.25">
      <c r="A79">
        <v>1</v>
      </c>
      <c r="B79">
        <v>4</v>
      </c>
    </row>
    <row r="80" spans="1:2" x14ac:dyDescent="0.25">
      <c r="A80">
        <v>1</v>
      </c>
      <c r="B80">
        <v>5</v>
      </c>
    </row>
    <row r="81" spans="1:2" x14ac:dyDescent="0.25">
      <c r="A81">
        <v>2</v>
      </c>
      <c r="B81">
        <v>12</v>
      </c>
    </row>
    <row r="82" spans="1:2" x14ac:dyDescent="0.25">
      <c r="A82">
        <v>1</v>
      </c>
      <c r="B82">
        <v>5</v>
      </c>
    </row>
    <row r="83" spans="1:2" x14ac:dyDescent="0.25">
      <c r="A83">
        <v>1</v>
      </c>
      <c r="B83">
        <v>5</v>
      </c>
    </row>
    <row r="84" spans="1:2" x14ac:dyDescent="0.25">
      <c r="A84">
        <v>2</v>
      </c>
      <c r="B84">
        <v>17</v>
      </c>
    </row>
    <row r="85" spans="1:2" x14ac:dyDescent="0.25">
      <c r="A85">
        <v>1</v>
      </c>
      <c r="B85">
        <v>5</v>
      </c>
    </row>
    <row r="86" spans="1:2" x14ac:dyDescent="0.25">
      <c r="A86">
        <v>2</v>
      </c>
      <c r="B86">
        <v>15</v>
      </c>
    </row>
    <row r="87" spans="1:2" x14ac:dyDescent="0.25">
      <c r="A87">
        <v>1</v>
      </c>
      <c r="B87">
        <v>8</v>
      </c>
    </row>
    <row r="88" spans="1:2" x14ac:dyDescent="0.25">
      <c r="A88">
        <v>1</v>
      </c>
      <c r="B88">
        <v>7</v>
      </c>
    </row>
    <row r="89" spans="1:2" x14ac:dyDescent="0.25">
      <c r="A89">
        <v>1</v>
      </c>
      <c r="B89">
        <v>10</v>
      </c>
    </row>
    <row r="90" spans="1:2" x14ac:dyDescent="0.25">
      <c r="A90">
        <v>3</v>
      </c>
      <c r="B90">
        <v>19</v>
      </c>
    </row>
    <row r="91" spans="1:2" x14ac:dyDescent="0.25">
      <c r="A91">
        <v>1</v>
      </c>
      <c r="B91">
        <v>9</v>
      </c>
    </row>
    <row r="92" spans="1:2" x14ac:dyDescent="0.25">
      <c r="A92">
        <v>1</v>
      </c>
      <c r="B92">
        <v>7</v>
      </c>
    </row>
    <row r="93" spans="1:2" x14ac:dyDescent="0.25">
      <c r="A93">
        <v>1</v>
      </c>
      <c r="B93">
        <v>4</v>
      </c>
    </row>
    <row r="94" spans="1:2" x14ac:dyDescent="0.25">
      <c r="A94">
        <v>1</v>
      </c>
      <c r="B94">
        <v>6</v>
      </c>
    </row>
    <row r="95" spans="1:2" x14ac:dyDescent="0.25">
      <c r="A95">
        <v>1</v>
      </c>
      <c r="B95">
        <v>10</v>
      </c>
    </row>
    <row r="96" spans="1:2" x14ac:dyDescent="0.25">
      <c r="A96">
        <v>3</v>
      </c>
      <c r="B96">
        <v>45</v>
      </c>
    </row>
    <row r="97" spans="1:2" x14ac:dyDescent="0.25">
      <c r="A97">
        <v>1</v>
      </c>
      <c r="B97">
        <v>10</v>
      </c>
    </row>
    <row r="98" spans="1:2" x14ac:dyDescent="0.25">
      <c r="A98">
        <v>2</v>
      </c>
      <c r="B98">
        <v>29</v>
      </c>
    </row>
    <row r="99" spans="1:2" x14ac:dyDescent="0.25">
      <c r="A99">
        <v>4</v>
      </c>
      <c r="B99">
        <v>36</v>
      </c>
    </row>
    <row r="100" spans="1:2" x14ac:dyDescent="0.25">
      <c r="A100">
        <v>2</v>
      </c>
      <c r="B100">
        <v>25</v>
      </c>
    </row>
    <row r="101" spans="1:2" x14ac:dyDescent="0.25">
      <c r="A101">
        <v>1</v>
      </c>
      <c r="B101">
        <v>12</v>
      </c>
    </row>
    <row r="102" spans="1:2" x14ac:dyDescent="0.25">
      <c r="A102">
        <v>4</v>
      </c>
      <c r="B102">
        <v>47</v>
      </c>
    </row>
    <row r="103" spans="1:2" x14ac:dyDescent="0.25">
      <c r="A103">
        <v>3</v>
      </c>
      <c r="B103">
        <v>33</v>
      </c>
    </row>
    <row r="104" spans="1:2" x14ac:dyDescent="0.25">
      <c r="A104">
        <v>1</v>
      </c>
      <c r="B104">
        <v>11</v>
      </c>
    </row>
    <row r="105" spans="1:2" x14ac:dyDescent="0.25">
      <c r="A105">
        <v>3</v>
      </c>
      <c r="B105">
        <v>52</v>
      </c>
    </row>
    <row r="106" spans="1:2" x14ac:dyDescent="0.25">
      <c r="A106">
        <v>2</v>
      </c>
      <c r="B106">
        <v>20</v>
      </c>
    </row>
    <row r="107" spans="1:2" x14ac:dyDescent="0.25">
      <c r="A107">
        <v>1</v>
      </c>
      <c r="B107">
        <v>13</v>
      </c>
    </row>
    <row r="108" spans="1:2" x14ac:dyDescent="0.25">
      <c r="A108">
        <v>1</v>
      </c>
      <c r="B108">
        <v>12</v>
      </c>
    </row>
    <row r="109" spans="1:2" x14ac:dyDescent="0.25">
      <c r="A109">
        <v>2</v>
      </c>
      <c r="B109">
        <v>18</v>
      </c>
    </row>
    <row r="110" spans="1:2" x14ac:dyDescent="0.25">
      <c r="A110">
        <v>2</v>
      </c>
      <c r="B110">
        <v>20</v>
      </c>
    </row>
    <row r="111" spans="1:2" x14ac:dyDescent="0.25">
      <c r="A111">
        <v>3</v>
      </c>
      <c r="B111">
        <v>34</v>
      </c>
    </row>
    <row r="114" spans="1:2" x14ac:dyDescent="0.25">
      <c r="A114">
        <v>2</v>
      </c>
      <c r="B114">
        <v>16</v>
      </c>
    </row>
    <row r="115" spans="1:2" x14ac:dyDescent="0.25">
      <c r="A115">
        <v>1</v>
      </c>
      <c r="B115">
        <v>10</v>
      </c>
    </row>
    <row r="116" spans="1:2" x14ac:dyDescent="0.25">
      <c r="A116">
        <v>2</v>
      </c>
      <c r="B116">
        <v>17</v>
      </c>
    </row>
    <row r="117" spans="1:2" x14ac:dyDescent="0.25">
      <c r="A117">
        <v>4</v>
      </c>
      <c r="B117">
        <v>57</v>
      </c>
    </row>
    <row r="118" spans="1:2" x14ac:dyDescent="0.25">
      <c r="A118">
        <v>1</v>
      </c>
      <c r="B118">
        <v>6</v>
      </c>
    </row>
    <row r="119" spans="1:2" x14ac:dyDescent="0.25">
      <c r="A119">
        <v>3</v>
      </c>
      <c r="B119">
        <v>54</v>
      </c>
    </row>
    <row r="120" spans="1:2" x14ac:dyDescent="0.25">
      <c r="A120">
        <v>6</v>
      </c>
      <c r="B120">
        <v>70</v>
      </c>
    </row>
    <row r="121" spans="1:2" x14ac:dyDescent="0.25">
      <c r="A121">
        <v>1</v>
      </c>
      <c r="B121">
        <v>15</v>
      </c>
    </row>
    <row r="122" spans="1:2" x14ac:dyDescent="0.25">
      <c r="A122">
        <v>4</v>
      </c>
      <c r="B122">
        <v>65</v>
      </c>
    </row>
    <row r="123" spans="1:2" x14ac:dyDescent="0.25">
      <c r="A123">
        <v>4</v>
      </c>
      <c r="B123">
        <v>83</v>
      </c>
    </row>
    <row r="124" spans="1:2" x14ac:dyDescent="0.25">
      <c r="A124">
        <v>12</v>
      </c>
      <c r="B124">
        <v>117</v>
      </c>
    </row>
    <row r="125" spans="1:2" x14ac:dyDescent="0.25">
      <c r="A125">
        <v>7</v>
      </c>
      <c r="B125">
        <v>95</v>
      </c>
    </row>
    <row r="126" spans="1:2" x14ac:dyDescent="0.25">
      <c r="A126">
        <v>2</v>
      </c>
      <c r="B126">
        <v>34</v>
      </c>
    </row>
    <row r="127" spans="1:2" x14ac:dyDescent="0.25">
      <c r="A127">
        <v>2</v>
      </c>
      <c r="B127">
        <v>26</v>
      </c>
    </row>
    <row r="128" spans="1:2" x14ac:dyDescent="0.25">
      <c r="A128">
        <v>6</v>
      </c>
      <c r="B128">
        <v>85</v>
      </c>
    </row>
    <row r="129" spans="1:2" x14ac:dyDescent="0.25">
      <c r="A129">
        <v>7</v>
      </c>
      <c r="B129">
        <v>80</v>
      </c>
    </row>
    <row r="130" spans="1:2" x14ac:dyDescent="0.25">
      <c r="A130">
        <v>4</v>
      </c>
      <c r="B130">
        <v>75</v>
      </c>
    </row>
    <row r="131" spans="1:2" x14ac:dyDescent="0.25">
      <c r="A131">
        <v>4</v>
      </c>
      <c r="B131">
        <v>85</v>
      </c>
    </row>
    <row r="132" spans="1:2" x14ac:dyDescent="0.25">
      <c r="A132">
        <v>5</v>
      </c>
      <c r="B132">
        <v>95</v>
      </c>
    </row>
    <row r="133" spans="1:2" x14ac:dyDescent="0.25">
      <c r="A133">
        <v>7</v>
      </c>
      <c r="B133">
        <v>103</v>
      </c>
    </row>
    <row r="134" spans="1:2" x14ac:dyDescent="0.25">
      <c r="A134">
        <v>12</v>
      </c>
      <c r="B134">
        <v>112</v>
      </c>
    </row>
    <row r="135" spans="1:2" x14ac:dyDescent="0.25">
      <c r="A135">
        <v>4</v>
      </c>
      <c r="B135">
        <v>45</v>
      </c>
    </row>
    <row r="136" spans="1:2" x14ac:dyDescent="0.25">
      <c r="A136">
        <v>3</v>
      </c>
      <c r="B136">
        <v>40</v>
      </c>
    </row>
    <row r="137" spans="1:2" x14ac:dyDescent="0.25">
      <c r="A137">
        <v>1</v>
      </c>
      <c r="B137">
        <v>10</v>
      </c>
    </row>
    <row r="138" spans="1:2" x14ac:dyDescent="0.25">
      <c r="A138">
        <v>2</v>
      </c>
      <c r="B138">
        <v>25</v>
      </c>
    </row>
    <row r="139" spans="1:2" x14ac:dyDescent="0.25">
      <c r="A139">
        <v>5</v>
      </c>
      <c r="B139">
        <v>75</v>
      </c>
    </row>
    <row r="140" spans="1:2" x14ac:dyDescent="0.25">
      <c r="A140">
        <v>3</v>
      </c>
      <c r="B140">
        <v>51</v>
      </c>
    </row>
    <row r="141" spans="1:2" x14ac:dyDescent="0.25">
      <c r="A141">
        <v>8</v>
      </c>
      <c r="B141">
        <v>98</v>
      </c>
    </row>
    <row r="142" spans="1:2" x14ac:dyDescent="0.25">
      <c r="A142">
        <v>8</v>
      </c>
      <c r="B142">
        <v>135</v>
      </c>
    </row>
    <row r="143" spans="1:2" x14ac:dyDescent="0.25">
      <c r="A143">
        <v>9</v>
      </c>
      <c r="B143">
        <v>110</v>
      </c>
    </row>
    <row r="144" spans="1:2" x14ac:dyDescent="0.25">
      <c r="A144">
        <v>6</v>
      </c>
      <c r="B144">
        <v>81</v>
      </c>
    </row>
    <row r="145" spans="1:2" x14ac:dyDescent="0.25">
      <c r="A145">
        <v>11</v>
      </c>
      <c r="B145">
        <v>94</v>
      </c>
    </row>
    <row r="146" spans="1:2" x14ac:dyDescent="0.25">
      <c r="A146">
        <v>7</v>
      </c>
      <c r="B146">
        <v>77</v>
      </c>
    </row>
    <row r="147" spans="1:2" x14ac:dyDescent="0.25">
      <c r="A147">
        <v>5</v>
      </c>
      <c r="B147">
        <v>68</v>
      </c>
    </row>
    <row r="148" spans="1:2" x14ac:dyDescent="0.25">
      <c r="A148">
        <v>3</v>
      </c>
      <c r="B148">
        <v>42</v>
      </c>
    </row>
    <row r="149" spans="1:2" x14ac:dyDescent="0.25">
      <c r="A149">
        <v>4</v>
      </c>
      <c r="B149">
        <v>73</v>
      </c>
    </row>
    <row r="150" spans="1:2" x14ac:dyDescent="0.25">
      <c r="A150">
        <v>10</v>
      </c>
      <c r="B150">
        <v>120</v>
      </c>
    </row>
    <row r="151" spans="1:2" x14ac:dyDescent="0.25">
      <c r="A151">
        <v>10</v>
      </c>
      <c r="B151">
        <v>98</v>
      </c>
    </row>
    <row r="152" spans="1:2" x14ac:dyDescent="0.25">
      <c r="A152">
        <v>13</v>
      </c>
      <c r="B152">
        <v>88</v>
      </c>
    </row>
    <row r="153" spans="1:2" x14ac:dyDescent="0.25">
      <c r="A153">
        <v>5</v>
      </c>
      <c r="B153">
        <v>70</v>
      </c>
    </row>
    <row r="154" spans="1:2" x14ac:dyDescent="0.25">
      <c r="A154">
        <v>4</v>
      </c>
      <c r="B154">
        <v>37</v>
      </c>
    </row>
    <row r="155" spans="1:2" x14ac:dyDescent="0.25">
      <c r="A155">
        <v>2</v>
      </c>
      <c r="B155">
        <v>28</v>
      </c>
    </row>
    <row r="156" spans="1:2" x14ac:dyDescent="0.25">
      <c r="A156">
        <v>9</v>
      </c>
      <c r="B156">
        <v>70</v>
      </c>
    </row>
    <row r="157" spans="1:2" x14ac:dyDescent="0.25">
      <c r="A157">
        <v>4</v>
      </c>
      <c r="B157">
        <v>65</v>
      </c>
    </row>
    <row r="158" spans="1:2" x14ac:dyDescent="0.25">
      <c r="A158">
        <v>4</v>
      </c>
      <c r="B158">
        <v>80</v>
      </c>
    </row>
    <row r="159" spans="1:2" x14ac:dyDescent="0.25">
      <c r="A159">
        <v>8</v>
      </c>
      <c r="B159">
        <v>115</v>
      </c>
    </row>
    <row r="160" spans="1:2" x14ac:dyDescent="0.25">
      <c r="A160">
        <v>6</v>
      </c>
      <c r="B160">
        <v>80</v>
      </c>
    </row>
    <row r="161" spans="1:2" x14ac:dyDescent="0.25">
      <c r="A161">
        <v>6</v>
      </c>
      <c r="B161">
        <v>60</v>
      </c>
    </row>
    <row r="162" spans="1:2" x14ac:dyDescent="0.25">
      <c r="A162">
        <v>13</v>
      </c>
      <c r="B162">
        <v>138</v>
      </c>
    </row>
    <row r="163" spans="1:2" x14ac:dyDescent="0.25">
      <c r="A163">
        <v>2</v>
      </c>
      <c r="B163">
        <v>13</v>
      </c>
    </row>
    <row r="164" spans="1:2" x14ac:dyDescent="0.25">
      <c r="A164">
        <v>1</v>
      </c>
      <c r="B164">
        <v>20</v>
      </c>
    </row>
    <row r="165" spans="1:2" x14ac:dyDescent="0.25">
      <c r="A165">
        <v>7</v>
      </c>
      <c r="B165">
        <v>74</v>
      </c>
    </row>
    <row r="166" spans="1:2" x14ac:dyDescent="0.25">
      <c r="A166">
        <v>3</v>
      </c>
      <c r="B166">
        <v>60</v>
      </c>
    </row>
    <row r="167" spans="1:2" x14ac:dyDescent="0.25">
      <c r="A167">
        <v>11</v>
      </c>
      <c r="B167">
        <v>125</v>
      </c>
    </row>
    <row r="168" spans="1:2" x14ac:dyDescent="0.25">
      <c r="A168">
        <v>10</v>
      </c>
      <c r="B168">
        <v>94</v>
      </c>
    </row>
    <row r="169" spans="1:2" x14ac:dyDescent="0.25">
      <c r="A169">
        <v>4</v>
      </c>
      <c r="B169">
        <v>52</v>
      </c>
    </row>
    <row r="170" spans="1:2" x14ac:dyDescent="0.25">
      <c r="A170">
        <v>1</v>
      </c>
      <c r="B170">
        <v>6</v>
      </c>
    </row>
    <row r="171" spans="1:2" x14ac:dyDescent="0.25">
      <c r="A171">
        <v>2</v>
      </c>
      <c r="B171">
        <v>16</v>
      </c>
    </row>
    <row r="172" spans="1:2" x14ac:dyDescent="0.25">
      <c r="A172">
        <v>1</v>
      </c>
      <c r="B172">
        <v>8</v>
      </c>
    </row>
    <row r="173" spans="1:2" x14ac:dyDescent="0.25">
      <c r="A173">
        <v>1</v>
      </c>
      <c r="B173">
        <v>6</v>
      </c>
    </row>
    <row r="174" spans="1:2" x14ac:dyDescent="0.25">
      <c r="A174">
        <v>1</v>
      </c>
      <c r="B174">
        <v>13</v>
      </c>
    </row>
    <row r="175" spans="1:2" x14ac:dyDescent="0.25">
      <c r="A175">
        <v>2</v>
      </c>
      <c r="B175">
        <v>9</v>
      </c>
    </row>
    <row r="176" spans="1:2" x14ac:dyDescent="0.25">
      <c r="A176">
        <v>2</v>
      </c>
      <c r="B176">
        <v>22</v>
      </c>
    </row>
    <row r="177" spans="1:2" x14ac:dyDescent="0.25">
      <c r="A177">
        <v>1</v>
      </c>
      <c r="B177">
        <v>3</v>
      </c>
    </row>
    <row r="178" spans="1:2" x14ac:dyDescent="0.25">
      <c r="A178">
        <v>4</v>
      </c>
      <c r="B178">
        <v>45</v>
      </c>
    </row>
    <row r="179" spans="1:2" x14ac:dyDescent="0.25">
      <c r="A179">
        <v>1</v>
      </c>
      <c r="B179">
        <v>15</v>
      </c>
    </row>
    <row r="180" spans="1:2" x14ac:dyDescent="0.25">
      <c r="A180">
        <v>4</v>
      </c>
      <c r="B180">
        <v>42</v>
      </c>
    </row>
    <row r="181" spans="1:2" x14ac:dyDescent="0.25">
      <c r="A181">
        <v>2</v>
      </c>
      <c r="B181">
        <v>16</v>
      </c>
    </row>
    <row r="182" spans="1:2" x14ac:dyDescent="0.25">
      <c r="A182">
        <v>3</v>
      </c>
      <c r="B182">
        <v>20</v>
      </c>
    </row>
    <row r="183" spans="1:2" x14ac:dyDescent="0.25">
      <c r="A183">
        <v>4</v>
      </c>
      <c r="B183">
        <v>39</v>
      </c>
    </row>
    <row r="184" spans="1:2" x14ac:dyDescent="0.25">
      <c r="A184">
        <v>1</v>
      </c>
      <c r="B184">
        <v>10</v>
      </c>
    </row>
    <row r="185" spans="1:2" x14ac:dyDescent="0.25">
      <c r="A185">
        <v>3</v>
      </c>
      <c r="B185">
        <v>26</v>
      </c>
    </row>
    <row r="186" spans="1:2" x14ac:dyDescent="0.25">
      <c r="A186">
        <v>1</v>
      </c>
      <c r="B186">
        <v>16</v>
      </c>
    </row>
    <row r="187" spans="1:2" x14ac:dyDescent="0.25">
      <c r="A187">
        <v>1</v>
      </c>
      <c r="B187">
        <v>8</v>
      </c>
    </row>
    <row r="188" spans="1:2" x14ac:dyDescent="0.25">
      <c r="A188">
        <v>1</v>
      </c>
      <c r="B188">
        <v>7</v>
      </c>
    </row>
    <row r="189" spans="1:2" x14ac:dyDescent="0.25">
      <c r="A189">
        <v>1</v>
      </c>
      <c r="B189">
        <v>10</v>
      </c>
    </row>
    <row r="190" spans="1:2" x14ac:dyDescent="0.25">
      <c r="A190">
        <v>1</v>
      </c>
      <c r="B190">
        <v>11</v>
      </c>
    </row>
    <row r="191" spans="1:2" x14ac:dyDescent="0.25">
      <c r="A191">
        <v>1</v>
      </c>
      <c r="B191">
        <v>4</v>
      </c>
    </row>
    <row r="192" spans="1:2" x14ac:dyDescent="0.25">
      <c r="A192">
        <v>4</v>
      </c>
      <c r="B192">
        <v>46</v>
      </c>
    </row>
    <row r="193" spans="1:2" x14ac:dyDescent="0.25">
      <c r="A193">
        <v>1</v>
      </c>
      <c r="B193">
        <v>9</v>
      </c>
    </row>
    <row r="194" spans="1:2" x14ac:dyDescent="0.25">
      <c r="A194">
        <v>4</v>
      </c>
      <c r="B194">
        <v>30</v>
      </c>
    </row>
    <row r="195" spans="1:2" x14ac:dyDescent="0.25">
      <c r="A195">
        <v>1</v>
      </c>
      <c r="B195">
        <v>10</v>
      </c>
    </row>
    <row r="196" spans="1:2" x14ac:dyDescent="0.25">
      <c r="A196">
        <v>1</v>
      </c>
      <c r="B196">
        <v>9</v>
      </c>
    </row>
    <row r="197" spans="1:2" x14ac:dyDescent="0.25">
      <c r="A197">
        <v>3</v>
      </c>
      <c r="B197">
        <v>19</v>
      </c>
    </row>
    <row r="198" spans="1:2" x14ac:dyDescent="0.25">
      <c r="A198">
        <v>2</v>
      </c>
      <c r="B198">
        <v>17</v>
      </c>
    </row>
    <row r="199" spans="1:2" x14ac:dyDescent="0.25">
      <c r="A199">
        <v>1</v>
      </c>
      <c r="B199">
        <v>17</v>
      </c>
    </row>
    <row r="200" spans="1:2" x14ac:dyDescent="0.25">
      <c r="A200">
        <v>1</v>
      </c>
      <c r="B200">
        <v>12</v>
      </c>
    </row>
    <row r="201" spans="1:2" x14ac:dyDescent="0.25">
      <c r="A201">
        <v>3</v>
      </c>
      <c r="B201">
        <v>12</v>
      </c>
    </row>
    <row r="202" spans="1:2" x14ac:dyDescent="0.25">
      <c r="A202">
        <v>2</v>
      </c>
      <c r="B202">
        <v>23</v>
      </c>
    </row>
    <row r="203" spans="1:2" x14ac:dyDescent="0.25">
      <c r="A203">
        <v>1</v>
      </c>
      <c r="B203">
        <v>13</v>
      </c>
    </row>
    <row r="204" spans="1:2" x14ac:dyDescent="0.25">
      <c r="A204">
        <v>2</v>
      </c>
      <c r="B204">
        <v>16</v>
      </c>
    </row>
    <row r="205" spans="1:2" x14ac:dyDescent="0.25">
      <c r="A205">
        <v>6</v>
      </c>
      <c r="B205">
        <v>59</v>
      </c>
    </row>
    <row r="206" spans="1:2" x14ac:dyDescent="0.25">
      <c r="A206">
        <v>8</v>
      </c>
      <c r="B206">
        <v>37</v>
      </c>
    </row>
    <row r="207" spans="1:2" x14ac:dyDescent="0.25">
      <c r="A207">
        <v>6</v>
      </c>
      <c r="B207">
        <v>77</v>
      </c>
    </row>
    <row r="208" spans="1:2" x14ac:dyDescent="0.25">
      <c r="A208">
        <v>4</v>
      </c>
      <c r="B208">
        <v>48</v>
      </c>
    </row>
    <row r="209" spans="1:2" x14ac:dyDescent="0.25">
      <c r="A209">
        <v>1</v>
      </c>
      <c r="B209">
        <v>7</v>
      </c>
    </row>
    <row r="210" spans="1:2" x14ac:dyDescent="0.25">
      <c r="A210">
        <v>1</v>
      </c>
      <c r="B210">
        <v>9</v>
      </c>
    </row>
    <row r="211" spans="1:2" x14ac:dyDescent="0.25">
      <c r="A211">
        <v>4</v>
      </c>
      <c r="B211">
        <v>51</v>
      </c>
    </row>
    <row r="212" spans="1:2" x14ac:dyDescent="0.25">
      <c r="A212">
        <v>1</v>
      </c>
      <c r="B212">
        <v>13</v>
      </c>
    </row>
    <row r="213" spans="1:2" x14ac:dyDescent="0.25">
      <c r="A213">
        <v>3</v>
      </c>
      <c r="B213">
        <v>20</v>
      </c>
    </row>
    <row r="214" spans="1:2" x14ac:dyDescent="0.25">
      <c r="A214">
        <v>2</v>
      </c>
      <c r="B214">
        <v>18</v>
      </c>
    </row>
    <row r="215" spans="1:2" x14ac:dyDescent="0.25">
      <c r="A215">
        <v>3</v>
      </c>
      <c r="B215">
        <v>28</v>
      </c>
    </row>
    <row r="216" spans="1:2" x14ac:dyDescent="0.25">
      <c r="A216">
        <v>1</v>
      </c>
      <c r="B216">
        <v>6</v>
      </c>
    </row>
    <row r="217" spans="1:2" x14ac:dyDescent="0.25">
      <c r="A217">
        <v>4</v>
      </c>
      <c r="B217">
        <v>48</v>
      </c>
    </row>
    <row r="218" spans="1:2" x14ac:dyDescent="0.25">
      <c r="A218">
        <v>2</v>
      </c>
      <c r="B218">
        <v>18</v>
      </c>
    </row>
    <row r="219" spans="1:2" x14ac:dyDescent="0.25">
      <c r="A219">
        <v>2</v>
      </c>
      <c r="B219">
        <v>14</v>
      </c>
    </row>
    <row r="220" spans="1:2" x14ac:dyDescent="0.25">
      <c r="A220">
        <v>5</v>
      </c>
      <c r="B220">
        <v>39</v>
      </c>
    </row>
    <row r="221" spans="1:2" x14ac:dyDescent="0.25">
      <c r="A221">
        <v>1</v>
      </c>
      <c r="B221">
        <v>17</v>
      </c>
    </row>
    <row r="222" spans="1:2" x14ac:dyDescent="0.25">
      <c r="A222">
        <v>4</v>
      </c>
      <c r="B222">
        <v>46</v>
      </c>
    </row>
    <row r="223" spans="1:2" x14ac:dyDescent="0.25">
      <c r="A223">
        <v>3</v>
      </c>
      <c r="B223">
        <v>19</v>
      </c>
    </row>
    <row r="224" spans="1:2" x14ac:dyDescent="0.25">
      <c r="A224">
        <v>2</v>
      </c>
      <c r="B224">
        <v>16</v>
      </c>
    </row>
    <row r="225" spans="1:2" x14ac:dyDescent="0.25">
      <c r="A225">
        <v>1</v>
      </c>
      <c r="B225">
        <v>7</v>
      </c>
    </row>
    <row r="226" spans="1:2" x14ac:dyDescent="0.25">
      <c r="A226">
        <v>1</v>
      </c>
      <c r="B226">
        <v>5</v>
      </c>
    </row>
    <row r="227" spans="1:2" x14ac:dyDescent="0.25">
      <c r="A227">
        <v>4</v>
      </c>
      <c r="B227">
        <v>43</v>
      </c>
    </row>
    <row r="228" spans="1:2" x14ac:dyDescent="0.25">
      <c r="A228">
        <v>6</v>
      </c>
      <c r="B228">
        <v>64</v>
      </c>
    </row>
    <row r="229" spans="1:2" x14ac:dyDescent="0.25">
      <c r="A229">
        <v>3</v>
      </c>
      <c r="B229">
        <v>33</v>
      </c>
    </row>
    <row r="230" spans="1:2" x14ac:dyDescent="0.25">
      <c r="A230">
        <v>7</v>
      </c>
      <c r="B230">
        <v>95</v>
      </c>
    </row>
    <row r="231" spans="1:2" x14ac:dyDescent="0.25">
      <c r="A231">
        <v>2</v>
      </c>
      <c r="B231">
        <v>26</v>
      </c>
    </row>
    <row r="232" spans="1:2" x14ac:dyDescent="0.25">
      <c r="A232">
        <v>1</v>
      </c>
      <c r="B232">
        <v>20</v>
      </c>
    </row>
    <row r="233" spans="1:2" x14ac:dyDescent="0.25">
      <c r="A233">
        <v>4</v>
      </c>
      <c r="B233">
        <v>64</v>
      </c>
    </row>
    <row r="234" spans="1:2" x14ac:dyDescent="0.25">
      <c r="A234">
        <v>6</v>
      </c>
      <c r="B234">
        <v>105</v>
      </c>
    </row>
    <row r="235" spans="1:2" x14ac:dyDescent="0.25">
      <c r="A235">
        <v>3</v>
      </c>
      <c r="B235">
        <v>37</v>
      </c>
    </row>
    <row r="236" spans="1:2" x14ac:dyDescent="0.25">
      <c r="A236">
        <v>5</v>
      </c>
      <c r="B236">
        <v>60</v>
      </c>
    </row>
    <row r="237" spans="1:2" x14ac:dyDescent="0.25">
      <c r="A237">
        <v>4</v>
      </c>
      <c r="B237">
        <v>77</v>
      </c>
    </row>
    <row r="238" spans="1:2" x14ac:dyDescent="0.25">
      <c r="A238">
        <v>2</v>
      </c>
      <c r="B238">
        <v>22</v>
      </c>
    </row>
    <row r="239" spans="1:2" x14ac:dyDescent="0.25">
      <c r="A239">
        <v>6</v>
      </c>
      <c r="B239">
        <v>74</v>
      </c>
    </row>
    <row r="240" spans="1:2" x14ac:dyDescent="0.25">
      <c r="A240">
        <v>5</v>
      </c>
      <c r="B240">
        <v>88</v>
      </c>
    </row>
    <row r="241" spans="1:2" x14ac:dyDescent="0.25">
      <c r="A241">
        <v>3</v>
      </c>
      <c r="B241">
        <v>34</v>
      </c>
    </row>
    <row r="242" spans="1:2" x14ac:dyDescent="0.25">
      <c r="A242">
        <v>5</v>
      </c>
      <c r="B242">
        <v>71</v>
      </c>
    </row>
    <row r="243" spans="1:2" x14ac:dyDescent="0.25">
      <c r="A243">
        <v>10</v>
      </c>
      <c r="B243">
        <v>119</v>
      </c>
    </row>
    <row r="244" spans="1:2" x14ac:dyDescent="0.25">
      <c r="A244">
        <v>1</v>
      </c>
      <c r="B244">
        <v>15</v>
      </c>
    </row>
    <row r="245" spans="1:2" x14ac:dyDescent="0.25">
      <c r="A245">
        <v>3</v>
      </c>
      <c r="B245">
        <v>33</v>
      </c>
    </row>
    <row r="246" spans="1:2" x14ac:dyDescent="0.25">
      <c r="A246">
        <v>5</v>
      </c>
      <c r="B246">
        <v>107</v>
      </c>
    </row>
    <row r="247" spans="1:2" x14ac:dyDescent="0.25">
      <c r="A247">
        <v>4</v>
      </c>
      <c r="B247">
        <v>64</v>
      </c>
    </row>
    <row r="248" spans="1:2" x14ac:dyDescent="0.25">
      <c r="A248">
        <v>3</v>
      </c>
      <c r="B248">
        <v>34</v>
      </c>
    </row>
    <row r="249" spans="1:2" x14ac:dyDescent="0.25">
      <c r="A249">
        <v>3</v>
      </c>
      <c r="B249">
        <v>52</v>
      </c>
    </row>
    <row r="250" spans="1:2" x14ac:dyDescent="0.25">
      <c r="A250">
        <v>3</v>
      </c>
      <c r="B250">
        <v>50</v>
      </c>
    </row>
    <row r="251" spans="1:2" x14ac:dyDescent="0.25">
      <c r="A251">
        <v>3</v>
      </c>
      <c r="B251">
        <v>56</v>
      </c>
    </row>
    <row r="252" spans="1:2" x14ac:dyDescent="0.25">
      <c r="A252">
        <v>1</v>
      </c>
      <c r="B252">
        <v>12</v>
      </c>
    </row>
    <row r="253" spans="1:2" x14ac:dyDescent="0.25">
      <c r="A253">
        <v>7</v>
      </c>
      <c r="B253">
        <v>75</v>
      </c>
    </row>
    <row r="254" spans="1:2" x14ac:dyDescent="0.25">
      <c r="A254">
        <v>5</v>
      </c>
      <c r="B254">
        <v>82</v>
      </c>
    </row>
    <row r="255" spans="1:2" x14ac:dyDescent="0.25">
      <c r="A255">
        <v>9</v>
      </c>
      <c r="B255">
        <v>64</v>
      </c>
    </row>
    <row r="256" spans="1:2" x14ac:dyDescent="0.25">
      <c r="A256">
        <v>3</v>
      </c>
      <c r="B256">
        <v>29</v>
      </c>
    </row>
    <row r="257" spans="1:2" x14ac:dyDescent="0.25">
      <c r="A257">
        <v>5</v>
      </c>
      <c r="B257">
        <v>83</v>
      </c>
    </row>
    <row r="258" spans="1:2" x14ac:dyDescent="0.25">
      <c r="A258">
        <v>3</v>
      </c>
      <c r="B258">
        <v>57</v>
      </c>
    </row>
    <row r="259" spans="1:2" x14ac:dyDescent="0.25">
      <c r="A259">
        <v>1</v>
      </c>
      <c r="B259">
        <v>10</v>
      </c>
    </row>
    <row r="260" spans="1:2" x14ac:dyDescent="0.25">
      <c r="A260">
        <v>2</v>
      </c>
      <c r="B260">
        <v>22</v>
      </c>
    </row>
    <row r="261" spans="1:2" x14ac:dyDescent="0.25">
      <c r="A261">
        <v>4</v>
      </c>
      <c r="B261">
        <v>60</v>
      </c>
    </row>
    <row r="262" spans="1:2" x14ac:dyDescent="0.25">
      <c r="A262">
        <v>11</v>
      </c>
      <c r="B262">
        <v>112</v>
      </c>
    </row>
    <row r="263" spans="1:2" x14ac:dyDescent="0.25">
      <c r="A263">
        <v>1</v>
      </c>
      <c r="B263">
        <v>10</v>
      </c>
    </row>
    <row r="264" spans="1:2" x14ac:dyDescent="0.25">
      <c r="A264">
        <v>6</v>
      </c>
      <c r="B264">
        <v>105</v>
      </c>
    </row>
    <row r="265" spans="1:2" x14ac:dyDescent="0.25">
      <c r="A265">
        <v>5</v>
      </c>
      <c r="B265">
        <v>63</v>
      </c>
    </row>
    <row r="266" spans="1:2" x14ac:dyDescent="0.25">
      <c r="A266">
        <v>5</v>
      </c>
      <c r="B266">
        <v>64</v>
      </c>
    </row>
    <row r="267" spans="1:2" x14ac:dyDescent="0.25">
      <c r="A267">
        <v>2</v>
      </c>
      <c r="B267">
        <v>28</v>
      </c>
    </row>
    <row r="268" spans="1:2" x14ac:dyDescent="0.25">
      <c r="A268">
        <v>2</v>
      </c>
      <c r="B268">
        <v>27</v>
      </c>
    </row>
    <row r="269" spans="1:2" x14ac:dyDescent="0.25">
      <c r="A269">
        <v>6</v>
      </c>
      <c r="B269">
        <v>101</v>
      </c>
    </row>
    <row r="270" spans="1:2" x14ac:dyDescent="0.25">
      <c r="A270">
        <v>1</v>
      </c>
      <c r="B270">
        <v>10</v>
      </c>
    </row>
    <row r="271" spans="1:2" x14ac:dyDescent="0.25">
      <c r="A271">
        <v>3</v>
      </c>
      <c r="B271">
        <v>36</v>
      </c>
    </row>
    <row r="272" spans="1:2" x14ac:dyDescent="0.25">
      <c r="A272">
        <v>7</v>
      </c>
      <c r="B272">
        <v>72</v>
      </c>
    </row>
    <row r="273" spans="1:2" x14ac:dyDescent="0.25">
      <c r="A273">
        <v>4</v>
      </c>
      <c r="B273">
        <v>49</v>
      </c>
    </row>
    <row r="274" spans="1:2" x14ac:dyDescent="0.25">
      <c r="A274">
        <v>6</v>
      </c>
      <c r="B274">
        <v>39</v>
      </c>
    </row>
    <row r="275" spans="1:2" x14ac:dyDescent="0.25">
      <c r="A275">
        <v>7</v>
      </c>
      <c r="B275">
        <v>65</v>
      </c>
    </row>
    <row r="276" spans="1:2" x14ac:dyDescent="0.25">
      <c r="A276">
        <v>4</v>
      </c>
      <c r="B276">
        <v>29</v>
      </c>
    </row>
    <row r="277" spans="1:2" x14ac:dyDescent="0.25">
      <c r="A277">
        <v>3</v>
      </c>
      <c r="B277">
        <v>22</v>
      </c>
    </row>
    <row r="278" spans="1:2" x14ac:dyDescent="0.25">
      <c r="A278">
        <v>4</v>
      </c>
      <c r="B278">
        <v>53</v>
      </c>
    </row>
    <row r="279" spans="1:2" x14ac:dyDescent="0.25">
      <c r="A279">
        <v>2</v>
      </c>
      <c r="B279">
        <v>18</v>
      </c>
    </row>
    <row r="280" spans="1:2" x14ac:dyDescent="0.25">
      <c r="A280">
        <v>7</v>
      </c>
      <c r="B280">
        <v>60</v>
      </c>
    </row>
    <row r="281" spans="1:2" x14ac:dyDescent="0.25">
      <c r="A281">
        <v>1</v>
      </c>
      <c r="B281">
        <v>14</v>
      </c>
    </row>
    <row r="282" spans="1:2" x14ac:dyDescent="0.25">
      <c r="A282">
        <v>5</v>
      </c>
      <c r="B282">
        <v>66</v>
      </c>
    </row>
    <row r="283" spans="1:2" x14ac:dyDescent="0.25">
      <c r="A283">
        <v>2</v>
      </c>
      <c r="B283">
        <v>33</v>
      </c>
    </row>
    <row r="284" spans="1:2" x14ac:dyDescent="0.25">
      <c r="A284">
        <v>6</v>
      </c>
      <c r="B284">
        <v>60</v>
      </c>
    </row>
    <row r="285" spans="1:2" x14ac:dyDescent="0.25">
      <c r="A285">
        <v>3</v>
      </c>
      <c r="B285">
        <v>33</v>
      </c>
    </row>
    <row r="286" spans="1:2" x14ac:dyDescent="0.25">
      <c r="A286">
        <v>4</v>
      </c>
      <c r="B286">
        <v>33</v>
      </c>
    </row>
    <row r="287" spans="1:2" x14ac:dyDescent="0.25">
      <c r="A287">
        <v>4</v>
      </c>
      <c r="B287">
        <v>45</v>
      </c>
    </row>
    <row r="288" spans="1:2" x14ac:dyDescent="0.25">
      <c r="A288">
        <v>3</v>
      </c>
      <c r="B288">
        <v>39</v>
      </c>
    </row>
    <row r="289" spans="1:2" x14ac:dyDescent="0.25">
      <c r="A289">
        <v>3</v>
      </c>
      <c r="B289">
        <v>31</v>
      </c>
    </row>
    <row r="290" spans="1:2" x14ac:dyDescent="0.25">
      <c r="A290">
        <v>7</v>
      </c>
      <c r="B290">
        <v>68</v>
      </c>
    </row>
    <row r="291" spans="1:2" x14ac:dyDescent="0.25">
      <c r="A291">
        <v>3</v>
      </c>
      <c r="B291">
        <v>35</v>
      </c>
    </row>
    <row r="292" spans="1:2" x14ac:dyDescent="0.25">
      <c r="A292">
        <v>2</v>
      </c>
      <c r="B292">
        <v>25</v>
      </c>
    </row>
    <row r="293" spans="1:2" x14ac:dyDescent="0.25">
      <c r="A293">
        <v>2</v>
      </c>
      <c r="B293">
        <v>26</v>
      </c>
    </row>
    <row r="294" spans="1:2" x14ac:dyDescent="0.25">
      <c r="A294">
        <v>3</v>
      </c>
      <c r="B294">
        <v>30</v>
      </c>
    </row>
    <row r="295" spans="1:2" x14ac:dyDescent="0.25">
      <c r="A295">
        <v>5</v>
      </c>
      <c r="B295">
        <v>63</v>
      </c>
    </row>
    <row r="296" spans="1:2" x14ac:dyDescent="0.25">
      <c r="A296">
        <v>2</v>
      </c>
      <c r="B296">
        <v>15</v>
      </c>
    </row>
    <row r="297" spans="1:2" x14ac:dyDescent="0.25">
      <c r="A297">
        <v>5</v>
      </c>
      <c r="B297">
        <v>64</v>
      </c>
    </row>
    <row r="298" spans="1:2" x14ac:dyDescent="0.25">
      <c r="A298">
        <v>1</v>
      </c>
      <c r="B298">
        <v>19</v>
      </c>
    </row>
    <row r="299" spans="1:2" x14ac:dyDescent="0.25">
      <c r="A299">
        <v>7</v>
      </c>
      <c r="B299">
        <v>53</v>
      </c>
    </row>
    <row r="300" spans="1:2" x14ac:dyDescent="0.25">
      <c r="A300">
        <v>3</v>
      </c>
      <c r="B300">
        <v>22</v>
      </c>
    </row>
    <row r="301" spans="1:2" x14ac:dyDescent="0.25">
      <c r="A301">
        <v>3</v>
      </c>
      <c r="B301">
        <v>26</v>
      </c>
    </row>
    <row r="302" spans="1:2" x14ac:dyDescent="0.25">
      <c r="A302">
        <v>5</v>
      </c>
      <c r="B302">
        <v>43</v>
      </c>
    </row>
    <row r="303" spans="1:2" x14ac:dyDescent="0.25">
      <c r="A303">
        <v>5</v>
      </c>
      <c r="B303">
        <v>44</v>
      </c>
    </row>
    <row r="304" spans="1:2" x14ac:dyDescent="0.25">
      <c r="A304">
        <v>6</v>
      </c>
      <c r="B304">
        <v>62</v>
      </c>
    </row>
    <row r="305" spans="1:2" x14ac:dyDescent="0.25">
      <c r="A305">
        <v>3</v>
      </c>
      <c r="B305">
        <v>23</v>
      </c>
    </row>
    <row r="306" spans="1:2" x14ac:dyDescent="0.25">
      <c r="A306">
        <v>4</v>
      </c>
      <c r="B306">
        <v>35</v>
      </c>
    </row>
    <row r="307" spans="1:2" x14ac:dyDescent="0.25">
      <c r="A307">
        <v>7</v>
      </c>
      <c r="B307">
        <v>86</v>
      </c>
    </row>
    <row r="308" spans="1:2" x14ac:dyDescent="0.25">
      <c r="A308">
        <v>3</v>
      </c>
      <c r="B308">
        <v>29</v>
      </c>
    </row>
    <row r="309" spans="1:2" x14ac:dyDescent="0.25">
      <c r="A309">
        <v>2</v>
      </c>
      <c r="B309">
        <v>25</v>
      </c>
    </row>
    <row r="310" spans="1:2" x14ac:dyDescent="0.25">
      <c r="A310">
        <v>4</v>
      </c>
      <c r="B310">
        <v>20</v>
      </c>
    </row>
    <row r="311" spans="1:2" x14ac:dyDescent="0.25">
      <c r="A311">
        <v>4</v>
      </c>
      <c r="B311">
        <v>34</v>
      </c>
    </row>
    <row r="312" spans="1:2" x14ac:dyDescent="0.25">
      <c r="A312">
        <v>1</v>
      </c>
      <c r="B312">
        <v>8</v>
      </c>
    </row>
    <row r="313" spans="1:2" x14ac:dyDescent="0.25">
      <c r="A313">
        <v>2</v>
      </c>
      <c r="B313">
        <v>11</v>
      </c>
    </row>
    <row r="314" spans="1:2" x14ac:dyDescent="0.25">
      <c r="A314">
        <v>2</v>
      </c>
      <c r="B314">
        <v>15</v>
      </c>
    </row>
    <row r="315" spans="1:2" x14ac:dyDescent="0.25">
      <c r="A315">
        <v>1</v>
      </c>
      <c r="B315">
        <v>5</v>
      </c>
    </row>
    <row r="316" spans="1:2" x14ac:dyDescent="0.25">
      <c r="A316">
        <v>1</v>
      </c>
      <c r="B316">
        <v>5</v>
      </c>
    </row>
    <row r="317" spans="1:2" x14ac:dyDescent="0.25">
      <c r="A317">
        <v>1</v>
      </c>
      <c r="B317">
        <v>6</v>
      </c>
    </row>
    <row r="318" spans="1:2" x14ac:dyDescent="0.25">
      <c r="A318">
        <v>1</v>
      </c>
      <c r="B318">
        <v>6</v>
      </c>
    </row>
    <row r="319" spans="1:2" x14ac:dyDescent="0.25">
      <c r="A319">
        <v>1</v>
      </c>
      <c r="B319">
        <v>4</v>
      </c>
    </row>
    <row r="320" spans="1:2" x14ac:dyDescent="0.25">
      <c r="A320">
        <v>1</v>
      </c>
      <c r="B320">
        <v>8</v>
      </c>
    </row>
    <row r="321" spans="1:2" x14ac:dyDescent="0.25">
      <c r="A321">
        <v>2</v>
      </c>
      <c r="B321">
        <v>16</v>
      </c>
    </row>
    <row r="322" spans="1:2" x14ac:dyDescent="0.25">
      <c r="A322">
        <v>2</v>
      </c>
      <c r="B322">
        <v>18</v>
      </c>
    </row>
    <row r="323" spans="1:2" x14ac:dyDescent="0.25">
      <c r="A323">
        <v>1</v>
      </c>
      <c r="B323">
        <v>3</v>
      </c>
    </row>
    <row r="324" spans="1:2" x14ac:dyDescent="0.25">
      <c r="A324">
        <v>1</v>
      </c>
      <c r="B324">
        <v>5</v>
      </c>
    </row>
    <row r="325" spans="1:2" x14ac:dyDescent="0.25">
      <c r="A325">
        <v>1</v>
      </c>
      <c r="B325">
        <v>10</v>
      </c>
    </row>
    <row r="326" spans="1:2" x14ac:dyDescent="0.25">
      <c r="A326">
        <v>1</v>
      </c>
      <c r="B326">
        <v>8</v>
      </c>
    </row>
    <row r="327" spans="1:2" x14ac:dyDescent="0.25">
      <c r="A327">
        <v>1</v>
      </c>
      <c r="B327">
        <v>4</v>
      </c>
    </row>
    <row r="328" spans="1:2" x14ac:dyDescent="0.25">
      <c r="A328">
        <v>1</v>
      </c>
      <c r="B328">
        <v>4</v>
      </c>
    </row>
    <row r="329" spans="1:2" x14ac:dyDescent="0.25">
      <c r="A329">
        <v>1</v>
      </c>
      <c r="B329">
        <v>9</v>
      </c>
    </row>
    <row r="330" spans="1:2" x14ac:dyDescent="0.25">
      <c r="A330">
        <v>1</v>
      </c>
      <c r="B330">
        <v>8</v>
      </c>
    </row>
    <row r="331" spans="1:2" x14ac:dyDescent="0.25">
      <c r="A331">
        <v>2</v>
      </c>
      <c r="B331">
        <v>8</v>
      </c>
    </row>
    <row r="332" spans="1:2" x14ac:dyDescent="0.25">
      <c r="A332">
        <v>1</v>
      </c>
      <c r="B332">
        <v>5</v>
      </c>
    </row>
    <row r="333" spans="1:2" x14ac:dyDescent="0.25">
      <c r="A333">
        <v>2</v>
      </c>
      <c r="B333">
        <v>22</v>
      </c>
    </row>
    <row r="334" spans="1:2" x14ac:dyDescent="0.25">
      <c r="A334">
        <v>1</v>
      </c>
      <c r="B334">
        <v>7</v>
      </c>
    </row>
    <row r="335" spans="1:2" x14ac:dyDescent="0.25">
      <c r="A335">
        <v>1</v>
      </c>
      <c r="B335">
        <v>6</v>
      </c>
    </row>
    <row r="336" spans="1:2" x14ac:dyDescent="0.25">
      <c r="A336">
        <v>1</v>
      </c>
      <c r="B336">
        <v>7</v>
      </c>
    </row>
    <row r="337" spans="1:2" x14ac:dyDescent="0.25">
      <c r="A337">
        <v>1</v>
      </c>
      <c r="B337">
        <v>11</v>
      </c>
    </row>
    <row r="338" spans="1:2" x14ac:dyDescent="0.25">
      <c r="A338">
        <v>1</v>
      </c>
      <c r="B338">
        <v>7</v>
      </c>
    </row>
    <row r="339" spans="1:2" x14ac:dyDescent="0.25">
      <c r="A339">
        <v>1</v>
      </c>
      <c r="B339">
        <v>4</v>
      </c>
    </row>
    <row r="340" spans="1:2" x14ac:dyDescent="0.25">
      <c r="A340">
        <v>1</v>
      </c>
      <c r="B340">
        <v>5</v>
      </c>
    </row>
    <row r="341" spans="1:2" x14ac:dyDescent="0.25">
      <c r="A341">
        <v>1</v>
      </c>
      <c r="B341">
        <v>2</v>
      </c>
    </row>
    <row r="342" spans="1:2" x14ac:dyDescent="0.25">
      <c r="A342">
        <v>1</v>
      </c>
      <c r="B342">
        <v>8</v>
      </c>
    </row>
    <row r="343" spans="1:2" x14ac:dyDescent="0.25">
      <c r="A343">
        <v>1</v>
      </c>
      <c r="B343">
        <v>6</v>
      </c>
    </row>
    <row r="344" spans="1:2" x14ac:dyDescent="0.25">
      <c r="A344">
        <v>1</v>
      </c>
      <c r="B344">
        <v>5</v>
      </c>
    </row>
    <row r="345" spans="1:2" x14ac:dyDescent="0.25">
      <c r="A345">
        <v>1</v>
      </c>
      <c r="B345">
        <v>7</v>
      </c>
    </row>
    <row r="346" spans="1:2" x14ac:dyDescent="0.25">
      <c r="A346">
        <v>1</v>
      </c>
      <c r="B346">
        <v>9</v>
      </c>
    </row>
    <row r="347" spans="1:2" x14ac:dyDescent="0.25">
      <c r="A347">
        <v>2</v>
      </c>
      <c r="B347">
        <v>22</v>
      </c>
    </row>
    <row r="348" spans="1:2" x14ac:dyDescent="0.25">
      <c r="A348">
        <v>1</v>
      </c>
      <c r="B348">
        <v>4</v>
      </c>
    </row>
    <row r="349" spans="1:2" x14ac:dyDescent="0.25">
      <c r="A349">
        <v>1</v>
      </c>
      <c r="B349">
        <v>5</v>
      </c>
    </row>
    <row r="350" spans="1:2" x14ac:dyDescent="0.25">
      <c r="A350">
        <v>2</v>
      </c>
      <c r="B350">
        <v>15</v>
      </c>
    </row>
    <row r="351" spans="1:2" x14ac:dyDescent="0.25">
      <c r="A351">
        <v>1</v>
      </c>
      <c r="B351">
        <v>10</v>
      </c>
    </row>
    <row r="352" spans="1:2" x14ac:dyDescent="0.25">
      <c r="A352">
        <v>1</v>
      </c>
      <c r="B352">
        <v>4</v>
      </c>
    </row>
    <row r="353" spans="1:2" x14ac:dyDescent="0.25">
      <c r="A353">
        <v>1</v>
      </c>
      <c r="B353">
        <v>9</v>
      </c>
    </row>
    <row r="354" spans="1:2" x14ac:dyDescent="0.25">
      <c r="A354">
        <v>1</v>
      </c>
      <c r="B354">
        <v>13</v>
      </c>
    </row>
    <row r="355" spans="1:2" x14ac:dyDescent="0.25">
      <c r="A355">
        <v>1</v>
      </c>
      <c r="B355">
        <v>3</v>
      </c>
    </row>
    <row r="356" spans="1:2" x14ac:dyDescent="0.25">
      <c r="A356">
        <v>1</v>
      </c>
      <c r="B356">
        <v>4</v>
      </c>
    </row>
    <row r="357" spans="1:2" x14ac:dyDescent="0.25">
      <c r="A357">
        <v>1</v>
      </c>
      <c r="B357">
        <v>4</v>
      </c>
    </row>
    <row r="358" spans="1:2" x14ac:dyDescent="0.25">
      <c r="A358">
        <v>1</v>
      </c>
      <c r="B358">
        <v>9</v>
      </c>
    </row>
    <row r="359" spans="1:2" x14ac:dyDescent="0.25">
      <c r="A359">
        <v>1</v>
      </c>
      <c r="B359">
        <v>6</v>
      </c>
    </row>
    <row r="360" spans="1:2" x14ac:dyDescent="0.25">
      <c r="A360">
        <v>1</v>
      </c>
      <c r="B360">
        <v>8</v>
      </c>
    </row>
    <row r="361" spans="1:2" x14ac:dyDescent="0.25">
      <c r="A361">
        <v>1</v>
      </c>
      <c r="B361">
        <v>9</v>
      </c>
    </row>
    <row r="362" spans="1:2" x14ac:dyDescent="0.25">
      <c r="A362">
        <v>1</v>
      </c>
      <c r="B362">
        <v>6</v>
      </c>
    </row>
    <row r="363" spans="1:2" x14ac:dyDescent="0.25">
      <c r="A363">
        <v>1</v>
      </c>
      <c r="B363">
        <v>4</v>
      </c>
    </row>
    <row r="364" spans="1:2" x14ac:dyDescent="0.25">
      <c r="A364">
        <v>1</v>
      </c>
      <c r="B364">
        <v>3</v>
      </c>
    </row>
    <row r="365" spans="1:2" x14ac:dyDescent="0.25">
      <c r="A365">
        <v>1</v>
      </c>
      <c r="B365">
        <v>7</v>
      </c>
    </row>
    <row r="366" spans="1:2" x14ac:dyDescent="0.25">
      <c r="A366">
        <v>1</v>
      </c>
      <c r="B366">
        <v>7</v>
      </c>
    </row>
    <row r="367" spans="1:2" x14ac:dyDescent="0.25">
      <c r="A367">
        <v>1</v>
      </c>
      <c r="B367">
        <v>4</v>
      </c>
    </row>
    <row r="368" spans="1:2" x14ac:dyDescent="0.25">
      <c r="A368">
        <v>1</v>
      </c>
      <c r="B368">
        <v>9</v>
      </c>
    </row>
    <row r="369" spans="1:2" x14ac:dyDescent="0.25">
      <c r="A369">
        <v>2</v>
      </c>
      <c r="B369">
        <v>12</v>
      </c>
    </row>
    <row r="370" spans="1:2" x14ac:dyDescent="0.25">
      <c r="A370">
        <v>1</v>
      </c>
      <c r="B370">
        <v>5</v>
      </c>
    </row>
    <row r="371" spans="1:2" x14ac:dyDescent="0.25">
      <c r="A371">
        <v>1</v>
      </c>
      <c r="B371">
        <v>6</v>
      </c>
    </row>
    <row r="372" spans="1:2" x14ac:dyDescent="0.25">
      <c r="A372">
        <v>1</v>
      </c>
      <c r="B372">
        <v>10</v>
      </c>
    </row>
    <row r="373" spans="1:2" x14ac:dyDescent="0.25">
      <c r="A373">
        <v>1</v>
      </c>
      <c r="B373">
        <v>6</v>
      </c>
    </row>
    <row r="374" spans="1:2" x14ac:dyDescent="0.25">
      <c r="A374">
        <v>1</v>
      </c>
      <c r="B374">
        <v>12</v>
      </c>
    </row>
    <row r="375" spans="1:2" x14ac:dyDescent="0.25">
      <c r="A375">
        <v>1</v>
      </c>
      <c r="B375">
        <v>5</v>
      </c>
    </row>
    <row r="376" spans="1:2" x14ac:dyDescent="0.25">
      <c r="A376">
        <v>1</v>
      </c>
      <c r="B376">
        <v>5</v>
      </c>
    </row>
    <row r="377" spans="1:2" x14ac:dyDescent="0.25">
      <c r="A377">
        <v>1</v>
      </c>
      <c r="B377">
        <v>7</v>
      </c>
    </row>
    <row r="378" spans="1:2" x14ac:dyDescent="0.25">
      <c r="A378">
        <v>1</v>
      </c>
      <c r="B378">
        <v>14</v>
      </c>
    </row>
    <row r="379" spans="1:2" x14ac:dyDescent="0.25">
      <c r="A379">
        <v>1</v>
      </c>
      <c r="B379">
        <v>5</v>
      </c>
    </row>
    <row r="380" spans="1:2" x14ac:dyDescent="0.25">
      <c r="A380">
        <v>1</v>
      </c>
      <c r="B380">
        <v>8</v>
      </c>
    </row>
    <row r="381" spans="1:2" x14ac:dyDescent="0.25">
      <c r="A381">
        <v>1</v>
      </c>
      <c r="B381">
        <v>4</v>
      </c>
    </row>
    <row r="382" spans="1:2" x14ac:dyDescent="0.25">
      <c r="A382">
        <v>1</v>
      </c>
      <c r="B382">
        <v>5</v>
      </c>
    </row>
    <row r="383" spans="1:2" x14ac:dyDescent="0.25">
      <c r="A383">
        <v>1</v>
      </c>
      <c r="B383">
        <v>6</v>
      </c>
    </row>
    <row r="384" spans="1:2" x14ac:dyDescent="0.25">
      <c r="A384">
        <v>2</v>
      </c>
      <c r="B384">
        <v>10</v>
      </c>
    </row>
    <row r="385" spans="1:2" x14ac:dyDescent="0.25">
      <c r="A385">
        <v>1</v>
      </c>
      <c r="B385">
        <v>4</v>
      </c>
    </row>
    <row r="386" spans="1:2" x14ac:dyDescent="0.25">
      <c r="A386">
        <v>1</v>
      </c>
      <c r="B386">
        <v>9</v>
      </c>
    </row>
    <row r="387" spans="1:2" x14ac:dyDescent="0.25">
      <c r="A387">
        <v>1</v>
      </c>
      <c r="B387">
        <v>5</v>
      </c>
    </row>
    <row r="388" spans="1:2" x14ac:dyDescent="0.25">
      <c r="A388">
        <v>1</v>
      </c>
      <c r="B388">
        <v>5</v>
      </c>
    </row>
    <row r="389" spans="1:2" x14ac:dyDescent="0.25">
      <c r="A389">
        <v>1</v>
      </c>
      <c r="B389">
        <v>6</v>
      </c>
    </row>
    <row r="390" spans="1:2" x14ac:dyDescent="0.25">
      <c r="A390">
        <v>1</v>
      </c>
      <c r="B390">
        <v>4</v>
      </c>
    </row>
    <row r="391" spans="1:2" x14ac:dyDescent="0.25">
      <c r="A391">
        <v>1</v>
      </c>
      <c r="B391">
        <v>6</v>
      </c>
    </row>
    <row r="392" spans="1:2" x14ac:dyDescent="0.25">
      <c r="A392">
        <v>5</v>
      </c>
      <c r="B392">
        <v>40</v>
      </c>
    </row>
    <row r="393" spans="1:2" x14ac:dyDescent="0.25">
      <c r="A393">
        <v>2</v>
      </c>
      <c r="B393">
        <v>29</v>
      </c>
    </row>
    <row r="394" spans="1:2" x14ac:dyDescent="0.25">
      <c r="A394">
        <v>4</v>
      </c>
      <c r="B394">
        <v>51</v>
      </c>
    </row>
    <row r="395" spans="1:2" x14ac:dyDescent="0.25">
      <c r="A395">
        <v>2</v>
      </c>
      <c r="B395">
        <v>27</v>
      </c>
    </row>
    <row r="396" spans="1:2" x14ac:dyDescent="0.25">
      <c r="A396">
        <v>5</v>
      </c>
      <c r="B396">
        <v>56</v>
      </c>
    </row>
    <row r="397" spans="1:2" x14ac:dyDescent="0.25">
      <c r="A397">
        <v>3</v>
      </c>
      <c r="B397">
        <v>29</v>
      </c>
    </row>
    <row r="398" spans="1:2" x14ac:dyDescent="0.25">
      <c r="A398">
        <v>3</v>
      </c>
      <c r="B398">
        <v>39</v>
      </c>
    </row>
    <row r="399" spans="1:2" x14ac:dyDescent="0.25">
      <c r="A399">
        <v>4</v>
      </c>
      <c r="B399">
        <v>46</v>
      </c>
    </row>
    <row r="400" spans="1:2" x14ac:dyDescent="0.25">
      <c r="A400">
        <v>2</v>
      </c>
      <c r="B400">
        <v>25</v>
      </c>
    </row>
    <row r="401" spans="1:2" x14ac:dyDescent="0.25">
      <c r="A401">
        <v>2</v>
      </c>
      <c r="B401">
        <v>26</v>
      </c>
    </row>
    <row r="402" spans="1:2" x14ac:dyDescent="0.25">
      <c r="A402">
        <v>3</v>
      </c>
      <c r="B402">
        <v>35</v>
      </c>
    </row>
    <row r="403" spans="1:2" x14ac:dyDescent="0.25">
      <c r="A403">
        <v>1</v>
      </c>
      <c r="B403">
        <v>10</v>
      </c>
    </row>
    <row r="404" spans="1:2" x14ac:dyDescent="0.25">
      <c r="A404">
        <v>3</v>
      </c>
      <c r="B404">
        <v>40</v>
      </c>
    </row>
    <row r="405" spans="1:2" x14ac:dyDescent="0.25">
      <c r="A405">
        <v>5</v>
      </c>
      <c r="B405">
        <v>50</v>
      </c>
    </row>
    <row r="406" spans="1:2" x14ac:dyDescent="0.25">
      <c r="A406">
        <v>2</v>
      </c>
      <c r="B406">
        <v>37</v>
      </c>
    </row>
    <row r="407" spans="1:2" x14ac:dyDescent="0.25">
      <c r="A407">
        <v>2</v>
      </c>
      <c r="B407">
        <v>21</v>
      </c>
    </row>
    <row r="408" spans="1:2" x14ac:dyDescent="0.25">
      <c r="A408">
        <v>5</v>
      </c>
      <c r="B408">
        <v>26</v>
      </c>
    </row>
    <row r="409" spans="1:2" x14ac:dyDescent="0.25">
      <c r="A409">
        <v>3</v>
      </c>
      <c r="B409">
        <v>37</v>
      </c>
    </row>
    <row r="410" spans="1:2" x14ac:dyDescent="0.25">
      <c r="A410">
        <v>4</v>
      </c>
      <c r="B410">
        <v>42</v>
      </c>
    </row>
    <row r="411" spans="1:2" x14ac:dyDescent="0.25">
      <c r="A411">
        <v>3</v>
      </c>
      <c r="B411">
        <v>30</v>
      </c>
    </row>
    <row r="412" spans="1:2" x14ac:dyDescent="0.25">
      <c r="A412">
        <v>3</v>
      </c>
      <c r="B412">
        <v>27</v>
      </c>
    </row>
    <row r="413" spans="1:2" x14ac:dyDescent="0.25">
      <c r="A413">
        <v>4</v>
      </c>
      <c r="B413">
        <v>50</v>
      </c>
    </row>
    <row r="414" spans="1:2" x14ac:dyDescent="0.25">
      <c r="A414">
        <v>5</v>
      </c>
      <c r="B414">
        <v>52</v>
      </c>
    </row>
    <row r="415" spans="1:2" x14ac:dyDescent="0.25">
      <c r="A415">
        <v>3</v>
      </c>
      <c r="B415">
        <v>38</v>
      </c>
    </row>
    <row r="416" spans="1:2" x14ac:dyDescent="0.25">
      <c r="A416">
        <v>3</v>
      </c>
      <c r="B416">
        <v>33</v>
      </c>
    </row>
    <row r="417" spans="1:2" x14ac:dyDescent="0.25">
      <c r="A417">
        <v>2</v>
      </c>
      <c r="B417">
        <v>24</v>
      </c>
    </row>
    <row r="418" spans="1:2" x14ac:dyDescent="0.25">
      <c r="A418">
        <v>3</v>
      </c>
      <c r="B418">
        <v>35</v>
      </c>
    </row>
    <row r="419" spans="1:2" x14ac:dyDescent="0.25">
      <c r="A419">
        <v>2</v>
      </c>
      <c r="B419">
        <v>20</v>
      </c>
    </row>
    <row r="420" spans="1:2" x14ac:dyDescent="0.25">
      <c r="A420">
        <v>4</v>
      </c>
      <c r="B420">
        <v>44</v>
      </c>
    </row>
    <row r="421" spans="1:2" x14ac:dyDescent="0.25">
      <c r="A421">
        <v>8</v>
      </c>
      <c r="B421">
        <v>73</v>
      </c>
    </row>
    <row r="422" spans="1:2" x14ac:dyDescent="0.25">
      <c r="A422">
        <v>3</v>
      </c>
      <c r="B422">
        <v>37</v>
      </c>
    </row>
    <row r="423" spans="1:2" x14ac:dyDescent="0.25">
      <c r="A423">
        <v>1</v>
      </c>
      <c r="B423">
        <v>16</v>
      </c>
    </row>
    <row r="424" spans="1:2" x14ac:dyDescent="0.25">
      <c r="A424">
        <v>3</v>
      </c>
      <c r="B424">
        <v>25</v>
      </c>
    </row>
    <row r="425" spans="1:2" x14ac:dyDescent="0.25">
      <c r="A425">
        <v>2</v>
      </c>
      <c r="B425">
        <v>26</v>
      </c>
    </row>
    <row r="426" spans="1:2" x14ac:dyDescent="0.25">
      <c r="A426">
        <v>5</v>
      </c>
      <c r="B426">
        <v>48</v>
      </c>
    </row>
    <row r="427" spans="1:2" x14ac:dyDescent="0.25">
      <c r="A427">
        <v>4</v>
      </c>
      <c r="B427">
        <v>52</v>
      </c>
    </row>
    <row r="428" spans="1:2" x14ac:dyDescent="0.25">
      <c r="A428">
        <v>2</v>
      </c>
      <c r="B428">
        <v>43</v>
      </c>
    </row>
    <row r="429" spans="1:2" x14ac:dyDescent="0.25">
      <c r="A429">
        <v>3</v>
      </c>
      <c r="B429">
        <v>36</v>
      </c>
    </row>
    <row r="430" spans="1:2" x14ac:dyDescent="0.25">
      <c r="A430">
        <v>4</v>
      </c>
      <c r="B430">
        <v>48</v>
      </c>
    </row>
    <row r="431" spans="1:2" x14ac:dyDescent="0.25">
      <c r="A431">
        <v>3</v>
      </c>
      <c r="B431">
        <v>30</v>
      </c>
    </row>
    <row r="432" spans="1:2" x14ac:dyDescent="0.25">
      <c r="A432">
        <v>2</v>
      </c>
      <c r="B432">
        <v>29</v>
      </c>
    </row>
    <row r="433" spans="1:2" x14ac:dyDescent="0.25">
      <c r="A433">
        <v>2</v>
      </c>
      <c r="B433">
        <v>27</v>
      </c>
    </row>
    <row r="434" spans="1:2" x14ac:dyDescent="0.25">
      <c r="A434">
        <v>2</v>
      </c>
      <c r="B434">
        <v>30</v>
      </c>
    </row>
    <row r="435" spans="1:2" x14ac:dyDescent="0.25">
      <c r="A435">
        <v>2</v>
      </c>
      <c r="B435">
        <v>26</v>
      </c>
    </row>
    <row r="436" spans="1:2" x14ac:dyDescent="0.25">
      <c r="A436">
        <v>2</v>
      </c>
      <c r="B436">
        <v>28</v>
      </c>
    </row>
    <row r="437" spans="1:2" x14ac:dyDescent="0.25">
      <c r="A437">
        <v>3</v>
      </c>
      <c r="B437">
        <v>43</v>
      </c>
    </row>
    <row r="438" spans="1:2" x14ac:dyDescent="0.25">
      <c r="A438">
        <v>1</v>
      </c>
      <c r="B438">
        <v>19</v>
      </c>
    </row>
    <row r="439" spans="1:2" x14ac:dyDescent="0.25">
      <c r="A439">
        <v>2</v>
      </c>
      <c r="B439">
        <v>20</v>
      </c>
    </row>
    <row r="440" spans="1:2" x14ac:dyDescent="0.25">
      <c r="A440">
        <v>2</v>
      </c>
      <c r="B440">
        <v>18</v>
      </c>
    </row>
    <row r="441" spans="1:2" x14ac:dyDescent="0.25">
      <c r="A441">
        <v>2</v>
      </c>
      <c r="B441">
        <v>27</v>
      </c>
    </row>
    <row r="442" spans="1:2" x14ac:dyDescent="0.25">
      <c r="A442">
        <v>5</v>
      </c>
      <c r="B442">
        <v>69</v>
      </c>
    </row>
    <row r="443" spans="1:2" x14ac:dyDescent="0.25">
      <c r="A443">
        <v>2</v>
      </c>
      <c r="B443">
        <v>25</v>
      </c>
    </row>
    <row r="444" spans="1:2" x14ac:dyDescent="0.25">
      <c r="A444">
        <v>6</v>
      </c>
      <c r="B444">
        <v>55</v>
      </c>
    </row>
    <row r="445" spans="1:2" x14ac:dyDescent="0.25">
      <c r="A445">
        <v>3</v>
      </c>
      <c r="B445">
        <v>39</v>
      </c>
    </row>
    <row r="446" spans="1:2" x14ac:dyDescent="0.25">
      <c r="A446">
        <v>5</v>
      </c>
      <c r="B446">
        <v>72</v>
      </c>
    </row>
    <row r="447" spans="1:2" x14ac:dyDescent="0.25">
      <c r="A447">
        <v>2</v>
      </c>
      <c r="B447">
        <v>25</v>
      </c>
    </row>
    <row r="448" spans="1:2" x14ac:dyDescent="0.25">
      <c r="A448">
        <v>3</v>
      </c>
      <c r="B448">
        <v>29</v>
      </c>
    </row>
    <row r="449" spans="1:2" x14ac:dyDescent="0.25">
      <c r="A449">
        <v>1</v>
      </c>
      <c r="B449">
        <v>11</v>
      </c>
    </row>
    <row r="450" spans="1:2" x14ac:dyDescent="0.25">
      <c r="A450">
        <v>3</v>
      </c>
      <c r="B450">
        <v>32</v>
      </c>
    </row>
    <row r="451" spans="1:2" x14ac:dyDescent="0.25">
      <c r="A451">
        <v>5</v>
      </c>
      <c r="B451">
        <v>75</v>
      </c>
    </row>
    <row r="452" spans="1:2" x14ac:dyDescent="0.25">
      <c r="A452">
        <v>1</v>
      </c>
      <c r="B452">
        <v>22</v>
      </c>
    </row>
    <row r="453" spans="1:2" x14ac:dyDescent="0.25">
      <c r="A453">
        <v>2</v>
      </c>
      <c r="B453">
        <v>31</v>
      </c>
    </row>
    <row r="454" spans="1:2" x14ac:dyDescent="0.25">
      <c r="A454">
        <v>2</v>
      </c>
      <c r="B454">
        <v>23</v>
      </c>
    </row>
    <row r="455" spans="1:2" x14ac:dyDescent="0.25">
      <c r="A455">
        <v>2</v>
      </c>
      <c r="B455">
        <v>27</v>
      </c>
    </row>
    <row r="456" spans="1:2" x14ac:dyDescent="0.25">
      <c r="A456">
        <v>3</v>
      </c>
      <c r="B456">
        <v>32</v>
      </c>
    </row>
    <row r="457" spans="1:2" x14ac:dyDescent="0.25">
      <c r="A457">
        <v>2</v>
      </c>
      <c r="B457">
        <v>20</v>
      </c>
    </row>
    <row r="458" spans="1:2" x14ac:dyDescent="0.25">
      <c r="A458">
        <v>4</v>
      </c>
      <c r="B458">
        <v>54</v>
      </c>
    </row>
    <row r="459" spans="1:2" x14ac:dyDescent="0.25">
      <c r="A459">
        <v>1</v>
      </c>
      <c r="B459">
        <v>15</v>
      </c>
    </row>
    <row r="460" spans="1:2" x14ac:dyDescent="0.25">
      <c r="A460">
        <v>3</v>
      </c>
      <c r="B460">
        <v>50</v>
      </c>
    </row>
    <row r="461" spans="1:2" x14ac:dyDescent="0.25">
      <c r="A461">
        <v>2</v>
      </c>
      <c r="B461">
        <v>28</v>
      </c>
    </row>
    <row r="462" spans="1:2" x14ac:dyDescent="0.25">
      <c r="A462">
        <v>5</v>
      </c>
      <c r="B462">
        <v>67</v>
      </c>
    </row>
    <row r="463" spans="1:2" x14ac:dyDescent="0.25">
      <c r="A463">
        <v>2</v>
      </c>
      <c r="B463">
        <v>29</v>
      </c>
    </row>
    <row r="464" spans="1:2" x14ac:dyDescent="0.25">
      <c r="A464">
        <v>3</v>
      </c>
      <c r="B464">
        <v>37</v>
      </c>
    </row>
    <row r="465" spans="1:2" x14ac:dyDescent="0.25">
      <c r="A465">
        <v>1</v>
      </c>
      <c r="B465">
        <v>19</v>
      </c>
    </row>
    <row r="466" spans="1:2" x14ac:dyDescent="0.25">
      <c r="A466">
        <v>1</v>
      </c>
      <c r="B466">
        <v>11</v>
      </c>
    </row>
    <row r="467" spans="1:2" x14ac:dyDescent="0.25">
      <c r="A467">
        <v>5</v>
      </c>
      <c r="B467">
        <v>65</v>
      </c>
    </row>
    <row r="468" spans="1:2" x14ac:dyDescent="0.25">
      <c r="A468">
        <v>1</v>
      </c>
      <c r="B468">
        <v>10</v>
      </c>
    </row>
    <row r="469" spans="1:2" x14ac:dyDescent="0.25">
      <c r="A469">
        <v>2</v>
      </c>
      <c r="B469">
        <v>29</v>
      </c>
    </row>
    <row r="470" spans="1:2" x14ac:dyDescent="0.25">
      <c r="A470">
        <v>2</v>
      </c>
      <c r="B470">
        <v>20</v>
      </c>
    </row>
    <row r="471" spans="1:2" x14ac:dyDescent="0.25">
      <c r="A471">
        <v>2</v>
      </c>
      <c r="B471">
        <v>33</v>
      </c>
    </row>
    <row r="472" spans="1:2" x14ac:dyDescent="0.25">
      <c r="A472">
        <v>3</v>
      </c>
      <c r="B472">
        <v>41</v>
      </c>
    </row>
    <row r="473" spans="1:2" x14ac:dyDescent="0.25">
      <c r="A473">
        <v>5</v>
      </c>
      <c r="B473">
        <v>54</v>
      </c>
    </row>
    <row r="474" spans="1:2" x14ac:dyDescent="0.25">
      <c r="A474">
        <v>2</v>
      </c>
      <c r="B474">
        <v>37</v>
      </c>
    </row>
    <row r="475" spans="1:2" x14ac:dyDescent="0.25">
      <c r="A475">
        <v>6</v>
      </c>
      <c r="B475">
        <v>68</v>
      </c>
    </row>
    <row r="476" spans="1:2" x14ac:dyDescent="0.25">
      <c r="A476">
        <v>3</v>
      </c>
      <c r="B476">
        <v>35</v>
      </c>
    </row>
    <row r="477" spans="1:2" x14ac:dyDescent="0.25">
      <c r="A477">
        <v>3</v>
      </c>
      <c r="B477">
        <v>39</v>
      </c>
    </row>
    <row r="478" spans="1:2" x14ac:dyDescent="0.25">
      <c r="A478">
        <v>3</v>
      </c>
      <c r="B478">
        <v>42</v>
      </c>
    </row>
    <row r="479" spans="1:2" x14ac:dyDescent="0.25">
      <c r="A479">
        <v>3</v>
      </c>
      <c r="B479">
        <v>34</v>
      </c>
    </row>
    <row r="480" spans="1:2" x14ac:dyDescent="0.25">
      <c r="A480">
        <v>2</v>
      </c>
      <c r="B480">
        <v>26</v>
      </c>
    </row>
    <row r="481" spans="1:2" x14ac:dyDescent="0.25">
      <c r="A481">
        <v>1</v>
      </c>
      <c r="B481">
        <v>9</v>
      </c>
    </row>
    <row r="482" spans="1:2" x14ac:dyDescent="0.25">
      <c r="A482">
        <v>3</v>
      </c>
      <c r="B482">
        <v>29</v>
      </c>
    </row>
    <row r="483" spans="1:2" x14ac:dyDescent="0.25">
      <c r="A483">
        <v>1</v>
      </c>
      <c r="B483">
        <v>10</v>
      </c>
    </row>
    <row r="484" spans="1:2" x14ac:dyDescent="0.25">
      <c r="A484">
        <v>3</v>
      </c>
      <c r="B484">
        <v>27</v>
      </c>
    </row>
    <row r="485" spans="1:2" x14ac:dyDescent="0.25">
      <c r="A485">
        <v>2</v>
      </c>
      <c r="B485">
        <v>25</v>
      </c>
    </row>
    <row r="486" spans="1:2" x14ac:dyDescent="0.25">
      <c r="A486">
        <v>3</v>
      </c>
      <c r="B486">
        <v>39</v>
      </c>
    </row>
    <row r="487" spans="1:2" x14ac:dyDescent="0.25">
      <c r="A487">
        <v>3</v>
      </c>
      <c r="B487">
        <v>37</v>
      </c>
    </row>
    <row r="488" spans="1:2" x14ac:dyDescent="0.25">
      <c r="A488">
        <v>4</v>
      </c>
      <c r="B488">
        <v>47</v>
      </c>
    </row>
    <row r="489" spans="1:2" x14ac:dyDescent="0.25">
      <c r="A489">
        <v>6</v>
      </c>
      <c r="B489">
        <v>64</v>
      </c>
    </row>
    <row r="490" spans="1:2" x14ac:dyDescent="0.25">
      <c r="A490">
        <v>6</v>
      </c>
      <c r="B490">
        <v>68</v>
      </c>
    </row>
    <row r="491" spans="1:2" x14ac:dyDescent="0.25">
      <c r="A491">
        <v>5</v>
      </c>
      <c r="B491">
        <v>62</v>
      </c>
    </row>
    <row r="492" spans="1:2" x14ac:dyDescent="0.25">
      <c r="A492">
        <v>5</v>
      </c>
      <c r="B492">
        <v>53</v>
      </c>
    </row>
    <row r="493" spans="1:2" x14ac:dyDescent="0.25">
      <c r="A493">
        <v>2</v>
      </c>
      <c r="B493">
        <v>18</v>
      </c>
    </row>
    <row r="494" spans="1:2" x14ac:dyDescent="0.25">
      <c r="A494">
        <v>2</v>
      </c>
      <c r="B494">
        <v>23</v>
      </c>
    </row>
    <row r="495" spans="1:2" x14ac:dyDescent="0.25">
      <c r="A495">
        <v>2</v>
      </c>
      <c r="B495">
        <v>16</v>
      </c>
    </row>
    <row r="496" spans="1:2" x14ac:dyDescent="0.25">
      <c r="A496">
        <v>2</v>
      </c>
      <c r="B496">
        <v>19</v>
      </c>
    </row>
    <row r="497" spans="1:2" x14ac:dyDescent="0.25">
      <c r="A497">
        <v>2</v>
      </c>
      <c r="B497">
        <v>27</v>
      </c>
    </row>
    <row r="498" spans="1:2" x14ac:dyDescent="0.25">
      <c r="A498">
        <v>3</v>
      </c>
      <c r="B498">
        <v>25</v>
      </c>
    </row>
    <row r="499" spans="1:2" x14ac:dyDescent="0.25">
      <c r="A499">
        <v>2</v>
      </c>
      <c r="B499">
        <v>32</v>
      </c>
    </row>
    <row r="500" spans="1:2" x14ac:dyDescent="0.25">
      <c r="A500">
        <v>2</v>
      </c>
      <c r="B500">
        <v>14</v>
      </c>
    </row>
    <row r="501" spans="1:2" x14ac:dyDescent="0.25">
      <c r="A501">
        <v>1</v>
      </c>
      <c r="B501">
        <v>16</v>
      </c>
    </row>
    <row r="502" spans="1:2" x14ac:dyDescent="0.25">
      <c r="A502">
        <v>3</v>
      </c>
      <c r="B502">
        <v>30</v>
      </c>
    </row>
    <row r="503" spans="1:2" x14ac:dyDescent="0.25">
      <c r="A503">
        <v>3</v>
      </c>
      <c r="B503">
        <v>29</v>
      </c>
    </row>
    <row r="504" spans="1:2" x14ac:dyDescent="0.25">
      <c r="A504">
        <v>2</v>
      </c>
      <c r="B504">
        <v>33</v>
      </c>
    </row>
    <row r="505" spans="1:2" x14ac:dyDescent="0.25">
      <c r="A505">
        <v>4</v>
      </c>
      <c r="B505">
        <v>47</v>
      </c>
    </row>
    <row r="506" spans="1:2" x14ac:dyDescent="0.25">
      <c r="A506">
        <v>2</v>
      </c>
      <c r="B506">
        <v>25</v>
      </c>
    </row>
    <row r="507" spans="1:2" x14ac:dyDescent="0.25">
      <c r="A507">
        <v>4</v>
      </c>
      <c r="B507">
        <v>45</v>
      </c>
    </row>
    <row r="508" spans="1:2" x14ac:dyDescent="0.25">
      <c r="A508">
        <v>2</v>
      </c>
      <c r="B508">
        <v>29</v>
      </c>
    </row>
    <row r="509" spans="1:2" x14ac:dyDescent="0.25">
      <c r="A509">
        <v>2</v>
      </c>
      <c r="B509">
        <v>22</v>
      </c>
    </row>
    <row r="510" spans="1:2" x14ac:dyDescent="0.25">
      <c r="A510">
        <v>3</v>
      </c>
      <c r="B510">
        <v>35</v>
      </c>
    </row>
    <row r="511" spans="1:2" x14ac:dyDescent="0.25">
      <c r="A511">
        <v>3</v>
      </c>
      <c r="B511">
        <v>40</v>
      </c>
    </row>
    <row r="512" spans="1:2" x14ac:dyDescent="0.25">
      <c r="A512">
        <v>3</v>
      </c>
      <c r="B512">
        <v>33</v>
      </c>
    </row>
    <row r="513" spans="1:2" x14ac:dyDescent="0.25">
      <c r="A513">
        <v>5</v>
      </c>
      <c r="B513">
        <v>72</v>
      </c>
    </row>
    <row r="514" spans="1:2" x14ac:dyDescent="0.25">
      <c r="A514">
        <v>3</v>
      </c>
      <c r="B514">
        <v>40</v>
      </c>
    </row>
    <row r="515" spans="1:2" x14ac:dyDescent="0.25">
      <c r="A515">
        <v>1</v>
      </c>
      <c r="B515">
        <v>12</v>
      </c>
    </row>
    <row r="516" spans="1:2" x14ac:dyDescent="0.25">
      <c r="A516">
        <v>4</v>
      </c>
      <c r="B516">
        <v>46</v>
      </c>
    </row>
    <row r="517" spans="1:2" x14ac:dyDescent="0.25">
      <c r="A517">
        <v>2</v>
      </c>
      <c r="B517">
        <v>34</v>
      </c>
    </row>
    <row r="518" spans="1:2" x14ac:dyDescent="0.25">
      <c r="A518">
        <v>2</v>
      </c>
      <c r="B518">
        <v>30</v>
      </c>
    </row>
    <row r="519" spans="1:2" x14ac:dyDescent="0.25">
      <c r="A519">
        <v>5</v>
      </c>
      <c r="B519">
        <v>47</v>
      </c>
    </row>
    <row r="520" spans="1:2" x14ac:dyDescent="0.25">
      <c r="A520">
        <v>4</v>
      </c>
      <c r="B520">
        <v>50</v>
      </c>
    </row>
    <row r="521" spans="1:2" x14ac:dyDescent="0.25">
      <c r="A521">
        <v>2</v>
      </c>
      <c r="B521">
        <v>34</v>
      </c>
    </row>
    <row r="522" spans="1:2" x14ac:dyDescent="0.25">
      <c r="A522">
        <v>3</v>
      </c>
      <c r="B522">
        <v>46</v>
      </c>
    </row>
    <row r="523" spans="1:2" x14ac:dyDescent="0.25">
      <c r="A523">
        <v>3</v>
      </c>
      <c r="B523">
        <v>27</v>
      </c>
    </row>
    <row r="524" spans="1:2" x14ac:dyDescent="0.25">
      <c r="A524">
        <v>3</v>
      </c>
      <c r="B524">
        <v>35</v>
      </c>
    </row>
    <row r="525" spans="1:2" x14ac:dyDescent="0.25">
      <c r="A525">
        <v>3</v>
      </c>
      <c r="B525">
        <v>44</v>
      </c>
    </row>
    <row r="526" spans="1:2" x14ac:dyDescent="0.25">
      <c r="A526">
        <v>1</v>
      </c>
      <c r="B526">
        <v>5</v>
      </c>
    </row>
    <row r="527" spans="1:2" x14ac:dyDescent="0.25">
      <c r="A527">
        <v>3</v>
      </c>
      <c r="B527">
        <v>36</v>
      </c>
    </row>
    <row r="528" spans="1:2" x14ac:dyDescent="0.25">
      <c r="A528">
        <v>2</v>
      </c>
      <c r="B528">
        <v>16</v>
      </c>
    </row>
    <row r="529" spans="1:2" x14ac:dyDescent="0.25">
      <c r="A529">
        <v>3</v>
      </c>
      <c r="B529">
        <v>49</v>
      </c>
    </row>
    <row r="530" spans="1:2" x14ac:dyDescent="0.25">
      <c r="A530">
        <v>3</v>
      </c>
      <c r="B530">
        <v>25</v>
      </c>
    </row>
    <row r="531" spans="1:2" x14ac:dyDescent="0.25">
      <c r="A531">
        <v>1</v>
      </c>
      <c r="B531">
        <v>21</v>
      </c>
    </row>
    <row r="532" spans="1:2" x14ac:dyDescent="0.25">
      <c r="A532">
        <v>3</v>
      </c>
      <c r="B532">
        <v>40</v>
      </c>
    </row>
    <row r="533" spans="1:2" x14ac:dyDescent="0.25">
      <c r="A533">
        <v>4</v>
      </c>
      <c r="B533">
        <v>60</v>
      </c>
    </row>
    <row r="534" spans="1:2" x14ac:dyDescent="0.25">
      <c r="A534">
        <v>1</v>
      </c>
      <c r="B534">
        <v>10</v>
      </c>
    </row>
    <row r="535" spans="1:2" x14ac:dyDescent="0.25">
      <c r="A535">
        <v>1</v>
      </c>
      <c r="B535">
        <v>10</v>
      </c>
    </row>
    <row r="536" spans="1:2" x14ac:dyDescent="0.25">
      <c r="A536">
        <v>1</v>
      </c>
      <c r="B536">
        <v>11</v>
      </c>
    </row>
    <row r="537" spans="1:2" x14ac:dyDescent="0.25">
      <c r="A537">
        <v>1</v>
      </c>
      <c r="B537">
        <v>18</v>
      </c>
    </row>
    <row r="538" spans="1:2" x14ac:dyDescent="0.25">
      <c r="A538">
        <v>1</v>
      </c>
      <c r="B538">
        <v>12</v>
      </c>
    </row>
    <row r="539" spans="1:2" x14ac:dyDescent="0.25">
      <c r="A539">
        <v>2</v>
      </c>
      <c r="B539">
        <v>25</v>
      </c>
    </row>
    <row r="540" spans="1:2" x14ac:dyDescent="0.25">
      <c r="A540">
        <v>2</v>
      </c>
      <c r="B540">
        <v>27</v>
      </c>
    </row>
    <row r="541" spans="1:2" x14ac:dyDescent="0.25">
      <c r="A541">
        <v>3</v>
      </c>
      <c r="B541">
        <v>40</v>
      </c>
    </row>
    <row r="542" spans="1:2" x14ac:dyDescent="0.25">
      <c r="A542">
        <v>2</v>
      </c>
      <c r="B542">
        <v>35</v>
      </c>
    </row>
    <row r="543" spans="1:2" x14ac:dyDescent="0.25">
      <c r="A543">
        <v>4</v>
      </c>
      <c r="B543">
        <v>42</v>
      </c>
    </row>
    <row r="544" spans="1:2" x14ac:dyDescent="0.25">
      <c r="A544">
        <v>4</v>
      </c>
      <c r="B544">
        <v>46</v>
      </c>
    </row>
    <row r="545" spans="1:2" x14ac:dyDescent="0.25">
      <c r="A545">
        <v>1</v>
      </c>
      <c r="B545">
        <v>7</v>
      </c>
    </row>
    <row r="546" spans="1:2" x14ac:dyDescent="0.25">
      <c r="A546">
        <v>1</v>
      </c>
      <c r="B546">
        <v>12</v>
      </c>
    </row>
    <row r="547" spans="1:2" x14ac:dyDescent="0.25">
      <c r="A547">
        <v>3</v>
      </c>
      <c r="B547">
        <v>37</v>
      </c>
    </row>
    <row r="548" spans="1:2" x14ac:dyDescent="0.25">
      <c r="A548">
        <v>2</v>
      </c>
      <c r="B548">
        <v>15</v>
      </c>
    </row>
    <row r="549" spans="1:2" x14ac:dyDescent="0.25">
      <c r="A549">
        <v>2</v>
      </c>
      <c r="B549">
        <v>20</v>
      </c>
    </row>
    <row r="550" spans="1:2" x14ac:dyDescent="0.25">
      <c r="A550">
        <v>3</v>
      </c>
      <c r="B550">
        <v>43</v>
      </c>
    </row>
    <row r="551" spans="1:2" x14ac:dyDescent="0.25">
      <c r="A551">
        <v>1</v>
      </c>
      <c r="B551">
        <v>8</v>
      </c>
    </row>
    <row r="552" spans="1:2" x14ac:dyDescent="0.25">
      <c r="A552">
        <v>2</v>
      </c>
      <c r="B552">
        <v>20</v>
      </c>
    </row>
    <row r="553" spans="1:2" x14ac:dyDescent="0.25">
      <c r="A553">
        <v>3</v>
      </c>
      <c r="B553">
        <v>40</v>
      </c>
    </row>
    <row r="554" spans="1:2" x14ac:dyDescent="0.25">
      <c r="A554">
        <v>3</v>
      </c>
      <c r="B554">
        <v>40</v>
      </c>
    </row>
    <row r="555" spans="1:2" x14ac:dyDescent="0.25">
      <c r="A555">
        <v>5</v>
      </c>
      <c r="B555">
        <v>45</v>
      </c>
    </row>
    <row r="556" spans="1:2" x14ac:dyDescent="0.25">
      <c r="A556">
        <v>1</v>
      </c>
      <c r="B556">
        <v>10</v>
      </c>
    </row>
    <row r="557" spans="1:2" x14ac:dyDescent="0.25">
      <c r="A557">
        <v>2</v>
      </c>
      <c r="B557">
        <v>18</v>
      </c>
    </row>
    <row r="558" spans="1:2" x14ac:dyDescent="0.25">
      <c r="A558">
        <v>5</v>
      </c>
      <c r="B558">
        <v>47</v>
      </c>
    </row>
    <row r="559" spans="1:2" x14ac:dyDescent="0.25">
      <c r="A559">
        <v>3</v>
      </c>
      <c r="B559">
        <v>26</v>
      </c>
    </row>
    <row r="560" spans="1:2" x14ac:dyDescent="0.25">
      <c r="A560">
        <v>4</v>
      </c>
      <c r="B560">
        <v>45</v>
      </c>
    </row>
    <row r="561" spans="1:2" x14ac:dyDescent="0.25">
      <c r="A561">
        <v>3</v>
      </c>
      <c r="B561">
        <v>31</v>
      </c>
    </row>
    <row r="562" spans="1:2" x14ac:dyDescent="0.25">
      <c r="A562">
        <v>3</v>
      </c>
      <c r="B562">
        <v>40</v>
      </c>
    </row>
    <row r="563" spans="1:2" x14ac:dyDescent="0.25">
      <c r="A563">
        <v>4</v>
      </c>
      <c r="B563">
        <v>41</v>
      </c>
    </row>
    <row r="564" spans="1:2" x14ac:dyDescent="0.25">
      <c r="A564">
        <v>1</v>
      </c>
      <c r="B564">
        <v>8</v>
      </c>
    </row>
    <row r="565" spans="1:2" x14ac:dyDescent="0.25">
      <c r="A565">
        <v>3</v>
      </c>
      <c r="B565">
        <v>41</v>
      </c>
    </row>
    <row r="566" spans="1:2" x14ac:dyDescent="0.25">
      <c r="A566">
        <v>1</v>
      </c>
      <c r="B566">
        <v>10</v>
      </c>
    </row>
    <row r="567" spans="1:2" x14ac:dyDescent="0.25">
      <c r="A567">
        <v>2</v>
      </c>
      <c r="B567">
        <v>20</v>
      </c>
    </row>
    <row r="568" spans="1:2" x14ac:dyDescent="0.25">
      <c r="A568">
        <v>1</v>
      </c>
      <c r="B568">
        <v>14</v>
      </c>
    </row>
    <row r="569" spans="1:2" x14ac:dyDescent="0.25">
      <c r="A569">
        <v>1</v>
      </c>
      <c r="B569">
        <v>10</v>
      </c>
    </row>
    <row r="570" spans="1:2" x14ac:dyDescent="0.25">
      <c r="A570">
        <v>1</v>
      </c>
      <c r="B570">
        <v>6</v>
      </c>
    </row>
    <row r="571" spans="1:2" x14ac:dyDescent="0.25">
      <c r="A571">
        <v>3</v>
      </c>
      <c r="B571">
        <v>35</v>
      </c>
    </row>
    <row r="572" spans="1:2" x14ac:dyDescent="0.25">
      <c r="A572">
        <v>1</v>
      </c>
      <c r="B572">
        <v>12</v>
      </c>
    </row>
    <row r="573" spans="1:2" x14ac:dyDescent="0.25">
      <c r="A573">
        <v>4</v>
      </c>
      <c r="B573">
        <v>47</v>
      </c>
    </row>
    <row r="574" spans="1:2" x14ac:dyDescent="0.25">
      <c r="A574">
        <v>1</v>
      </c>
      <c r="B574">
        <v>12</v>
      </c>
    </row>
    <row r="575" spans="1:2" x14ac:dyDescent="0.25">
      <c r="A575">
        <v>4</v>
      </c>
      <c r="B575">
        <v>47</v>
      </c>
    </row>
    <row r="576" spans="1:2" x14ac:dyDescent="0.25">
      <c r="A576">
        <v>3</v>
      </c>
      <c r="B576">
        <v>43</v>
      </c>
    </row>
    <row r="577" spans="1:2" x14ac:dyDescent="0.25">
      <c r="A577">
        <v>2</v>
      </c>
      <c r="B577">
        <v>24</v>
      </c>
    </row>
    <row r="578" spans="1:2" x14ac:dyDescent="0.25">
      <c r="A578">
        <v>2</v>
      </c>
      <c r="B578">
        <v>18</v>
      </c>
    </row>
    <row r="579" spans="1:2" x14ac:dyDescent="0.25">
      <c r="A579">
        <v>1</v>
      </c>
      <c r="B579">
        <v>5</v>
      </c>
    </row>
    <row r="580" spans="1:2" x14ac:dyDescent="0.25">
      <c r="A580">
        <v>4</v>
      </c>
      <c r="B580">
        <v>50</v>
      </c>
    </row>
    <row r="581" spans="1:2" x14ac:dyDescent="0.25">
      <c r="A581">
        <v>3</v>
      </c>
      <c r="B581">
        <v>34</v>
      </c>
    </row>
    <row r="582" spans="1:2" x14ac:dyDescent="0.25">
      <c r="A582">
        <v>1</v>
      </c>
      <c r="B582">
        <v>11</v>
      </c>
    </row>
    <row r="583" spans="1:2" x14ac:dyDescent="0.25">
      <c r="A583">
        <v>4</v>
      </c>
      <c r="B583">
        <v>51</v>
      </c>
    </row>
    <row r="584" spans="1:2" x14ac:dyDescent="0.25">
      <c r="A584">
        <v>4</v>
      </c>
      <c r="B584">
        <v>52</v>
      </c>
    </row>
    <row r="585" spans="1:2" x14ac:dyDescent="0.25">
      <c r="A585">
        <v>2</v>
      </c>
      <c r="B585">
        <v>12</v>
      </c>
    </row>
    <row r="586" spans="1:2" x14ac:dyDescent="0.25">
      <c r="A586">
        <v>3</v>
      </c>
      <c r="B586">
        <v>20</v>
      </c>
    </row>
    <row r="587" spans="1:2" x14ac:dyDescent="0.25">
      <c r="A587">
        <v>4</v>
      </c>
      <c r="B587">
        <v>36</v>
      </c>
    </row>
    <row r="588" spans="1:2" x14ac:dyDescent="0.25">
      <c r="A588">
        <v>3</v>
      </c>
      <c r="B588">
        <v>26</v>
      </c>
    </row>
    <row r="589" spans="1:2" x14ac:dyDescent="0.25">
      <c r="A589">
        <v>2</v>
      </c>
      <c r="B589">
        <v>22</v>
      </c>
    </row>
    <row r="590" spans="1:2" x14ac:dyDescent="0.25">
      <c r="A590">
        <v>4</v>
      </c>
      <c r="B590">
        <v>55</v>
      </c>
    </row>
    <row r="591" spans="1:2" x14ac:dyDescent="0.25">
      <c r="A591">
        <v>4</v>
      </c>
      <c r="B591">
        <v>35</v>
      </c>
    </row>
    <row r="592" spans="1:2" x14ac:dyDescent="0.25">
      <c r="A592">
        <v>1</v>
      </c>
      <c r="B592">
        <v>10</v>
      </c>
    </row>
    <row r="593" spans="1:2" x14ac:dyDescent="0.25">
      <c r="A593">
        <v>3</v>
      </c>
      <c r="B593">
        <v>31</v>
      </c>
    </row>
    <row r="594" spans="1:2" x14ac:dyDescent="0.25">
      <c r="A594">
        <v>5</v>
      </c>
      <c r="B594">
        <v>60</v>
      </c>
    </row>
    <row r="595" spans="1:2" x14ac:dyDescent="0.25">
      <c r="A595">
        <v>2</v>
      </c>
      <c r="B595">
        <v>20</v>
      </c>
    </row>
    <row r="596" spans="1:2" x14ac:dyDescent="0.25">
      <c r="A596">
        <v>2</v>
      </c>
      <c r="B596">
        <v>32</v>
      </c>
    </row>
    <row r="597" spans="1:2" x14ac:dyDescent="0.25">
      <c r="A597">
        <v>3</v>
      </c>
      <c r="B597">
        <v>30</v>
      </c>
    </row>
    <row r="598" spans="1:2" x14ac:dyDescent="0.25">
      <c r="A598">
        <v>2</v>
      </c>
      <c r="B598">
        <v>26</v>
      </c>
    </row>
    <row r="599" spans="1:2" x14ac:dyDescent="0.25">
      <c r="A599">
        <v>1</v>
      </c>
      <c r="B599">
        <v>10</v>
      </c>
    </row>
    <row r="600" spans="1:2" x14ac:dyDescent="0.25">
      <c r="A600">
        <v>4</v>
      </c>
      <c r="B600">
        <v>39</v>
      </c>
    </row>
    <row r="601" spans="1:2" x14ac:dyDescent="0.25">
      <c r="A601">
        <v>5</v>
      </c>
      <c r="B601">
        <v>50</v>
      </c>
    </row>
    <row r="602" spans="1:2" x14ac:dyDescent="0.25">
      <c r="A602">
        <v>3</v>
      </c>
      <c r="B602">
        <v>43</v>
      </c>
    </row>
    <row r="603" spans="1:2" x14ac:dyDescent="0.25">
      <c r="A603">
        <v>1</v>
      </c>
      <c r="B603">
        <v>16</v>
      </c>
    </row>
    <row r="604" spans="1:2" x14ac:dyDescent="0.25">
      <c r="A604">
        <v>4</v>
      </c>
      <c r="B604">
        <v>32</v>
      </c>
    </row>
    <row r="605" spans="1:2" x14ac:dyDescent="0.25">
      <c r="A605">
        <v>5</v>
      </c>
      <c r="B605">
        <v>50</v>
      </c>
    </row>
    <row r="606" spans="1:2" x14ac:dyDescent="0.25">
      <c r="A606">
        <v>2</v>
      </c>
      <c r="B606">
        <v>16</v>
      </c>
    </row>
    <row r="607" spans="1:2" x14ac:dyDescent="0.25">
      <c r="A607">
        <v>3</v>
      </c>
      <c r="B607">
        <v>32</v>
      </c>
    </row>
    <row r="608" spans="1:2" x14ac:dyDescent="0.25">
      <c r="A608">
        <v>4</v>
      </c>
      <c r="B608">
        <v>42</v>
      </c>
    </row>
    <row r="609" spans="1:2" x14ac:dyDescent="0.25">
      <c r="A609">
        <v>3</v>
      </c>
      <c r="B609">
        <v>40</v>
      </c>
    </row>
    <row r="610" spans="1:2" x14ac:dyDescent="0.25">
      <c r="A610">
        <v>2</v>
      </c>
      <c r="B610">
        <v>11</v>
      </c>
    </row>
    <row r="611" spans="1:2" x14ac:dyDescent="0.25">
      <c r="A611">
        <v>2</v>
      </c>
      <c r="B611">
        <v>20</v>
      </c>
    </row>
    <row r="612" spans="1:2" x14ac:dyDescent="0.25">
      <c r="A612">
        <v>3</v>
      </c>
      <c r="B612">
        <v>35</v>
      </c>
    </row>
    <row r="613" spans="1:2" x14ac:dyDescent="0.25">
      <c r="A613">
        <v>4</v>
      </c>
      <c r="B613">
        <v>26</v>
      </c>
    </row>
    <row r="614" spans="1:2" x14ac:dyDescent="0.25">
      <c r="A614">
        <v>1</v>
      </c>
      <c r="B614">
        <v>16</v>
      </c>
    </row>
    <row r="615" spans="1:2" x14ac:dyDescent="0.25">
      <c r="A615">
        <v>1</v>
      </c>
      <c r="B615">
        <v>13</v>
      </c>
    </row>
    <row r="616" spans="1:2" x14ac:dyDescent="0.25">
      <c r="A616">
        <v>3</v>
      </c>
      <c r="B616">
        <v>25</v>
      </c>
    </row>
    <row r="617" spans="1:2" x14ac:dyDescent="0.25">
      <c r="A617">
        <v>1</v>
      </c>
      <c r="B617">
        <v>10</v>
      </c>
    </row>
    <row r="618" spans="1:2" x14ac:dyDescent="0.25">
      <c r="A618">
        <v>1</v>
      </c>
      <c r="B618">
        <v>11</v>
      </c>
    </row>
    <row r="619" spans="1:2" x14ac:dyDescent="0.25">
      <c r="A619">
        <v>1</v>
      </c>
      <c r="B619">
        <v>10</v>
      </c>
    </row>
    <row r="620" spans="1:2" x14ac:dyDescent="0.25">
      <c r="A620">
        <v>4</v>
      </c>
      <c r="B620">
        <v>39</v>
      </c>
    </row>
    <row r="621" spans="1:2" x14ac:dyDescent="0.25">
      <c r="A621">
        <v>3</v>
      </c>
      <c r="B621">
        <v>25</v>
      </c>
    </row>
    <row r="622" spans="1:2" x14ac:dyDescent="0.25">
      <c r="A622">
        <v>3</v>
      </c>
      <c r="B622">
        <v>36</v>
      </c>
    </row>
    <row r="623" spans="1:2" x14ac:dyDescent="0.25">
      <c r="A623">
        <v>1</v>
      </c>
      <c r="B623">
        <v>10</v>
      </c>
    </row>
    <row r="624" spans="1:2" x14ac:dyDescent="0.25">
      <c r="A624">
        <v>2</v>
      </c>
      <c r="B624">
        <v>17</v>
      </c>
    </row>
    <row r="625" spans="1:2" x14ac:dyDescent="0.25">
      <c r="A625">
        <v>1</v>
      </c>
      <c r="B625">
        <v>9</v>
      </c>
    </row>
    <row r="626" spans="1:2" x14ac:dyDescent="0.25">
      <c r="A626">
        <v>4</v>
      </c>
      <c r="B626">
        <v>39</v>
      </c>
    </row>
    <row r="627" spans="1:2" x14ac:dyDescent="0.25">
      <c r="A627">
        <v>5</v>
      </c>
      <c r="B627">
        <v>50</v>
      </c>
    </row>
    <row r="628" spans="1:2" x14ac:dyDescent="0.25">
      <c r="A628">
        <v>4</v>
      </c>
      <c r="B628">
        <v>43</v>
      </c>
    </row>
    <row r="629" spans="1:2" x14ac:dyDescent="0.25">
      <c r="A629">
        <v>5</v>
      </c>
      <c r="B629">
        <v>43</v>
      </c>
    </row>
    <row r="630" spans="1:2" x14ac:dyDescent="0.25">
      <c r="A630">
        <v>1</v>
      </c>
      <c r="B630">
        <v>10</v>
      </c>
    </row>
    <row r="631" spans="1:2" x14ac:dyDescent="0.25">
      <c r="A631">
        <v>2</v>
      </c>
      <c r="B631">
        <v>22</v>
      </c>
    </row>
    <row r="632" spans="1:2" x14ac:dyDescent="0.25">
      <c r="A632">
        <v>2</v>
      </c>
      <c r="B632">
        <v>19</v>
      </c>
    </row>
    <row r="633" spans="1:2" x14ac:dyDescent="0.25">
      <c r="A633">
        <v>3</v>
      </c>
      <c r="B633">
        <v>17</v>
      </c>
    </row>
    <row r="634" spans="1:2" x14ac:dyDescent="0.25">
      <c r="A634">
        <v>3</v>
      </c>
      <c r="B634">
        <v>25</v>
      </c>
    </row>
    <row r="635" spans="1:2" x14ac:dyDescent="0.25">
      <c r="A635">
        <v>3</v>
      </c>
      <c r="B635">
        <v>31</v>
      </c>
    </row>
    <row r="636" spans="1:2" x14ac:dyDescent="0.25">
      <c r="A636">
        <v>5</v>
      </c>
      <c r="B636">
        <v>52</v>
      </c>
    </row>
    <row r="637" spans="1:2" x14ac:dyDescent="0.25">
      <c r="A637">
        <v>5</v>
      </c>
      <c r="B637">
        <v>55</v>
      </c>
    </row>
    <row r="638" spans="1:2" x14ac:dyDescent="0.25">
      <c r="A638">
        <v>2</v>
      </c>
      <c r="B638">
        <v>27</v>
      </c>
    </row>
    <row r="639" spans="1:2" x14ac:dyDescent="0.25">
      <c r="A639">
        <v>3</v>
      </c>
      <c r="B639">
        <v>40</v>
      </c>
    </row>
    <row r="640" spans="1:2" x14ac:dyDescent="0.25">
      <c r="A640">
        <v>4</v>
      </c>
      <c r="B640">
        <v>30</v>
      </c>
    </row>
    <row r="641" spans="1:2" x14ac:dyDescent="0.25">
      <c r="A641">
        <v>1</v>
      </c>
      <c r="B641">
        <v>10</v>
      </c>
    </row>
    <row r="642" spans="1:2" x14ac:dyDescent="0.25">
      <c r="A642">
        <v>4</v>
      </c>
      <c r="B642">
        <v>38</v>
      </c>
    </row>
    <row r="643" spans="1:2" x14ac:dyDescent="0.25">
      <c r="A643">
        <v>3</v>
      </c>
      <c r="B643">
        <v>31</v>
      </c>
    </row>
    <row r="644" spans="1:2" x14ac:dyDescent="0.25">
      <c r="A644">
        <v>3</v>
      </c>
      <c r="B644">
        <v>31</v>
      </c>
    </row>
    <row r="645" spans="1:2" x14ac:dyDescent="0.25">
      <c r="A645">
        <v>5</v>
      </c>
      <c r="B645">
        <v>53</v>
      </c>
    </row>
    <row r="646" spans="1:2" x14ac:dyDescent="0.25">
      <c r="A646">
        <v>2</v>
      </c>
      <c r="B646">
        <v>32</v>
      </c>
    </row>
    <row r="647" spans="1:2" x14ac:dyDescent="0.25">
      <c r="A647">
        <v>3</v>
      </c>
      <c r="B647">
        <v>22</v>
      </c>
    </row>
    <row r="648" spans="1:2" x14ac:dyDescent="0.25">
      <c r="A648">
        <v>1</v>
      </c>
      <c r="B648">
        <v>11</v>
      </c>
    </row>
    <row r="649" spans="1:2" x14ac:dyDescent="0.25">
      <c r="A649">
        <v>7</v>
      </c>
      <c r="B649">
        <v>85</v>
      </c>
    </row>
    <row r="650" spans="1:2" x14ac:dyDescent="0.25">
      <c r="A650">
        <v>2</v>
      </c>
      <c r="B650">
        <v>29</v>
      </c>
    </row>
    <row r="651" spans="1:2" x14ac:dyDescent="0.25">
      <c r="A651">
        <v>2</v>
      </c>
      <c r="B651">
        <v>18</v>
      </c>
    </row>
    <row r="652" spans="1:2" x14ac:dyDescent="0.25">
      <c r="A652">
        <v>3</v>
      </c>
      <c r="B652">
        <v>24</v>
      </c>
    </row>
    <row r="653" spans="1:2" x14ac:dyDescent="0.25">
      <c r="A653">
        <v>5</v>
      </c>
      <c r="B653">
        <v>61</v>
      </c>
    </row>
    <row r="654" spans="1:2" x14ac:dyDescent="0.25">
      <c r="A654">
        <v>2</v>
      </c>
      <c r="B654">
        <v>18</v>
      </c>
    </row>
    <row r="655" spans="1:2" x14ac:dyDescent="0.25">
      <c r="A655">
        <v>1</v>
      </c>
      <c r="B655">
        <v>15</v>
      </c>
    </row>
    <row r="656" spans="1:2" x14ac:dyDescent="0.25">
      <c r="A656">
        <v>4</v>
      </c>
      <c r="B656">
        <v>53</v>
      </c>
    </row>
    <row r="657" spans="1:2" x14ac:dyDescent="0.25">
      <c r="A657">
        <v>2</v>
      </c>
      <c r="B657">
        <v>28</v>
      </c>
    </row>
    <row r="658" spans="1:2" x14ac:dyDescent="0.25">
      <c r="A658">
        <v>1</v>
      </c>
      <c r="B658">
        <v>14</v>
      </c>
    </row>
    <row r="659" spans="1:2" x14ac:dyDescent="0.25">
      <c r="A659">
        <v>2</v>
      </c>
      <c r="B659">
        <v>29</v>
      </c>
    </row>
    <row r="660" spans="1:2" x14ac:dyDescent="0.25">
      <c r="A660">
        <v>1</v>
      </c>
      <c r="B660">
        <v>27</v>
      </c>
    </row>
    <row r="661" spans="1:2" x14ac:dyDescent="0.25">
      <c r="A661">
        <v>7</v>
      </c>
      <c r="B661">
        <v>100</v>
      </c>
    </row>
    <row r="662" spans="1:2" x14ac:dyDescent="0.25">
      <c r="A662">
        <v>3</v>
      </c>
      <c r="B662">
        <v>41</v>
      </c>
    </row>
    <row r="663" spans="1:2" x14ac:dyDescent="0.25">
      <c r="A663">
        <v>2</v>
      </c>
      <c r="B663">
        <v>20</v>
      </c>
    </row>
    <row r="664" spans="1:2" x14ac:dyDescent="0.25">
      <c r="A664">
        <v>5</v>
      </c>
      <c r="B664">
        <v>55</v>
      </c>
    </row>
    <row r="665" spans="1:2" x14ac:dyDescent="0.25">
      <c r="A665">
        <v>2</v>
      </c>
      <c r="B665">
        <v>18</v>
      </c>
    </row>
    <row r="666" spans="1:2" x14ac:dyDescent="0.25">
      <c r="A666">
        <v>3</v>
      </c>
      <c r="B666">
        <v>65</v>
      </c>
    </row>
    <row r="667" spans="1:2" x14ac:dyDescent="0.25">
      <c r="A667">
        <v>3</v>
      </c>
      <c r="B667">
        <v>83</v>
      </c>
    </row>
    <row r="668" spans="1:2" x14ac:dyDescent="0.25">
      <c r="A668">
        <v>2</v>
      </c>
      <c r="B668">
        <v>40</v>
      </c>
    </row>
    <row r="669" spans="1:2" x14ac:dyDescent="0.25">
      <c r="A669">
        <v>5</v>
      </c>
      <c r="B669">
        <v>83</v>
      </c>
    </row>
    <row r="670" spans="1:2" x14ac:dyDescent="0.25">
      <c r="A670">
        <v>2</v>
      </c>
      <c r="B670">
        <v>13</v>
      </c>
    </row>
    <row r="671" spans="1:2" x14ac:dyDescent="0.25">
      <c r="A671">
        <v>4</v>
      </c>
      <c r="B671">
        <v>68</v>
      </c>
    </row>
    <row r="672" spans="1:2" x14ac:dyDescent="0.25">
      <c r="A672">
        <v>3</v>
      </c>
      <c r="B672">
        <v>31</v>
      </c>
    </row>
    <row r="673" spans="1:2" x14ac:dyDescent="0.25">
      <c r="A673">
        <v>3</v>
      </c>
      <c r="B673">
        <v>49</v>
      </c>
    </row>
    <row r="674" spans="1:2" x14ac:dyDescent="0.25">
      <c r="A674">
        <v>3</v>
      </c>
      <c r="B674">
        <v>35</v>
      </c>
    </row>
    <row r="675" spans="1:2" x14ac:dyDescent="0.25">
      <c r="A675">
        <v>3</v>
      </c>
      <c r="B675">
        <v>55</v>
      </c>
    </row>
    <row r="676" spans="1:2" x14ac:dyDescent="0.25">
      <c r="A676">
        <v>4</v>
      </c>
      <c r="B676">
        <v>62</v>
      </c>
    </row>
    <row r="677" spans="1:2" x14ac:dyDescent="0.25">
      <c r="A677">
        <v>1</v>
      </c>
      <c r="B677">
        <v>12</v>
      </c>
    </row>
    <row r="678" spans="1:2" x14ac:dyDescent="0.25">
      <c r="A678">
        <v>3</v>
      </c>
      <c r="B678">
        <v>40</v>
      </c>
    </row>
    <row r="679" spans="1:2" x14ac:dyDescent="0.25">
      <c r="A679">
        <v>2</v>
      </c>
      <c r="B679">
        <v>21</v>
      </c>
    </row>
    <row r="680" spans="1:2" x14ac:dyDescent="0.25">
      <c r="A680">
        <v>3</v>
      </c>
      <c r="B680">
        <v>45</v>
      </c>
    </row>
    <row r="681" spans="1:2" x14ac:dyDescent="0.25">
      <c r="A681">
        <v>2</v>
      </c>
      <c r="B681">
        <v>23</v>
      </c>
    </row>
    <row r="682" spans="1:2" x14ac:dyDescent="0.25">
      <c r="A682">
        <v>5</v>
      </c>
      <c r="B682">
        <v>89</v>
      </c>
    </row>
    <row r="683" spans="1:2" x14ac:dyDescent="0.25">
      <c r="A683">
        <v>4</v>
      </c>
      <c r="B683">
        <v>52</v>
      </c>
    </row>
    <row r="684" spans="1:2" x14ac:dyDescent="0.25">
      <c r="A684">
        <v>2</v>
      </c>
      <c r="B684">
        <v>18</v>
      </c>
    </row>
    <row r="685" spans="1:2" x14ac:dyDescent="0.25">
      <c r="A685">
        <v>2</v>
      </c>
      <c r="B685">
        <v>30</v>
      </c>
    </row>
    <row r="686" spans="1:2" x14ac:dyDescent="0.25">
      <c r="A686">
        <v>2</v>
      </c>
      <c r="B686">
        <v>25</v>
      </c>
    </row>
    <row r="687" spans="1:2" x14ac:dyDescent="0.25">
      <c r="A687">
        <v>4</v>
      </c>
      <c r="B687">
        <v>50</v>
      </c>
    </row>
    <row r="688" spans="1:2" x14ac:dyDescent="0.25">
      <c r="A688">
        <v>3</v>
      </c>
      <c r="B688">
        <v>35</v>
      </c>
    </row>
    <row r="689" spans="1:2" x14ac:dyDescent="0.25">
      <c r="A689">
        <v>5</v>
      </c>
      <c r="B689">
        <v>72</v>
      </c>
    </row>
    <row r="690" spans="1:2" x14ac:dyDescent="0.25">
      <c r="A690">
        <v>2</v>
      </c>
      <c r="B690">
        <v>24</v>
      </c>
    </row>
    <row r="691" spans="1:2" x14ac:dyDescent="0.25">
      <c r="A691">
        <v>2</v>
      </c>
      <c r="B691">
        <v>22</v>
      </c>
    </row>
    <row r="692" spans="1:2" x14ac:dyDescent="0.25">
      <c r="A692">
        <v>3</v>
      </c>
      <c r="B692">
        <v>39</v>
      </c>
    </row>
    <row r="693" spans="1:2" x14ac:dyDescent="0.25">
      <c r="A693">
        <v>2</v>
      </c>
      <c r="B693">
        <v>25</v>
      </c>
    </row>
    <row r="694" spans="1:2" x14ac:dyDescent="0.25">
      <c r="A694">
        <v>1</v>
      </c>
      <c r="B694">
        <v>15</v>
      </c>
    </row>
    <row r="695" spans="1:2" x14ac:dyDescent="0.25">
      <c r="A695">
        <v>2</v>
      </c>
      <c r="B695">
        <v>29</v>
      </c>
    </row>
    <row r="696" spans="1:2" x14ac:dyDescent="0.25">
      <c r="A696">
        <v>3</v>
      </c>
      <c r="B696">
        <v>37</v>
      </c>
    </row>
    <row r="697" spans="1:2" x14ac:dyDescent="0.25">
      <c r="A697">
        <v>2</v>
      </c>
      <c r="B697">
        <v>24</v>
      </c>
    </row>
    <row r="698" spans="1:2" x14ac:dyDescent="0.25">
      <c r="A698">
        <v>3</v>
      </c>
      <c r="B698">
        <v>37</v>
      </c>
    </row>
    <row r="699" spans="1:2" x14ac:dyDescent="0.25">
      <c r="A699">
        <v>3</v>
      </c>
      <c r="B699">
        <v>29</v>
      </c>
    </row>
    <row r="700" spans="1:2" x14ac:dyDescent="0.25">
      <c r="A700">
        <v>2</v>
      </c>
      <c r="B700">
        <v>21</v>
      </c>
    </row>
    <row r="701" spans="1:2" x14ac:dyDescent="0.25">
      <c r="A701">
        <v>3</v>
      </c>
      <c r="B701">
        <v>27</v>
      </c>
    </row>
    <row r="702" spans="1:2" x14ac:dyDescent="0.25">
      <c r="A702">
        <v>1</v>
      </c>
      <c r="B702">
        <v>12</v>
      </c>
    </row>
    <row r="703" spans="1:2" x14ac:dyDescent="0.25">
      <c r="A703">
        <v>3</v>
      </c>
      <c r="B703">
        <v>32</v>
      </c>
    </row>
    <row r="704" spans="1:2" x14ac:dyDescent="0.25">
      <c r="A704">
        <v>2</v>
      </c>
      <c r="B704">
        <v>19</v>
      </c>
    </row>
    <row r="705" spans="1:2" x14ac:dyDescent="0.25">
      <c r="A705">
        <v>4</v>
      </c>
      <c r="B705">
        <v>52</v>
      </c>
    </row>
    <row r="706" spans="1:2" x14ac:dyDescent="0.25">
      <c r="A706">
        <v>4</v>
      </c>
      <c r="B706">
        <v>36</v>
      </c>
    </row>
    <row r="707" spans="1:2" x14ac:dyDescent="0.25">
      <c r="A707">
        <v>3</v>
      </c>
      <c r="B707">
        <v>30</v>
      </c>
    </row>
    <row r="708" spans="1:2" x14ac:dyDescent="0.25">
      <c r="A708">
        <v>2</v>
      </c>
      <c r="B708">
        <v>23</v>
      </c>
    </row>
    <row r="709" spans="1:2" x14ac:dyDescent="0.25">
      <c r="A709">
        <v>1</v>
      </c>
      <c r="B709">
        <v>19</v>
      </c>
    </row>
    <row r="710" spans="1:2" x14ac:dyDescent="0.25">
      <c r="A710">
        <v>2</v>
      </c>
      <c r="B710">
        <v>20</v>
      </c>
    </row>
    <row r="711" spans="1:2" x14ac:dyDescent="0.25">
      <c r="A711">
        <v>3</v>
      </c>
      <c r="B71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35B5-7B58-4A7D-8120-3BCC410F0BB6}">
  <dimension ref="A1:B285"/>
  <sheetViews>
    <sheetView workbookViewId="0">
      <selection activeCell="F22" sqref="F22"/>
    </sheetView>
  </sheetViews>
  <sheetFormatPr defaultRowHeight="15" x14ac:dyDescent="0.25"/>
  <sheetData>
    <row r="1" spans="1:2" x14ac:dyDescent="0.25">
      <c r="A1" t="s">
        <v>30</v>
      </c>
      <c r="B1" t="s">
        <v>45</v>
      </c>
    </row>
    <row r="2" spans="1:2" x14ac:dyDescent="0.25">
      <c r="A2">
        <v>4</v>
      </c>
      <c r="B2">
        <v>42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14</v>
      </c>
    </row>
    <row r="5" spans="1:2" x14ac:dyDescent="0.25">
      <c r="A5">
        <v>2</v>
      </c>
      <c r="B5">
        <v>26</v>
      </c>
    </row>
    <row r="6" spans="1:2" x14ac:dyDescent="0.25">
      <c r="A6">
        <v>4</v>
      </c>
      <c r="B6">
        <v>36</v>
      </c>
    </row>
    <row r="7" spans="1:2" x14ac:dyDescent="0.25">
      <c r="A7">
        <v>4</v>
      </c>
      <c r="B7">
        <v>35</v>
      </c>
    </row>
    <row r="8" spans="1:2" x14ac:dyDescent="0.25">
      <c r="A8">
        <v>1</v>
      </c>
      <c r="B8">
        <v>10</v>
      </c>
    </row>
    <row r="9" spans="1:2" x14ac:dyDescent="0.25">
      <c r="A9">
        <v>3</v>
      </c>
      <c r="B9">
        <v>31</v>
      </c>
    </row>
    <row r="10" spans="1:2" x14ac:dyDescent="0.25">
      <c r="A10">
        <v>3</v>
      </c>
      <c r="B10">
        <v>24</v>
      </c>
    </row>
    <row r="11" spans="1:2" x14ac:dyDescent="0.25">
      <c r="A11">
        <v>2</v>
      </c>
      <c r="B11">
        <v>13</v>
      </c>
    </row>
    <row r="12" spans="1:2" x14ac:dyDescent="0.25">
      <c r="A12">
        <v>3</v>
      </c>
      <c r="B12">
        <v>35</v>
      </c>
    </row>
    <row r="13" spans="1:2" x14ac:dyDescent="0.25">
      <c r="A13">
        <v>3</v>
      </c>
      <c r="B13">
        <v>26</v>
      </c>
    </row>
    <row r="14" spans="1:2" x14ac:dyDescent="0.25">
      <c r="A14">
        <v>3</v>
      </c>
      <c r="B14">
        <v>43</v>
      </c>
    </row>
    <row r="15" spans="1:2" x14ac:dyDescent="0.25">
      <c r="A15">
        <v>5</v>
      </c>
      <c r="B15">
        <v>73</v>
      </c>
    </row>
    <row r="16" spans="1:2" x14ac:dyDescent="0.25">
      <c r="A16">
        <v>2</v>
      </c>
      <c r="B16">
        <v>48</v>
      </c>
    </row>
    <row r="17" spans="1:2" x14ac:dyDescent="0.25">
      <c r="A17">
        <v>3</v>
      </c>
      <c r="B17">
        <v>26</v>
      </c>
    </row>
    <row r="19" spans="1:2" x14ac:dyDescent="0.25">
      <c r="A19">
        <v>4</v>
      </c>
      <c r="B19">
        <v>49</v>
      </c>
    </row>
    <row r="20" spans="1:2" x14ac:dyDescent="0.25">
      <c r="A20">
        <v>3</v>
      </c>
      <c r="B20">
        <v>25</v>
      </c>
    </row>
    <row r="21" spans="1:2" x14ac:dyDescent="0.25">
      <c r="A21">
        <v>3</v>
      </c>
      <c r="B21">
        <v>44</v>
      </c>
    </row>
    <row r="22" spans="1:2" x14ac:dyDescent="0.25">
      <c r="A22">
        <v>5</v>
      </c>
      <c r="B22">
        <v>35</v>
      </c>
    </row>
    <row r="23" spans="1:2" x14ac:dyDescent="0.25">
      <c r="A23">
        <v>5</v>
      </c>
      <c r="B23">
        <v>42</v>
      </c>
    </row>
    <row r="24" spans="1:2" x14ac:dyDescent="0.25">
      <c r="A24">
        <v>3</v>
      </c>
      <c r="B24">
        <v>23</v>
      </c>
    </row>
    <row r="27" spans="1:2" x14ac:dyDescent="0.25">
      <c r="A27">
        <v>2</v>
      </c>
      <c r="B27">
        <v>19</v>
      </c>
    </row>
    <row r="29" spans="1:2" x14ac:dyDescent="0.25">
      <c r="A29">
        <v>3</v>
      </c>
      <c r="B29">
        <v>26</v>
      </c>
    </row>
    <row r="30" spans="1:2" x14ac:dyDescent="0.25">
      <c r="A30">
        <v>3</v>
      </c>
      <c r="B30">
        <v>14</v>
      </c>
    </row>
    <row r="31" spans="1:2" x14ac:dyDescent="0.25">
      <c r="A31">
        <v>3</v>
      </c>
      <c r="B31">
        <v>21</v>
      </c>
    </row>
    <row r="32" spans="1:2" x14ac:dyDescent="0.25">
      <c r="A32">
        <v>4</v>
      </c>
      <c r="B32">
        <v>22</v>
      </c>
    </row>
    <row r="33" spans="1:2" x14ac:dyDescent="0.25">
      <c r="A33">
        <v>3</v>
      </c>
      <c r="B33">
        <v>24</v>
      </c>
    </row>
    <row r="34" spans="1:2" x14ac:dyDescent="0.25">
      <c r="A34">
        <v>2</v>
      </c>
      <c r="B34">
        <v>10</v>
      </c>
    </row>
    <row r="36" spans="1:2" x14ac:dyDescent="0.25">
      <c r="A36">
        <v>2</v>
      </c>
      <c r="B36">
        <v>16</v>
      </c>
    </row>
    <row r="37" spans="1:2" x14ac:dyDescent="0.25">
      <c r="A37">
        <v>2</v>
      </c>
      <c r="B37">
        <v>18</v>
      </c>
    </row>
    <row r="38" spans="1:2" x14ac:dyDescent="0.25">
      <c r="A38">
        <v>3</v>
      </c>
      <c r="B38">
        <v>31</v>
      </c>
    </row>
    <row r="39" spans="1:2" x14ac:dyDescent="0.25">
      <c r="A39">
        <v>4</v>
      </c>
      <c r="B39">
        <v>39</v>
      </c>
    </row>
    <row r="40" spans="1:2" x14ac:dyDescent="0.25">
      <c r="A40">
        <v>3</v>
      </c>
      <c r="B40">
        <v>29</v>
      </c>
    </row>
    <row r="41" spans="1:2" x14ac:dyDescent="0.25">
      <c r="A41">
        <v>1</v>
      </c>
      <c r="B41">
        <v>9</v>
      </c>
    </row>
    <row r="42" spans="1:2" x14ac:dyDescent="0.25">
      <c r="A42">
        <v>4</v>
      </c>
      <c r="B42">
        <v>28</v>
      </c>
    </row>
    <row r="43" spans="1:2" x14ac:dyDescent="0.25">
      <c r="A43">
        <v>1</v>
      </c>
      <c r="B43">
        <v>8</v>
      </c>
    </row>
    <row r="44" spans="1:2" x14ac:dyDescent="0.25">
      <c r="A44">
        <v>4</v>
      </c>
      <c r="B44">
        <v>35</v>
      </c>
    </row>
    <row r="45" spans="1:2" x14ac:dyDescent="0.25">
      <c r="A45">
        <v>5</v>
      </c>
      <c r="B45">
        <v>36</v>
      </c>
    </row>
    <row r="48" spans="1:2" x14ac:dyDescent="0.25">
      <c r="A48">
        <v>3</v>
      </c>
      <c r="B48">
        <v>36</v>
      </c>
    </row>
    <row r="49" spans="1:2" x14ac:dyDescent="0.25">
      <c r="A49">
        <v>2</v>
      </c>
      <c r="B49">
        <v>25</v>
      </c>
    </row>
    <row r="50" spans="1:2" x14ac:dyDescent="0.25">
      <c r="A50">
        <v>4</v>
      </c>
      <c r="B50">
        <v>49</v>
      </c>
    </row>
    <row r="51" spans="1:2" x14ac:dyDescent="0.25">
      <c r="A51">
        <v>5</v>
      </c>
      <c r="B51">
        <v>53</v>
      </c>
    </row>
    <row r="52" spans="1:2" x14ac:dyDescent="0.25">
      <c r="A52">
        <v>4</v>
      </c>
      <c r="B52">
        <v>41</v>
      </c>
    </row>
    <row r="53" spans="1:2" x14ac:dyDescent="0.25">
      <c r="A53">
        <v>3</v>
      </c>
      <c r="B53">
        <v>19</v>
      </c>
    </row>
    <row r="54" spans="1:2" x14ac:dyDescent="0.25">
      <c r="A54">
        <v>3</v>
      </c>
      <c r="B54">
        <v>17</v>
      </c>
    </row>
    <row r="55" spans="1:2" x14ac:dyDescent="0.25">
      <c r="A55">
        <v>2</v>
      </c>
      <c r="B55">
        <v>13</v>
      </c>
    </row>
    <row r="56" spans="1:2" x14ac:dyDescent="0.25">
      <c r="A56">
        <v>3</v>
      </c>
      <c r="B56">
        <v>43</v>
      </c>
    </row>
    <row r="57" spans="1:2" x14ac:dyDescent="0.25">
      <c r="A57">
        <v>5</v>
      </c>
      <c r="B57">
        <v>53</v>
      </c>
    </row>
    <row r="58" spans="1:2" x14ac:dyDescent="0.25">
      <c r="A58">
        <v>1</v>
      </c>
      <c r="B58">
        <v>12</v>
      </c>
    </row>
    <row r="59" spans="1:2" x14ac:dyDescent="0.25">
      <c r="A59">
        <v>3</v>
      </c>
      <c r="B59">
        <v>25</v>
      </c>
    </row>
    <row r="60" spans="1:2" x14ac:dyDescent="0.25">
      <c r="A60">
        <v>2</v>
      </c>
      <c r="B60">
        <v>17</v>
      </c>
    </row>
    <row r="61" spans="1:2" x14ac:dyDescent="0.25">
      <c r="A61">
        <v>1</v>
      </c>
      <c r="B61">
        <v>11</v>
      </c>
    </row>
    <row r="62" spans="1:2" x14ac:dyDescent="0.25">
      <c r="A62">
        <v>3</v>
      </c>
      <c r="B62">
        <v>26</v>
      </c>
    </row>
    <row r="63" spans="1:2" x14ac:dyDescent="0.25">
      <c r="A63">
        <v>2</v>
      </c>
      <c r="B63">
        <v>15</v>
      </c>
    </row>
    <row r="64" spans="1:2" x14ac:dyDescent="0.25">
      <c r="A64">
        <v>4</v>
      </c>
      <c r="B64">
        <v>23</v>
      </c>
    </row>
    <row r="65" spans="1:2" x14ac:dyDescent="0.25">
      <c r="A65">
        <v>4</v>
      </c>
      <c r="B65">
        <v>55</v>
      </c>
    </row>
    <row r="68" spans="1:2" x14ac:dyDescent="0.25">
      <c r="A68">
        <v>4</v>
      </c>
      <c r="B68">
        <v>31</v>
      </c>
    </row>
    <row r="69" spans="1:2" x14ac:dyDescent="0.25">
      <c r="A69">
        <v>2</v>
      </c>
      <c r="B69">
        <v>14</v>
      </c>
    </row>
    <row r="70" spans="1:2" x14ac:dyDescent="0.25">
      <c r="A70">
        <v>3</v>
      </c>
      <c r="B70">
        <v>21</v>
      </c>
    </row>
    <row r="71" spans="1:2" x14ac:dyDescent="0.25">
      <c r="A71">
        <v>2</v>
      </c>
      <c r="B71">
        <v>13</v>
      </c>
    </row>
    <row r="73" spans="1:2" x14ac:dyDescent="0.25">
      <c r="A73">
        <v>2</v>
      </c>
      <c r="B73">
        <v>29</v>
      </c>
    </row>
    <row r="74" spans="1:2" x14ac:dyDescent="0.25">
      <c r="A74">
        <v>3</v>
      </c>
      <c r="B74">
        <v>27</v>
      </c>
    </row>
    <row r="75" spans="1:2" x14ac:dyDescent="0.25">
      <c r="A75">
        <v>2</v>
      </c>
      <c r="B75">
        <v>23</v>
      </c>
    </row>
    <row r="76" spans="1:2" x14ac:dyDescent="0.25">
      <c r="A76">
        <v>2</v>
      </c>
      <c r="B76">
        <v>14</v>
      </c>
    </row>
    <row r="77" spans="1:2" x14ac:dyDescent="0.25">
      <c r="A77">
        <v>5</v>
      </c>
      <c r="B77">
        <v>53</v>
      </c>
    </row>
    <row r="78" spans="1:2" x14ac:dyDescent="0.25">
      <c r="A78">
        <v>5</v>
      </c>
      <c r="B78">
        <v>59</v>
      </c>
    </row>
    <row r="79" spans="1:2" x14ac:dyDescent="0.25">
      <c r="A79">
        <v>2</v>
      </c>
      <c r="B79">
        <v>10</v>
      </c>
    </row>
    <row r="80" spans="1:2" x14ac:dyDescent="0.25">
      <c r="A80">
        <v>2</v>
      </c>
      <c r="B80">
        <v>23</v>
      </c>
    </row>
    <row r="81" spans="1:2" x14ac:dyDescent="0.25">
      <c r="A81">
        <v>2</v>
      </c>
      <c r="B81">
        <v>15</v>
      </c>
    </row>
    <row r="82" spans="1:2" x14ac:dyDescent="0.25">
      <c r="A82">
        <v>3</v>
      </c>
      <c r="B82">
        <v>30</v>
      </c>
    </row>
    <row r="83" spans="1:2" x14ac:dyDescent="0.25">
      <c r="A83">
        <v>3</v>
      </c>
      <c r="B83">
        <v>28</v>
      </c>
    </row>
    <row r="84" spans="1:2" x14ac:dyDescent="0.25">
      <c r="A84">
        <v>2</v>
      </c>
      <c r="B84">
        <v>23</v>
      </c>
    </row>
    <row r="85" spans="1:2" x14ac:dyDescent="0.25">
      <c r="A85">
        <v>4</v>
      </c>
      <c r="B85">
        <v>22</v>
      </c>
    </row>
    <row r="86" spans="1:2" x14ac:dyDescent="0.25">
      <c r="A86">
        <v>3</v>
      </c>
      <c r="B86">
        <v>35</v>
      </c>
    </row>
    <row r="87" spans="1:2" x14ac:dyDescent="0.25">
      <c r="A87">
        <v>2</v>
      </c>
      <c r="B87">
        <v>23</v>
      </c>
    </row>
    <row r="88" spans="1:2" x14ac:dyDescent="0.25">
      <c r="A88">
        <v>3</v>
      </c>
      <c r="B88">
        <v>31</v>
      </c>
    </row>
    <row r="89" spans="1:2" x14ac:dyDescent="0.25">
      <c r="A89">
        <v>3</v>
      </c>
      <c r="B89">
        <v>34</v>
      </c>
    </row>
    <row r="91" spans="1:2" x14ac:dyDescent="0.25">
      <c r="A91">
        <v>3</v>
      </c>
      <c r="B91">
        <v>17</v>
      </c>
    </row>
    <row r="92" spans="1:2" x14ac:dyDescent="0.25">
      <c r="A92">
        <v>1</v>
      </c>
      <c r="B92">
        <v>9</v>
      </c>
    </row>
    <row r="93" spans="1:2" x14ac:dyDescent="0.25">
      <c r="A93">
        <v>5</v>
      </c>
      <c r="B93">
        <v>35</v>
      </c>
    </row>
    <row r="94" spans="1:2" x14ac:dyDescent="0.25">
      <c r="A94">
        <v>3</v>
      </c>
      <c r="B94">
        <v>19</v>
      </c>
    </row>
    <row r="95" spans="1:2" x14ac:dyDescent="0.25">
      <c r="A95">
        <v>4</v>
      </c>
      <c r="B95">
        <v>32</v>
      </c>
    </row>
    <row r="96" spans="1:2" x14ac:dyDescent="0.25">
      <c r="A96">
        <v>3</v>
      </c>
      <c r="B96">
        <v>23</v>
      </c>
    </row>
    <row r="98" spans="1:2" x14ac:dyDescent="0.25">
      <c r="A98">
        <v>4</v>
      </c>
      <c r="B98">
        <v>37</v>
      </c>
    </row>
    <row r="99" spans="1:2" x14ac:dyDescent="0.25">
      <c r="A99">
        <v>4</v>
      </c>
      <c r="B99">
        <v>38</v>
      </c>
    </row>
    <row r="100" spans="1:2" x14ac:dyDescent="0.25">
      <c r="A100">
        <v>3</v>
      </c>
      <c r="B100">
        <v>48</v>
      </c>
    </row>
    <row r="101" spans="1:2" x14ac:dyDescent="0.25">
      <c r="A101">
        <v>7</v>
      </c>
      <c r="B101">
        <v>70</v>
      </c>
    </row>
    <row r="102" spans="1:2" x14ac:dyDescent="0.25">
      <c r="A102">
        <v>4</v>
      </c>
      <c r="B102">
        <v>42</v>
      </c>
    </row>
    <row r="103" spans="1:2" x14ac:dyDescent="0.25">
      <c r="A103">
        <v>4</v>
      </c>
      <c r="B103">
        <v>58</v>
      </c>
    </row>
    <row r="105" spans="1:2" x14ac:dyDescent="0.25">
      <c r="A105">
        <v>5</v>
      </c>
      <c r="B105">
        <v>41</v>
      </c>
    </row>
    <row r="106" spans="1:2" x14ac:dyDescent="0.25">
      <c r="A106">
        <v>4</v>
      </c>
      <c r="B106">
        <v>36</v>
      </c>
    </row>
    <row r="109" spans="1:2" x14ac:dyDescent="0.25">
      <c r="A109">
        <v>4</v>
      </c>
      <c r="B109">
        <v>27</v>
      </c>
    </row>
    <row r="110" spans="1:2" x14ac:dyDescent="0.25">
      <c r="A110">
        <v>2</v>
      </c>
      <c r="B110">
        <v>10</v>
      </c>
    </row>
    <row r="111" spans="1:2" x14ac:dyDescent="0.25">
      <c r="A111">
        <v>9</v>
      </c>
      <c r="B111">
        <v>94</v>
      </c>
    </row>
    <row r="112" spans="1:2" x14ac:dyDescent="0.25">
      <c r="A112">
        <v>3</v>
      </c>
      <c r="B112">
        <v>24</v>
      </c>
    </row>
    <row r="113" spans="1:2" x14ac:dyDescent="0.25">
      <c r="A113">
        <v>4</v>
      </c>
      <c r="B113">
        <v>34</v>
      </c>
    </row>
    <row r="114" spans="1:2" x14ac:dyDescent="0.25">
      <c r="A114">
        <v>1</v>
      </c>
      <c r="B114">
        <v>8</v>
      </c>
    </row>
    <row r="115" spans="1:2" x14ac:dyDescent="0.25">
      <c r="A115">
        <v>3</v>
      </c>
      <c r="B115">
        <v>20</v>
      </c>
    </row>
    <row r="116" spans="1:2" x14ac:dyDescent="0.25">
      <c r="A116">
        <v>2</v>
      </c>
      <c r="B116">
        <v>4</v>
      </c>
    </row>
    <row r="117" spans="1:2" x14ac:dyDescent="0.25">
      <c r="A117">
        <v>2</v>
      </c>
      <c r="B117">
        <v>9</v>
      </c>
    </row>
    <row r="118" spans="1:2" x14ac:dyDescent="0.25">
      <c r="A118">
        <v>3</v>
      </c>
      <c r="B118">
        <v>13</v>
      </c>
    </row>
    <row r="119" spans="1:2" x14ac:dyDescent="0.25">
      <c r="A119">
        <v>3</v>
      </c>
      <c r="B119">
        <v>27</v>
      </c>
    </row>
    <row r="120" spans="1:2" x14ac:dyDescent="0.25">
      <c r="A120">
        <v>3</v>
      </c>
      <c r="B120">
        <v>24</v>
      </c>
    </row>
    <row r="121" spans="1:2" x14ac:dyDescent="0.25">
      <c r="A121">
        <v>3</v>
      </c>
      <c r="B121">
        <v>27</v>
      </c>
    </row>
    <row r="122" spans="1:2" x14ac:dyDescent="0.25">
      <c r="A122">
        <v>4</v>
      </c>
      <c r="B122">
        <v>24</v>
      </c>
    </row>
    <row r="123" spans="1:2" x14ac:dyDescent="0.25">
      <c r="A123">
        <v>2</v>
      </c>
      <c r="B123">
        <v>16</v>
      </c>
    </row>
    <row r="124" spans="1:2" x14ac:dyDescent="0.25">
      <c r="A124">
        <v>2</v>
      </c>
      <c r="B124">
        <v>16</v>
      </c>
    </row>
    <row r="125" spans="1:2" x14ac:dyDescent="0.25">
      <c r="A125">
        <v>7</v>
      </c>
      <c r="B125">
        <v>61</v>
      </c>
    </row>
    <row r="126" spans="1:2" x14ac:dyDescent="0.25">
      <c r="A126">
        <v>4</v>
      </c>
      <c r="B126">
        <v>42</v>
      </c>
    </row>
    <row r="127" spans="1:2" x14ac:dyDescent="0.25">
      <c r="A127">
        <v>3</v>
      </c>
      <c r="B127">
        <v>14</v>
      </c>
    </row>
    <row r="128" spans="1:2" x14ac:dyDescent="0.25">
      <c r="A128">
        <v>1</v>
      </c>
      <c r="B128">
        <v>5</v>
      </c>
    </row>
    <row r="129" spans="1:2" x14ac:dyDescent="0.25">
      <c r="A129">
        <v>3</v>
      </c>
      <c r="B129">
        <v>21</v>
      </c>
    </row>
    <row r="130" spans="1:2" x14ac:dyDescent="0.25">
      <c r="A130">
        <v>1</v>
      </c>
      <c r="B130">
        <v>5</v>
      </c>
    </row>
    <row r="131" spans="1:2" x14ac:dyDescent="0.25">
      <c r="A131">
        <v>1</v>
      </c>
      <c r="B131">
        <v>6</v>
      </c>
    </row>
    <row r="132" spans="1:2" x14ac:dyDescent="0.25">
      <c r="A132">
        <v>4</v>
      </c>
      <c r="B132">
        <v>42</v>
      </c>
    </row>
    <row r="133" spans="1:2" x14ac:dyDescent="0.25">
      <c r="A133">
        <v>4</v>
      </c>
      <c r="B133">
        <v>36</v>
      </c>
    </row>
    <row r="134" spans="1:2" x14ac:dyDescent="0.25">
      <c r="A134">
        <v>4</v>
      </c>
      <c r="B134">
        <v>7</v>
      </c>
    </row>
    <row r="135" spans="1:2" x14ac:dyDescent="0.25">
      <c r="A135">
        <v>1</v>
      </c>
      <c r="B135">
        <v>9</v>
      </c>
    </row>
    <row r="136" spans="1:2" x14ac:dyDescent="0.25">
      <c r="A136">
        <v>2</v>
      </c>
      <c r="B136">
        <v>15</v>
      </c>
    </row>
    <row r="137" spans="1:2" x14ac:dyDescent="0.25">
      <c r="A137">
        <v>1</v>
      </c>
      <c r="B137">
        <v>10</v>
      </c>
    </row>
    <row r="138" spans="1:2" x14ac:dyDescent="0.25">
      <c r="A138">
        <v>4</v>
      </c>
      <c r="B138">
        <v>42</v>
      </c>
    </row>
    <row r="139" spans="1:2" x14ac:dyDescent="0.25">
      <c r="A139">
        <v>3</v>
      </c>
      <c r="B139">
        <v>36</v>
      </c>
    </row>
    <row r="140" spans="1:2" x14ac:dyDescent="0.25">
      <c r="A140">
        <v>1</v>
      </c>
      <c r="B140">
        <v>7</v>
      </c>
    </row>
    <row r="141" spans="1:2" x14ac:dyDescent="0.25">
      <c r="A141">
        <v>2</v>
      </c>
      <c r="B141">
        <v>9</v>
      </c>
    </row>
    <row r="142" spans="1:2" x14ac:dyDescent="0.25">
      <c r="A142">
        <v>2</v>
      </c>
      <c r="B142">
        <v>15</v>
      </c>
    </row>
    <row r="143" spans="1:2" x14ac:dyDescent="0.25">
      <c r="A143">
        <v>1</v>
      </c>
      <c r="B143">
        <v>10</v>
      </c>
    </row>
    <row r="144" spans="1:2" x14ac:dyDescent="0.25">
      <c r="A144">
        <v>4</v>
      </c>
      <c r="B144">
        <v>46</v>
      </c>
    </row>
    <row r="145" spans="1:2" x14ac:dyDescent="0.25">
      <c r="A145">
        <v>3</v>
      </c>
      <c r="B145">
        <v>28</v>
      </c>
    </row>
    <row r="146" spans="1:2" x14ac:dyDescent="0.25">
      <c r="A146">
        <v>1</v>
      </c>
      <c r="B146">
        <v>6</v>
      </c>
    </row>
    <row r="147" spans="1:2" x14ac:dyDescent="0.25">
      <c r="A147">
        <v>2</v>
      </c>
      <c r="B147">
        <v>11</v>
      </c>
    </row>
    <row r="148" spans="1:2" x14ac:dyDescent="0.25">
      <c r="A148">
        <v>2</v>
      </c>
      <c r="B148">
        <v>12</v>
      </c>
    </row>
    <row r="149" spans="1:2" x14ac:dyDescent="0.25">
      <c r="A149">
        <v>1</v>
      </c>
      <c r="B149">
        <v>7</v>
      </c>
    </row>
    <row r="150" spans="1:2" x14ac:dyDescent="0.25">
      <c r="A150">
        <v>3</v>
      </c>
      <c r="B150">
        <v>21</v>
      </c>
    </row>
    <row r="151" spans="1:2" x14ac:dyDescent="0.25">
      <c r="A151">
        <v>2</v>
      </c>
      <c r="B151">
        <v>9</v>
      </c>
    </row>
    <row r="152" spans="1:2" x14ac:dyDescent="0.25">
      <c r="A152">
        <v>1</v>
      </c>
      <c r="B152">
        <v>5</v>
      </c>
    </row>
    <row r="153" spans="1:2" x14ac:dyDescent="0.25">
      <c r="A153">
        <v>2</v>
      </c>
      <c r="B153">
        <v>14</v>
      </c>
    </row>
    <row r="154" spans="1:2" x14ac:dyDescent="0.25">
      <c r="A154">
        <v>4</v>
      </c>
      <c r="B154">
        <v>30</v>
      </c>
    </row>
    <row r="155" spans="1:2" x14ac:dyDescent="0.25">
      <c r="A155">
        <v>1</v>
      </c>
      <c r="B155">
        <v>6</v>
      </c>
    </row>
    <row r="156" spans="1:2" x14ac:dyDescent="0.25">
      <c r="A156">
        <v>9</v>
      </c>
      <c r="B156">
        <v>121</v>
      </c>
    </row>
    <row r="157" spans="1:2" x14ac:dyDescent="0.25">
      <c r="A157">
        <v>7</v>
      </c>
      <c r="B157">
        <v>91</v>
      </c>
    </row>
    <row r="158" spans="1:2" x14ac:dyDescent="0.25">
      <c r="A158">
        <v>11</v>
      </c>
      <c r="B158">
        <v>148</v>
      </c>
    </row>
    <row r="159" spans="1:2" x14ac:dyDescent="0.25">
      <c r="A159">
        <v>7</v>
      </c>
      <c r="B159">
        <v>98</v>
      </c>
    </row>
    <row r="160" spans="1:2" x14ac:dyDescent="0.25">
      <c r="A160">
        <v>5</v>
      </c>
      <c r="B160">
        <v>40</v>
      </c>
    </row>
    <row r="161" spans="1:2" x14ac:dyDescent="0.25">
      <c r="A161">
        <v>3</v>
      </c>
      <c r="B161">
        <v>33</v>
      </c>
    </row>
    <row r="162" spans="1:2" x14ac:dyDescent="0.25">
      <c r="A162">
        <v>7</v>
      </c>
      <c r="B162">
        <v>78</v>
      </c>
    </row>
    <row r="163" spans="1:2" x14ac:dyDescent="0.25">
      <c r="A163">
        <v>7</v>
      </c>
      <c r="B163">
        <v>79</v>
      </c>
    </row>
    <row r="164" spans="1:2" x14ac:dyDescent="0.25">
      <c r="A164">
        <v>8</v>
      </c>
      <c r="B164">
        <v>88</v>
      </c>
    </row>
    <row r="165" spans="1:2" x14ac:dyDescent="0.25">
      <c r="A165">
        <v>3</v>
      </c>
      <c r="B165">
        <v>20</v>
      </c>
    </row>
    <row r="166" spans="1:2" x14ac:dyDescent="0.25">
      <c r="A166">
        <v>3</v>
      </c>
      <c r="B166">
        <v>30</v>
      </c>
    </row>
    <row r="167" spans="1:2" x14ac:dyDescent="0.25">
      <c r="A167">
        <v>2</v>
      </c>
      <c r="B167">
        <v>13</v>
      </c>
    </row>
    <row r="168" spans="1:2" x14ac:dyDescent="0.25">
      <c r="A168">
        <v>2</v>
      </c>
      <c r="B168">
        <v>11</v>
      </c>
    </row>
    <row r="169" spans="1:2" x14ac:dyDescent="0.25">
      <c r="A169">
        <v>2</v>
      </c>
      <c r="B169">
        <v>20</v>
      </c>
    </row>
    <row r="170" spans="1:2" x14ac:dyDescent="0.25">
      <c r="A170">
        <v>2</v>
      </c>
      <c r="B170">
        <v>18</v>
      </c>
    </row>
    <row r="171" spans="1:2" x14ac:dyDescent="0.25">
      <c r="A171">
        <v>3</v>
      </c>
      <c r="B171">
        <v>22</v>
      </c>
    </row>
    <row r="172" spans="1:2" x14ac:dyDescent="0.25">
      <c r="A172">
        <v>3</v>
      </c>
      <c r="B172">
        <v>28</v>
      </c>
    </row>
    <row r="173" spans="1:2" x14ac:dyDescent="0.25">
      <c r="A173">
        <v>4</v>
      </c>
      <c r="B173">
        <v>42</v>
      </c>
    </row>
    <row r="174" spans="1:2" x14ac:dyDescent="0.25">
      <c r="A174">
        <v>2</v>
      </c>
      <c r="B174">
        <v>18</v>
      </c>
    </row>
    <row r="175" spans="1:2" x14ac:dyDescent="0.25">
      <c r="A175">
        <v>1</v>
      </c>
      <c r="B175">
        <v>4</v>
      </c>
    </row>
    <row r="176" spans="1:2" x14ac:dyDescent="0.25">
      <c r="A176">
        <v>2</v>
      </c>
      <c r="B176">
        <v>15</v>
      </c>
    </row>
    <row r="177" spans="1:2" x14ac:dyDescent="0.25">
      <c r="A177">
        <v>2</v>
      </c>
      <c r="B177">
        <v>14</v>
      </c>
    </row>
    <row r="178" spans="1:2" x14ac:dyDescent="0.25">
      <c r="A178">
        <v>3</v>
      </c>
      <c r="B178">
        <v>20</v>
      </c>
    </row>
    <row r="179" spans="1:2" x14ac:dyDescent="0.25">
      <c r="A179">
        <v>2</v>
      </c>
      <c r="B179">
        <v>21</v>
      </c>
    </row>
    <row r="180" spans="1:2" x14ac:dyDescent="0.25">
      <c r="A180">
        <v>3</v>
      </c>
      <c r="B180">
        <v>18</v>
      </c>
    </row>
    <row r="181" spans="1:2" x14ac:dyDescent="0.25">
      <c r="A181">
        <v>1</v>
      </c>
      <c r="B181">
        <v>7</v>
      </c>
    </row>
    <row r="182" spans="1:2" x14ac:dyDescent="0.25">
      <c r="A182">
        <v>3</v>
      </c>
      <c r="B182">
        <v>18</v>
      </c>
    </row>
    <row r="183" spans="1:2" x14ac:dyDescent="0.25">
      <c r="A183">
        <v>3</v>
      </c>
      <c r="B183">
        <v>18</v>
      </c>
    </row>
    <row r="184" spans="1:2" x14ac:dyDescent="0.25">
      <c r="A184">
        <v>4</v>
      </c>
      <c r="B184">
        <v>28</v>
      </c>
    </row>
    <row r="185" spans="1:2" x14ac:dyDescent="0.25">
      <c r="A185">
        <v>3</v>
      </c>
      <c r="B185">
        <v>16</v>
      </c>
    </row>
    <row r="186" spans="1:2" x14ac:dyDescent="0.25">
      <c r="A186">
        <v>4</v>
      </c>
      <c r="B186">
        <v>24</v>
      </c>
    </row>
    <row r="187" spans="1:2" x14ac:dyDescent="0.25">
      <c r="A187">
        <v>4</v>
      </c>
      <c r="B187">
        <v>41</v>
      </c>
    </row>
    <row r="188" spans="1:2" x14ac:dyDescent="0.25">
      <c r="A188">
        <v>1</v>
      </c>
      <c r="B188">
        <v>8</v>
      </c>
    </row>
    <row r="189" spans="1:2" x14ac:dyDescent="0.25">
      <c r="A189">
        <v>4</v>
      </c>
      <c r="B189">
        <v>22</v>
      </c>
    </row>
    <row r="190" spans="1:2" x14ac:dyDescent="0.25">
      <c r="A190">
        <v>6</v>
      </c>
      <c r="B190">
        <v>55</v>
      </c>
    </row>
    <row r="191" spans="1:2" x14ac:dyDescent="0.25">
      <c r="A191">
        <v>2</v>
      </c>
      <c r="B191">
        <v>14</v>
      </c>
    </row>
    <row r="192" spans="1:2" x14ac:dyDescent="0.25">
      <c r="A192">
        <v>3</v>
      </c>
      <c r="B192">
        <v>30</v>
      </c>
    </row>
    <row r="193" spans="1:2" x14ac:dyDescent="0.25">
      <c r="A193">
        <v>3</v>
      </c>
      <c r="B193">
        <v>21</v>
      </c>
    </row>
    <row r="194" spans="1:2" x14ac:dyDescent="0.25">
      <c r="A194">
        <v>2</v>
      </c>
      <c r="B194">
        <v>14</v>
      </c>
    </row>
    <row r="195" spans="1:2" x14ac:dyDescent="0.25">
      <c r="A195">
        <v>5</v>
      </c>
      <c r="B195">
        <v>46</v>
      </c>
    </row>
    <row r="196" spans="1:2" x14ac:dyDescent="0.25">
      <c r="A196">
        <v>4</v>
      </c>
      <c r="B196">
        <v>35</v>
      </c>
    </row>
    <row r="197" spans="1:2" x14ac:dyDescent="0.25">
      <c r="A197">
        <v>4</v>
      </c>
      <c r="B197">
        <v>38</v>
      </c>
    </row>
    <row r="198" spans="1:2" x14ac:dyDescent="0.25">
      <c r="A198">
        <v>3</v>
      </c>
      <c r="B198">
        <v>21</v>
      </c>
    </row>
    <row r="199" spans="1:2" x14ac:dyDescent="0.25">
      <c r="A199">
        <v>2</v>
      </c>
      <c r="B199">
        <v>16</v>
      </c>
    </row>
    <row r="200" spans="1:2" x14ac:dyDescent="0.25">
      <c r="A200">
        <v>5</v>
      </c>
      <c r="B200">
        <v>42</v>
      </c>
    </row>
    <row r="201" spans="1:2" x14ac:dyDescent="0.25">
      <c r="A201">
        <v>3</v>
      </c>
      <c r="B201">
        <v>11</v>
      </c>
    </row>
    <row r="202" spans="1:2" x14ac:dyDescent="0.25">
      <c r="A202">
        <v>2</v>
      </c>
      <c r="B202">
        <v>13</v>
      </c>
    </row>
    <row r="203" spans="1:2" x14ac:dyDescent="0.25">
      <c r="A203">
        <v>4</v>
      </c>
      <c r="B203">
        <v>28</v>
      </c>
    </row>
    <row r="204" spans="1:2" x14ac:dyDescent="0.25">
      <c r="A204">
        <v>2</v>
      </c>
      <c r="B204">
        <v>13</v>
      </c>
    </row>
    <row r="205" spans="1:2" x14ac:dyDescent="0.25">
      <c r="A205">
        <v>4</v>
      </c>
      <c r="B205">
        <v>49</v>
      </c>
    </row>
    <row r="206" spans="1:2" x14ac:dyDescent="0.25">
      <c r="A206">
        <v>5</v>
      </c>
      <c r="B206">
        <v>57</v>
      </c>
    </row>
    <row r="207" spans="1:2" x14ac:dyDescent="0.25">
      <c r="A207">
        <v>3</v>
      </c>
      <c r="B207">
        <v>25</v>
      </c>
    </row>
    <row r="208" spans="1:2" x14ac:dyDescent="0.25">
      <c r="A208">
        <v>3</v>
      </c>
      <c r="B208">
        <v>34</v>
      </c>
    </row>
    <row r="209" spans="1:2" x14ac:dyDescent="0.25">
      <c r="A209">
        <v>3</v>
      </c>
      <c r="B209">
        <v>32</v>
      </c>
    </row>
    <row r="210" spans="1:2" x14ac:dyDescent="0.25">
      <c r="A210">
        <v>4</v>
      </c>
      <c r="B210">
        <v>40</v>
      </c>
    </row>
    <row r="211" spans="1:2" x14ac:dyDescent="0.25">
      <c r="A211">
        <v>3</v>
      </c>
      <c r="B211">
        <v>33</v>
      </c>
    </row>
    <row r="212" spans="1:2" x14ac:dyDescent="0.25">
      <c r="A212">
        <v>3</v>
      </c>
      <c r="B212">
        <v>29</v>
      </c>
    </row>
    <row r="213" spans="1:2" x14ac:dyDescent="0.25">
      <c r="A213">
        <v>2</v>
      </c>
      <c r="B213">
        <v>14</v>
      </c>
    </row>
    <row r="214" spans="1:2" x14ac:dyDescent="0.25">
      <c r="A214">
        <v>1</v>
      </c>
      <c r="B214">
        <v>11</v>
      </c>
    </row>
    <row r="215" spans="1:2" x14ac:dyDescent="0.25">
      <c r="A215">
        <v>3</v>
      </c>
      <c r="B215">
        <v>29</v>
      </c>
    </row>
    <row r="216" spans="1:2" x14ac:dyDescent="0.25">
      <c r="A216">
        <v>7</v>
      </c>
      <c r="B216">
        <v>72</v>
      </c>
    </row>
    <row r="217" spans="1:2" x14ac:dyDescent="0.25">
      <c r="A217">
        <v>1</v>
      </c>
      <c r="B217">
        <v>10</v>
      </c>
    </row>
    <row r="218" spans="1:2" x14ac:dyDescent="0.25">
      <c r="A218">
        <v>2</v>
      </c>
      <c r="B218">
        <v>30</v>
      </c>
    </row>
    <row r="219" spans="1:2" x14ac:dyDescent="0.25">
      <c r="A219">
        <v>2</v>
      </c>
      <c r="B219">
        <v>16</v>
      </c>
    </row>
    <row r="220" spans="1:2" x14ac:dyDescent="0.25">
      <c r="A220">
        <v>2</v>
      </c>
      <c r="B220">
        <v>17</v>
      </c>
    </row>
    <row r="221" spans="1:2" x14ac:dyDescent="0.25">
      <c r="A221">
        <v>2</v>
      </c>
      <c r="B221">
        <v>33</v>
      </c>
    </row>
    <row r="222" spans="1:2" x14ac:dyDescent="0.25">
      <c r="A222">
        <v>4</v>
      </c>
      <c r="B222">
        <v>31</v>
      </c>
    </row>
    <row r="223" spans="1:2" x14ac:dyDescent="0.25">
      <c r="A223">
        <v>5</v>
      </c>
      <c r="B223">
        <v>42</v>
      </c>
    </row>
    <row r="224" spans="1:2" x14ac:dyDescent="0.25">
      <c r="A224">
        <v>1</v>
      </c>
      <c r="B224">
        <v>3</v>
      </c>
    </row>
    <row r="225" spans="1:2" x14ac:dyDescent="0.25">
      <c r="A225">
        <v>3</v>
      </c>
      <c r="B225">
        <v>30</v>
      </c>
    </row>
    <row r="226" spans="1:2" x14ac:dyDescent="0.25">
      <c r="A226">
        <v>3</v>
      </c>
      <c r="B226">
        <v>16</v>
      </c>
    </row>
    <row r="227" spans="1:2" x14ac:dyDescent="0.25">
      <c r="A227">
        <v>2</v>
      </c>
      <c r="B227">
        <v>19</v>
      </c>
    </row>
    <row r="228" spans="1:2" x14ac:dyDescent="0.25">
      <c r="A228">
        <v>3</v>
      </c>
      <c r="B228">
        <v>33</v>
      </c>
    </row>
    <row r="229" spans="1:2" x14ac:dyDescent="0.25">
      <c r="A229">
        <v>2</v>
      </c>
      <c r="B229">
        <v>12</v>
      </c>
    </row>
    <row r="230" spans="1:2" x14ac:dyDescent="0.25">
      <c r="A230">
        <v>2</v>
      </c>
      <c r="B230">
        <v>21</v>
      </c>
    </row>
    <row r="231" spans="1:2" x14ac:dyDescent="0.25">
      <c r="A231">
        <v>2</v>
      </c>
      <c r="B231">
        <v>29</v>
      </c>
    </row>
    <row r="232" spans="1:2" x14ac:dyDescent="0.25">
      <c r="A232">
        <v>1</v>
      </c>
      <c r="B232">
        <v>4</v>
      </c>
    </row>
    <row r="233" spans="1:2" x14ac:dyDescent="0.25">
      <c r="A233">
        <v>3</v>
      </c>
      <c r="B233">
        <v>19</v>
      </c>
    </row>
    <row r="234" spans="1:2" x14ac:dyDescent="0.25">
      <c r="A234">
        <v>1</v>
      </c>
      <c r="B234">
        <v>6</v>
      </c>
    </row>
    <row r="235" spans="1:2" x14ac:dyDescent="0.25">
      <c r="A235">
        <v>3</v>
      </c>
      <c r="B235">
        <v>30</v>
      </c>
    </row>
    <row r="236" spans="1:2" x14ac:dyDescent="0.25">
      <c r="A236">
        <v>1</v>
      </c>
      <c r="B236">
        <v>12</v>
      </c>
    </row>
    <row r="237" spans="1:2" x14ac:dyDescent="0.25">
      <c r="A237">
        <v>3</v>
      </c>
      <c r="B237">
        <v>26</v>
      </c>
    </row>
    <row r="238" spans="1:2" x14ac:dyDescent="0.25">
      <c r="A238">
        <v>2</v>
      </c>
      <c r="B238">
        <v>30</v>
      </c>
    </row>
    <row r="239" spans="1:2" x14ac:dyDescent="0.25">
      <c r="A239">
        <v>2</v>
      </c>
      <c r="B239">
        <v>15</v>
      </c>
    </row>
    <row r="240" spans="1:2" x14ac:dyDescent="0.25">
      <c r="A240">
        <v>2</v>
      </c>
      <c r="B240">
        <v>19</v>
      </c>
    </row>
    <row r="241" spans="1:2" x14ac:dyDescent="0.25">
      <c r="A241">
        <v>1</v>
      </c>
      <c r="B241">
        <v>5</v>
      </c>
    </row>
    <row r="242" spans="1:2" x14ac:dyDescent="0.25">
      <c r="A242">
        <v>2</v>
      </c>
      <c r="B242">
        <v>13</v>
      </c>
    </row>
    <row r="243" spans="1:2" x14ac:dyDescent="0.25">
      <c r="A243">
        <v>3</v>
      </c>
      <c r="B243">
        <v>31</v>
      </c>
    </row>
    <row r="244" spans="1:2" x14ac:dyDescent="0.25">
      <c r="A244">
        <v>3</v>
      </c>
      <c r="B244">
        <v>32</v>
      </c>
    </row>
    <row r="245" spans="1:2" x14ac:dyDescent="0.25">
      <c r="A245">
        <v>3</v>
      </c>
      <c r="B245">
        <v>24</v>
      </c>
    </row>
    <row r="246" spans="1:2" x14ac:dyDescent="0.25">
      <c r="A246">
        <v>2</v>
      </c>
      <c r="B246">
        <v>28</v>
      </c>
    </row>
    <row r="247" spans="1:2" x14ac:dyDescent="0.25">
      <c r="A247">
        <v>3</v>
      </c>
      <c r="B247">
        <v>36</v>
      </c>
    </row>
    <row r="248" spans="1:2" x14ac:dyDescent="0.25">
      <c r="A248">
        <v>2</v>
      </c>
      <c r="B248">
        <v>20</v>
      </c>
    </row>
    <row r="249" spans="1:2" x14ac:dyDescent="0.25">
      <c r="A249">
        <v>3</v>
      </c>
      <c r="B249">
        <v>35</v>
      </c>
    </row>
    <row r="250" spans="1:2" x14ac:dyDescent="0.25">
      <c r="A250">
        <v>4</v>
      </c>
      <c r="B250">
        <v>20</v>
      </c>
    </row>
    <row r="251" spans="1:2" x14ac:dyDescent="0.25">
      <c r="A251">
        <v>2</v>
      </c>
      <c r="B251">
        <v>13</v>
      </c>
    </row>
    <row r="252" spans="1:2" x14ac:dyDescent="0.25">
      <c r="A252">
        <v>2</v>
      </c>
      <c r="B252">
        <v>23</v>
      </c>
    </row>
    <row r="253" spans="1:2" x14ac:dyDescent="0.25">
      <c r="A253">
        <v>5</v>
      </c>
      <c r="B253">
        <v>49</v>
      </c>
    </row>
    <row r="254" spans="1:2" x14ac:dyDescent="0.25">
      <c r="A254">
        <v>3</v>
      </c>
      <c r="B254">
        <v>28</v>
      </c>
    </row>
    <row r="255" spans="1:2" x14ac:dyDescent="0.25">
      <c r="A255">
        <v>3</v>
      </c>
      <c r="B255">
        <v>42</v>
      </c>
    </row>
    <row r="256" spans="1:2" x14ac:dyDescent="0.25">
      <c r="A256">
        <v>3</v>
      </c>
      <c r="B256">
        <v>21</v>
      </c>
    </row>
    <row r="257" spans="1:2" x14ac:dyDescent="0.25">
      <c r="A257">
        <v>1</v>
      </c>
      <c r="B257">
        <v>10</v>
      </c>
    </row>
    <row r="258" spans="1:2" x14ac:dyDescent="0.25">
      <c r="A258">
        <v>3</v>
      </c>
      <c r="B258">
        <v>37</v>
      </c>
    </row>
    <row r="259" spans="1:2" x14ac:dyDescent="0.25">
      <c r="A259">
        <v>2</v>
      </c>
      <c r="B259">
        <v>18</v>
      </c>
    </row>
    <row r="261" spans="1:2" x14ac:dyDescent="0.25">
      <c r="A261">
        <v>1</v>
      </c>
      <c r="B261">
        <v>7</v>
      </c>
    </row>
    <row r="262" spans="1:2" x14ac:dyDescent="0.25">
      <c r="A262">
        <v>5</v>
      </c>
      <c r="B262">
        <v>57</v>
      </c>
    </row>
    <row r="265" spans="1:2" x14ac:dyDescent="0.25">
      <c r="A265">
        <v>5</v>
      </c>
      <c r="B265">
        <v>49</v>
      </c>
    </row>
    <row r="266" spans="1:2" x14ac:dyDescent="0.25">
      <c r="A266">
        <v>3</v>
      </c>
      <c r="B266">
        <v>24</v>
      </c>
    </row>
    <row r="267" spans="1:2" x14ac:dyDescent="0.25">
      <c r="A267">
        <v>6</v>
      </c>
      <c r="B267">
        <v>47</v>
      </c>
    </row>
    <row r="268" spans="1:2" x14ac:dyDescent="0.25">
      <c r="A268">
        <v>5</v>
      </c>
      <c r="B268">
        <v>37</v>
      </c>
    </row>
    <row r="269" spans="1:2" x14ac:dyDescent="0.25">
      <c r="A269">
        <v>12</v>
      </c>
      <c r="B269">
        <v>108</v>
      </c>
    </row>
    <row r="270" spans="1:2" x14ac:dyDescent="0.25">
      <c r="A270">
        <v>7</v>
      </c>
      <c r="B270">
        <v>57</v>
      </c>
    </row>
    <row r="271" spans="1:2" x14ac:dyDescent="0.25">
      <c r="A271">
        <v>3</v>
      </c>
      <c r="B271">
        <v>31</v>
      </c>
    </row>
    <row r="272" spans="1:2" x14ac:dyDescent="0.25">
      <c r="A272">
        <v>3</v>
      </c>
      <c r="B272">
        <v>24</v>
      </c>
    </row>
    <row r="273" spans="1:2" x14ac:dyDescent="0.25">
      <c r="A273">
        <v>13</v>
      </c>
      <c r="B273">
        <v>75</v>
      </c>
    </row>
    <row r="274" spans="1:2" x14ac:dyDescent="0.25">
      <c r="A274">
        <v>4</v>
      </c>
      <c r="B274">
        <v>51</v>
      </c>
    </row>
    <row r="275" spans="1:2" x14ac:dyDescent="0.25">
      <c r="A275">
        <v>3</v>
      </c>
      <c r="B275">
        <v>27</v>
      </c>
    </row>
    <row r="276" spans="1:2" x14ac:dyDescent="0.25">
      <c r="A276">
        <v>3</v>
      </c>
      <c r="B276">
        <v>39</v>
      </c>
    </row>
    <row r="277" spans="1:2" x14ac:dyDescent="0.25">
      <c r="A277">
        <v>1</v>
      </c>
      <c r="B277">
        <v>9</v>
      </c>
    </row>
    <row r="281" spans="1:2" x14ac:dyDescent="0.25">
      <c r="A281">
        <v>4</v>
      </c>
      <c r="B281">
        <v>25</v>
      </c>
    </row>
    <row r="282" spans="1:2" x14ac:dyDescent="0.25">
      <c r="A282">
        <v>2</v>
      </c>
      <c r="B282">
        <v>21</v>
      </c>
    </row>
    <row r="283" spans="1:2" x14ac:dyDescent="0.25">
      <c r="A283">
        <v>1</v>
      </c>
      <c r="B283">
        <v>18</v>
      </c>
    </row>
    <row r="284" spans="1:2" x14ac:dyDescent="0.25">
      <c r="A284">
        <v>2</v>
      </c>
      <c r="B284">
        <v>24</v>
      </c>
    </row>
    <row r="285" spans="1:2" x14ac:dyDescent="0.25">
      <c r="A285">
        <v>2</v>
      </c>
      <c r="B285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7215-7E40-4B5A-A934-D56C3FB437E9}">
  <dimension ref="A1:E719"/>
  <sheetViews>
    <sheetView workbookViewId="0">
      <selection activeCell="H11" sqref="H11"/>
    </sheetView>
  </sheetViews>
  <sheetFormatPr defaultRowHeight="15" x14ac:dyDescent="0.25"/>
  <cols>
    <col min="1" max="1" width="13.42578125" bestFit="1" customWidth="1"/>
    <col min="2" max="2" width="11" bestFit="1" customWidth="1"/>
    <col min="4" max="4" width="12.85546875" bestFit="1" customWidth="1"/>
  </cols>
  <sheetData>
    <row r="1" spans="1:5" x14ac:dyDescent="0.25">
      <c r="A1" t="s">
        <v>48</v>
      </c>
      <c r="B1" t="s">
        <v>49</v>
      </c>
      <c r="D1" t="s">
        <v>46</v>
      </c>
      <c r="E1" t="s">
        <v>47</v>
      </c>
    </row>
    <row r="2" spans="1:5" x14ac:dyDescent="0.25">
      <c r="A2">
        <v>2</v>
      </c>
      <c r="B2">
        <v>17</v>
      </c>
      <c r="D2">
        <v>4</v>
      </c>
      <c r="E2">
        <v>42</v>
      </c>
    </row>
    <row r="3" spans="1:5" x14ac:dyDescent="0.25">
      <c r="A3">
        <v>1</v>
      </c>
      <c r="B3">
        <v>17</v>
      </c>
      <c r="D3">
        <v>1</v>
      </c>
      <c r="E3">
        <v>8</v>
      </c>
    </row>
    <row r="4" spans="1:5" x14ac:dyDescent="0.25">
      <c r="A4">
        <v>3</v>
      </c>
      <c r="B4">
        <v>25</v>
      </c>
      <c r="D4">
        <v>2</v>
      </c>
      <c r="E4">
        <v>14</v>
      </c>
    </row>
    <row r="5" spans="1:5" x14ac:dyDescent="0.25">
      <c r="A5">
        <v>2</v>
      </c>
      <c r="B5">
        <v>17</v>
      </c>
      <c r="D5">
        <v>2</v>
      </c>
      <c r="E5">
        <v>26</v>
      </c>
    </row>
    <row r="6" spans="1:5" x14ac:dyDescent="0.25">
      <c r="A6">
        <v>3</v>
      </c>
      <c r="B6">
        <v>21</v>
      </c>
      <c r="D6">
        <v>4</v>
      </c>
      <c r="E6">
        <v>36</v>
      </c>
    </row>
    <row r="7" spans="1:5" x14ac:dyDescent="0.25">
      <c r="A7">
        <v>2</v>
      </c>
      <c r="B7">
        <v>18</v>
      </c>
      <c r="D7">
        <v>4</v>
      </c>
      <c r="E7">
        <v>35</v>
      </c>
    </row>
    <row r="8" spans="1:5" x14ac:dyDescent="0.25">
      <c r="A8">
        <v>3</v>
      </c>
      <c r="B8">
        <v>19</v>
      </c>
      <c r="D8">
        <v>1</v>
      </c>
      <c r="E8">
        <v>10</v>
      </c>
    </row>
    <row r="9" spans="1:5" x14ac:dyDescent="0.25">
      <c r="A9">
        <v>2</v>
      </c>
      <c r="B9">
        <v>23</v>
      </c>
      <c r="D9">
        <v>3</v>
      </c>
      <c r="E9">
        <v>31</v>
      </c>
    </row>
    <row r="10" spans="1:5" x14ac:dyDescent="0.25">
      <c r="A10">
        <v>4</v>
      </c>
      <c r="B10">
        <v>49</v>
      </c>
      <c r="D10">
        <v>3</v>
      </c>
      <c r="E10">
        <v>24</v>
      </c>
    </row>
    <row r="11" spans="1:5" x14ac:dyDescent="0.25">
      <c r="A11">
        <v>3</v>
      </c>
      <c r="B11">
        <v>22</v>
      </c>
      <c r="D11">
        <v>2</v>
      </c>
      <c r="E11">
        <v>13</v>
      </c>
    </row>
    <row r="12" spans="1:5" x14ac:dyDescent="0.25">
      <c r="A12">
        <v>3</v>
      </c>
      <c r="B12">
        <v>20</v>
      </c>
      <c r="D12">
        <v>3</v>
      </c>
      <c r="E12">
        <v>35</v>
      </c>
    </row>
    <row r="13" spans="1:5" x14ac:dyDescent="0.25">
      <c r="A13">
        <v>4</v>
      </c>
      <c r="B13">
        <v>43</v>
      </c>
      <c r="D13">
        <v>3</v>
      </c>
      <c r="E13">
        <v>26</v>
      </c>
    </row>
    <row r="14" spans="1:5" x14ac:dyDescent="0.25">
      <c r="A14">
        <v>3</v>
      </c>
      <c r="B14">
        <v>27</v>
      </c>
      <c r="D14">
        <v>3</v>
      </c>
      <c r="E14">
        <v>43</v>
      </c>
    </row>
    <row r="15" spans="1:5" x14ac:dyDescent="0.25">
      <c r="A15">
        <v>2</v>
      </c>
      <c r="B15">
        <v>16</v>
      </c>
      <c r="D15">
        <v>5</v>
      </c>
      <c r="E15">
        <v>73</v>
      </c>
    </row>
    <row r="16" spans="1:5" x14ac:dyDescent="0.25">
      <c r="A16">
        <v>3</v>
      </c>
      <c r="B16">
        <v>19</v>
      </c>
      <c r="D16">
        <v>2</v>
      </c>
      <c r="E16">
        <v>48</v>
      </c>
    </row>
    <row r="17" spans="1:5" x14ac:dyDescent="0.25">
      <c r="A17">
        <v>3</v>
      </c>
      <c r="B17">
        <v>20</v>
      </c>
      <c r="D17">
        <v>3</v>
      </c>
      <c r="E17">
        <v>26</v>
      </c>
    </row>
    <row r="18" spans="1:5" x14ac:dyDescent="0.25">
      <c r="A18">
        <v>2</v>
      </c>
      <c r="B18">
        <v>17</v>
      </c>
    </row>
    <row r="19" spans="1:5" x14ac:dyDescent="0.25">
      <c r="A19">
        <v>1</v>
      </c>
      <c r="B19">
        <v>17</v>
      </c>
      <c r="D19">
        <v>4</v>
      </c>
      <c r="E19">
        <v>49</v>
      </c>
    </row>
    <row r="20" spans="1:5" x14ac:dyDescent="0.25">
      <c r="D20">
        <v>3</v>
      </c>
      <c r="E20">
        <v>25</v>
      </c>
    </row>
    <row r="21" spans="1:5" x14ac:dyDescent="0.25">
      <c r="A21">
        <v>3</v>
      </c>
      <c r="B21">
        <v>36</v>
      </c>
      <c r="D21">
        <v>3</v>
      </c>
      <c r="E21">
        <v>44</v>
      </c>
    </row>
    <row r="22" spans="1:5" x14ac:dyDescent="0.25">
      <c r="A22">
        <v>3</v>
      </c>
      <c r="B22">
        <v>29</v>
      </c>
      <c r="D22">
        <v>5</v>
      </c>
      <c r="E22">
        <v>35</v>
      </c>
    </row>
    <row r="23" spans="1:5" x14ac:dyDescent="0.25">
      <c r="A23">
        <v>1</v>
      </c>
      <c r="B23">
        <v>18</v>
      </c>
      <c r="D23">
        <v>5</v>
      </c>
      <c r="E23">
        <v>42</v>
      </c>
    </row>
    <row r="24" spans="1:5" x14ac:dyDescent="0.25">
      <c r="A24">
        <v>2</v>
      </c>
      <c r="B24">
        <v>19</v>
      </c>
      <c r="D24">
        <v>3</v>
      </c>
      <c r="E24">
        <v>23</v>
      </c>
    </row>
    <row r="25" spans="1:5" x14ac:dyDescent="0.25">
      <c r="A25">
        <v>3</v>
      </c>
      <c r="B25">
        <v>35</v>
      </c>
    </row>
    <row r="26" spans="1:5" x14ac:dyDescent="0.25">
      <c r="A26">
        <v>4</v>
      </c>
      <c r="B26">
        <v>42</v>
      </c>
    </row>
    <row r="27" spans="1:5" x14ac:dyDescent="0.25">
      <c r="A27">
        <v>2</v>
      </c>
      <c r="B27">
        <v>23</v>
      </c>
      <c r="D27">
        <v>2</v>
      </c>
      <c r="E27">
        <v>19</v>
      </c>
    </row>
    <row r="28" spans="1:5" x14ac:dyDescent="0.25">
      <c r="A28">
        <v>4</v>
      </c>
      <c r="B28">
        <v>36</v>
      </c>
    </row>
    <row r="29" spans="1:5" x14ac:dyDescent="0.25">
      <c r="A29">
        <v>2</v>
      </c>
      <c r="B29">
        <v>22</v>
      </c>
      <c r="D29">
        <v>3</v>
      </c>
      <c r="E29">
        <v>26</v>
      </c>
    </row>
    <row r="30" spans="1:5" x14ac:dyDescent="0.25">
      <c r="A30">
        <v>1</v>
      </c>
      <c r="B30">
        <v>11</v>
      </c>
      <c r="D30">
        <v>3</v>
      </c>
      <c r="E30">
        <v>14</v>
      </c>
    </row>
    <row r="31" spans="1:5" x14ac:dyDescent="0.25">
      <c r="A31">
        <v>3</v>
      </c>
      <c r="B31">
        <v>27</v>
      </c>
      <c r="D31">
        <v>3</v>
      </c>
      <c r="E31">
        <v>21</v>
      </c>
    </row>
    <row r="32" spans="1:5" x14ac:dyDescent="0.25">
      <c r="A32">
        <v>3</v>
      </c>
      <c r="B32">
        <v>36</v>
      </c>
      <c r="D32">
        <v>4</v>
      </c>
      <c r="E32">
        <v>22</v>
      </c>
    </row>
    <row r="33" spans="1:5" x14ac:dyDescent="0.25">
      <c r="A33">
        <v>3</v>
      </c>
      <c r="B33">
        <v>36</v>
      </c>
      <c r="D33">
        <v>3</v>
      </c>
      <c r="E33">
        <v>24</v>
      </c>
    </row>
    <row r="34" spans="1:5" x14ac:dyDescent="0.25">
      <c r="A34">
        <v>3</v>
      </c>
      <c r="B34">
        <v>23</v>
      </c>
      <c r="D34">
        <v>2</v>
      </c>
      <c r="E34">
        <v>10</v>
      </c>
    </row>
    <row r="35" spans="1:5" x14ac:dyDescent="0.25">
      <c r="A35">
        <v>2</v>
      </c>
      <c r="B35">
        <v>16</v>
      </c>
    </row>
    <row r="36" spans="1:5" x14ac:dyDescent="0.25">
      <c r="A36">
        <v>5</v>
      </c>
      <c r="B36">
        <v>50</v>
      </c>
      <c r="D36">
        <v>2</v>
      </c>
      <c r="E36">
        <v>16</v>
      </c>
    </row>
    <row r="37" spans="1:5" x14ac:dyDescent="0.25">
      <c r="A37">
        <v>6</v>
      </c>
      <c r="B37">
        <v>69</v>
      </c>
      <c r="D37">
        <v>2</v>
      </c>
      <c r="E37">
        <v>18</v>
      </c>
    </row>
    <row r="38" spans="1:5" x14ac:dyDescent="0.25">
      <c r="A38">
        <v>5</v>
      </c>
      <c r="B38">
        <v>56</v>
      </c>
      <c r="D38">
        <v>3</v>
      </c>
      <c r="E38">
        <v>31</v>
      </c>
    </row>
    <row r="39" spans="1:5" x14ac:dyDescent="0.25">
      <c r="A39">
        <v>5</v>
      </c>
      <c r="B39">
        <v>36</v>
      </c>
      <c r="D39">
        <v>4</v>
      </c>
      <c r="E39">
        <v>39</v>
      </c>
    </row>
    <row r="40" spans="1:5" x14ac:dyDescent="0.25">
      <c r="A40">
        <v>4</v>
      </c>
      <c r="B40">
        <v>45</v>
      </c>
      <c r="D40">
        <v>3</v>
      </c>
      <c r="E40">
        <v>29</v>
      </c>
    </row>
    <row r="41" spans="1:5" x14ac:dyDescent="0.25">
      <c r="A41">
        <v>2</v>
      </c>
      <c r="B41">
        <v>33</v>
      </c>
      <c r="D41">
        <v>1</v>
      </c>
      <c r="E41">
        <v>9</v>
      </c>
    </row>
    <row r="42" spans="1:5" x14ac:dyDescent="0.25">
      <c r="D42">
        <v>4</v>
      </c>
      <c r="E42">
        <v>28</v>
      </c>
    </row>
    <row r="43" spans="1:5" x14ac:dyDescent="0.25">
      <c r="D43">
        <v>1</v>
      </c>
      <c r="E43">
        <v>8</v>
      </c>
    </row>
    <row r="44" spans="1:5" x14ac:dyDescent="0.25">
      <c r="A44">
        <v>2</v>
      </c>
      <c r="B44">
        <v>15</v>
      </c>
      <c r="D44">
        <v>4</v>
      </c>
      <c r="E44">
        <v>35</v>
      </c>
    </row>
    <row r="45" spans="1:5" x14ac:dyDescent="0.25">
      <c r="A45">
        <v>3</v>
      </c>
      <c r="B45">
        <v>8</v>
      </c>
      <c r="D45">
        <v>5</v>
      </c>
      <c r="E45">
        <v>36</v>
      </c>
    </row>
    <row r="46" spans="1:5" x14ac:dyDescent="0.25">
      <c r="A46">
        <v>3</v>
      </c>
      <c r="B46">
        <v>17</v>
      </c>
    </row>
    <row r="47" spans="1:5" x14ac:dyDescent="0.25">
      <c r="A47">
        <v>4</v>
      </c>
      <c r="B47">
        <v>53</v>
      </c>
    </row>
    <row r="48" spans="1:5" x14ac:dyDescent="0.25">
      <c r="A48">
        <v>4</v>
      </c>
      <c r="B48">
        <v>47</v>
      </c>
      <c r="D48">
        <v>3</v>
      </c>
      <c r="E48">
        <v>36</v>
      </c>
    </row>
    <row r="49" spans="1:5" x14ac:dyDescent="0.25">
      <c r="A49">
        <v>3</v>
      </c>
      <c r="B49">
        <v>35</v>
      </c>
      <c r="D49">
        <v>2</v>
      </c>
      <c r="E49">
        <v>25</v>
      </c>
    </row>
    <row r="50" spans="1:5" x14ac:dyDescent="0.25">
      <c r="A50">
        <v>2</v>
      </c>
      <c r="B50">
        <v>14</v>
      </c>
      <c r="D50">
        <v>4</v>
      </c>
      <c r="E50">
        <v>49</v>
      </c>
    </row>
    <row r="51" spans="1:5" x14ac:dyDescent="0.25">
      <c r="A51">
        <v>2</v>
      </c>
      <c r="B51">
        <v>16</v>
      </c>
      <c r="D51">
        <v>5</v>
      </c>
      <c r="E51">
        <v>53</v>
      </c>
    </row>
    <row r="52" spans="1:5" x14ac:dyDescent="0.25">
      <c r="A52">
        <v>2</v>
      </c>
      <c r="B52">
        <v>13</v>
      </c>
      <c r="D52">
        <v>4</v>
      </c>
      <c r="E52">
        <v>41</v>
      </c>
    </row>
    <row r="53" spans="1:5" x14ac:dyDescent="0.25">
      <c r="D53">
        <v>3</v>
      </c>
      <c r="E53">
        <v>19</v>
      </c>
    </row>
    <row r="54" spans="1:5" x14ac:dyDescent="0.25">
      <c r="D54">
        <v>3</v>
      </c>
      <c r="E54">
        <v>17</v>
      </c>
    </row>
    <row r="55" spans="1:5" x14ac:dyDescent="0.25">
      <c r="A55">
        <v>3</v>
      </c>
      <c r="B55">
        <v>12</v>
      </c>
      <c r="D55">
        <v>2</v>
      </c>
      <c r="E55">
        <v>13</v>
      </c>
    </row>
    <row r="56" spans="1:5" x14ac:dyDescent="0.25">
      <c r="D56">
        <v>3</v>
      </c>
      <c r="E56">
        <v>43</v>
      </c>
    </row>
    <row r="57" spans="1:5" x14ac:dyDescent="0.25">
      <c r="D57">
        <v>5</v>
      </c>
      <c r="E57">
        <v>53</v>
      </c>
    </row>
    <row r="58" spans="1:5" x14ac:dyDescent="0.25">
      <c r="A58">
        <v>2</v>
      </c>
      <c r="B58">
        <v>14</v>
      </c>
      <c r="D58">
        <v>1</v>
      </c>
      <c r="E58">
        <v>12</v>
      </c>
    </row>
    <row r="59" spans="1:5" x14ac:dyDescent="0.25">
      <c r="A59">
        <v>3</v>
      </c>
      <c r="B59">
        <v>15</v>
      </c>
      <c r="D59">
        <v>3</v>
      </c>
      <c r="E59">
        <v>25</v>
      </c>
    </row>
    <row r="60" spans="1:5" x14ac:dyDescent="0.25">
      <c r="A60">
        <v>13</v>
      </c>
      <c r="B60">
        <v>82</v>
      </c>
      <c r="D60">
        <v>2</v>
      </c>
      <c r="E60">
        <v>17</v>
      </c>
    </row>
    <row r="61" spans="1:5" x14ac:dyDescent="0.25">
      <c r="A61">
        <v>7</v>
      </c>
      <c r="B61">
        <v>55</v>
      </c>
      <c r="D61">
        <v>1</v>
      </c>
      <c r="E61">
        <v>11</v>
      </c>
    </row>
    <row r="62" spans="1:5" x14ac:dyDescent="0.25">
      <c r="A62">
        <v>9</v>
      </c>
      <c r="B62">
        <v>44</v>
      </c>
      <c r="D62">
        <v>3</v>
      </c>
      <c r="E62">
        <v>26</v>
      </c>
    </row>
    <row r="63" spans="1:5" x14ac:dyDescent="0.25">
      <c r="A63">
        <v>10</v>
      </c>
      <c r="B63">
        <v>89</v>
      </c>
      <c r="D63">
        <v>2</v>
      </c>
      <c r="E63">
        <v>15</v>
      </c>
    </row>
    <row r="64" spans="1:5" x14ac:dyDescent="0.25">
      <c r="A64">
        <v>12</v>
      </c>
      <c r="B64">
        <v>82</v>
      </c>
      <c r="D64">
        <v>4</v>
      </c>
      <c r="E64">
        <v>23</v>
      </c>
    </row>
    <row r="65" spans="1:5" x14ac:dyDescent="0.25">
      <c r="A65">
        <v>5</v>
      </c>
      <c r="B65">
        <v>34</v>
      </c>
      <c r="D65">
        <v>4</v>
      </c>
      <c r="E65">
        <v>55</v>
      </c>
    </row>
    <row r="66" spans="1:5" x14ac:dyDescent="0.25">
      <c r="A66">
        <v>3</v>
      </c>
      <c r="B66">
        <v>35</v>
      </c>
    </row>
    <row r="67" spans="1:5" x14ac:dyDescent="0.25">
      <c r="A67">
        <v>8</v>
      </c>
      <c r="B67">
        <v>80</v>
      </c>
    </row>
    <row r="68" spans="1:5" x14ac:dyDescent="0.25">
      <c r="A68">
        <v>9</v>
      </c>
      <c r="B68">
        <v>103</v>
      </c>
      <c r="D68">
        <v>4</v>
      </c>
      <c r="E68">
        <v>31</v>
      </c>
    </row>
    <row r="69" spans="1:5" x14ac:dyDescent="0.25">
      <c r="A69">
        <v>17</v>
      </c>
      <c r="B69">
        <v>147</v>
      </c>
      <c r="D69">
        <v>2</v>
      </c>
      <c r="E69">
        <v>14</v>
      </c>
    </row>
    <row r="70" spans="1:5" x14ac:dyDescent="0.25">
      <c r="A70">
        <v>12</v>
      </c>
      <c r="B70">
        <v>75</v>
      </c>
      <c r="D70">
        <v>3</v>
      </c>
      <c r="E70">
        <v>21</v>
      </c>
    </row>
    <row r="71" spans="1:5" x14ac:dyDescent="0.25">
      <c r="A71">
        <v>16</v>
      </c>
      <c r="B71">
        <v>135</v>
      </c>
      <c r="D71">
        <v>2</v>
      </c>
      <c r="E71">
        <v>13</v>
      </c>
    </row>
    <row r="72" spans="1:5" x14ac:dyDescent="0.25">
      <c r="A72">
        <v>17</v>
      </c>
      <c r="B72">
        <v>140</v>
      </c>
    </row>
    <row r="73" spans="1:5" x14ac:dyDescent="0.25">
      <c r="A73">
        <v>21</v>
      </c>
      <c r="B73">
        <v>178</v>
      </c>
      <c r="D73">
        <v>2</v>
      </c>
      <c r="E73">
        <v>29</v>
      </c>
    </row>
    <row r="74" spans="1:5" x14ac:dyDescent="0.25">
      <c r="A74">
        <v>6</v>
      </c>
      <c r="B74">
        <v>64</v>
      </c>
      <c r="D74">
        <v>3</v>
      </c>
      <c r="E74">
        <v>27</v>
      </c>
    </row>
    <row r="75" spans="1:5" x14ac:dyDescent="0.25">
      <c r="A75">
        <v>7</v>
      </c>
      <c r="B75">
        <v>91</v>
      </c>
      <c r="D75">
        <v>2</v>
      </c>
      <c r="E75">
        <v>23</v>
      </c>
    </row>
    <row r="76" spans="1:5" x14ac:dyDescent="0.25">
      <c r="A76">
        <v>9</v>
      </c>
      <c r="B76">
        <v>93</v>
      </c>
      <c r="D76">
        <v>2</v>
      </c>
      <c r="E76">
        <v>14</v>
      </c>
    </row>
    <row r="77" spans="1:5" x14ac:dyDescent="0.25">
      <c r="A77">
        <v>3</v>
      </c>
      <c r="B77">
        <v>48</v>
      </c>
      <c r="D77">
        <v>5</v>
      </c>
      <c r="E77">
        <v>53</v>
      </c>
    </row>
    <row r="78" spans="1:5" x14ac:dyDescent="0.25">
      <c r="A78">
        <v>9</v>
      </c>
      <c r="B78">
        <v>108</v>
      </c>
      <c r="D78">
        <v>5</v>
      </c>
      <c r="E78">
        <v>59</v>
      </c>
    </row>
    <row r="79" spans="1:5" x14ac:dyDescent="0.25">
      <c r="A79">
        <v>13</v>
      </c>
      <c r="B79">
        <v>106</v>
      </c>
      <c r="D79">
        <v>2</v>
      </c>
      <c r="E79">
        <v>10</v>
      </c>
    </row>
    <row r="80" spans="1:5" x14ac:dyDescent="0.25">
      <c r="A80">
        <v>16</v>
      </c>
      <c r="B80">
        <v>155</v>
      </c>
      <c r="D80">
        <v>2</v>
      </c>
      <c r="E80">
        <v>23</v>
      </c>
    </row>
    <row r="81" spans="1:5" x14ac:dyDescent="0.25">
      <c r="A81">
        <v>3</v>
      </c>
      <c r="B81">
        <v>46</v>
      </c>
      <c r="D81">
        <v>2</v>
      </c>
      <c r="E81">
        <v>15</v>
      </c>
    </row>
    <row r="82" spans="1:5" x14ac:dyDescent="0.25">
      <c r="A82">
        <v>5</v>
      </c>
      <c r="B82">
        <v>52</v>
      </c>
      <c r="D82">
        <v>3</v>
      </c>
      <c r="E82">
        <v>30</v>
      </c>
    </row>
    <row r="83" spans="1:5" x14ac:dyDescent="0.25">
      <c r="A83">
        <v>6</v>
      </c>
      <c r="B83">
        <v>88</v>
      </c>
      <c r="D83">
        <v>3</v>
      </c>
      <c r="E83">
        <v>28</v>
      </c>
    </row>
    <row r="84" spans="1:5" x14ac:dyDescent="0.25">
      <c r="A84">
        <v>5</v>
      </c>
      <c r="B84">
        <v>46</v>
      </c>
      <c r="D84">
        <v>2</v>
      </c>
      <c r="E84">
        <v>23</v>
      </c>
    </row>
    <row r="85" spans="1:5" x14ac:dyDescent="0.25">
      <c r="A85">
        <v>11</v>
      </c>
      <c r="B85">
        <v>65</v>
      </c>
      <c r="D85">
        <v>4</v>
      </c>
      <c r="E85">
        <v>22</v>
      </c>
    </row>
    <row r="86" spans="1:5" x14ac:dyDescent="0.25">
      <c r="A86">
        <v>12</v>
      </c>
      <c r="B86">
        <v>82</v>
      </c>
      <c r="D86">
        <v>3</v>
      </c>
      <c r="E86">
        <v>35</v>
      </c>
    </row>
    <row r="87" spans="1:5" x14ac:dyDescent="0.25">
      <c r="A87">
        <v>21</v>
      </c>
      <c r="B87">
        <v>156</v>
      </c>
      <c r="D87">
        <v>2</v>
      </c>
      <c r="E87">
        <v>23</v>
      </c>
    </row>
    <row r="88" spans="1:5" x14ac:dyDescent="0.25">
      <c r="A88">
        <v>14</v>
      </c>
      <c r="B88">
        <v>126</v>
      </c>
      <c r="D88">
        <v>3</v>
      </c>
      <c r="E88">
        <v>31</v>
      </c>
    </row>
    <row r="89" spans="1:5" x14ac:dyDescent="0.25">
      <c r="A89">
        <v>8</v>
      </c>
      <c r="B89">
        <v>94</v>
      </c>
      <c r="D89">
        <v>3</v>
      </c>
      <c r="E89">
        <v>34</v>
      </c>
    </row>
    <row r="90" spans="1:5" x14ac:dyDescent="0.25">
      <c r="A90">
        <v>9</v>
      </c>
      <c r="B90">
        <v>89</v>
      </c>
    </row>
    <row r="91" spans="1:5" x14ac:dyDescent="0.25">
      <c r="A91">
        <v>11</v>
      </c>
      <c r="B91">
        <v>123</v>
      </c>
      <c r="D91">
        <v>3</v>
      </c>
      <c r="E91">
        <v>17</v>
      </c>
    </row>
    <row r="92" spans="1:5" x14ac:dyDescent="0.25">
      <c r="A92">
        <v>7</v>
      </c>
      <c r="B92">
        <v>69</v>
      </c>
      <c r="D92">
        <v>1</v>
      </c>
      <c r="E92">
        <v>9</v>
      </c>
    </row>
    <row r="93" spans="1:5" x14ac:dyDescent="0.25">
      <c r="A93">
        <v>14</v>
      </c>
      <c r="B93">
        <v>138</v>
      </c>
      <c r="D93">
        <v>5</v>
      </c>
      <c r="E93">
        <v>35</v>
      </c>
    </row>
    <row r="94" spans="1:5" x14ac:dyDescent="0.25">
      <c r="A94">
        <v>11</v>
      </c>
      <c r="B94">
        <v>113</v>
      </c>
      <c r="D94">
        <v>3</v>
      </c>
      <c r="E94">
        <v>19</v>
      </c>
    </row>
    <row r="95" spans="1:5" x14ac:dyDescent="0.25">
      <c r="A95">
        <v>8</v>
      </c>
      <c r="B95">
        <v>75</v>
      </c>
      <c r="D95">
        <v>4</v>
      </c>
      <c r="E95">
        <v>32</v>
      </c>
    </row>
    <row r="96" spans="1:5" x14ac:dyDescent="0.25">
      <c r="A96">
        <v>6</v>
      </c>
      <c r="B96">
        <v>73</v>
      </c>
      <c r="D96">
        <v>3</v>
      </c>
      <c r="E96">
        <v>23</v>
      </c>
    </row>
    <row r="97" spans="1:5" x14ac:dyDescent="0.25">
      <c r="A97">
        <v>6</v>
      </c>
      <c r="B97">
        <v>62</v>
      </c>
    </row>
    <row r="98" spans="1:5" x14ac:dyDescent="0.25">
      <c r="A98">
        <v>11</v>
      </c>
      <c r="B98">
        <v>98</v>
      </c>
      <c r="D98">
        <v>4</v>
      </c>
      <c r="E98">
        <v>37</v>
      </c>
    </row>
    <row r="99" spans="1:5" x14ac:dyDescent="0.25">
      <c r="A99">
        <v>5</v>
      </c>
      <c r="B99">
        <v>60</v>
      </c>
      <c r="D99">
        <v>4</v>
      </c>
      <c r="E99">
        <v>38</v>
      </c>
    </row>
    <row r="100" spans="1:5" x14ac:dyDescent="0.25">
      <c r="A100">
        <v>16</v>
      </c>
      <c r="B100">
        <v>160</v>
      </c>
      <c r="D100">
        <v>3</v>
      </c>
      <c r="E100">
        <v>48</v>
      </c>
    </row>
    <row r="101" spans="1:5" x14ac:dyDescent="0.25">
      <c r="A101">
        <v>15</v>
      </c>
      <c r="B101">
        <v>138</v>
      </c>
      <c r="D101">
        <v>7</v>
      </c>
      <c r="E101">
        <v>70</v>
      </c>
    </row>
    <row r="102" spans="1:5" x14ac:dyDescent="0.25">
      <c r="A102">
        <v>5</v>
      </c>
      <c r="B102">
        <v>34</v>
      </c>
      <c r="D102">
        <v>4</v>
      </c>
      <c r="E102">
        <v>42</v>
      </c>
    </row>
    <row r="103" spans="1:5" x14ac:dyDescent="0.25">
      <c r="A103">
        <v>11</v>
      </c>
      <c r="B103">
        <v>92</v>
      </c>
      <c r="D103">
        <v>4</v>
      </c>
      <c r="E103">
        <v>58</v>
      </c>
    </row>
    <row r="104" spans="1:5" x14ac:dyDescent="0.25">
      <c r="A104">
        <v>4</v>
      </c>
      <c r="B104">
        <v>32</v>
      </c>
    </row>
    <row r="105" spans="1:5" x14ac:dyDescent="0.25">
      <c r="A105">
        <v>7</v>
      </c>
      <c r="B105">
        <v>92</v>
      </c>
      <c r="D105">
        <v>5</v>
      </c>
      <c r="E105">
        <v>41</v>
      </c>
    </row>
    <row r="106" spans="1:5" x14ac:dyDescent="0.25">
      <c r="A106">
        <v>7</v>
      </c>
      <c r="B106">
        <v>77</v>
      </c>
      <c r="D106">
        <v>4</v>
      </c>
      <c r="E106">
        <v>36</v>
      </c>
    </row>
    <row r="107" spans="1:5" x14ac:dyDescent="0.25">
      <c r="A107">
        <v>4</v>
      </c>
      <c r="B107">
        <v>82</v>
      </c>
    </row>
    <row r="108" spans="1:5" x14ac:dyDescent="0.25">
      <c r="A108">
        <v>7</v>
      </c>
      <c r="B108">
        <v>58</v>
      </c>
    </row>
    <row r="109" spans="1:5" x14ac:dyDescent="0.25">
      <c r="A109">
        <v>6</v>
      </c>
      <c r="B109">
        <v>74</v>
      </c>
      <c r="D109">
        <v>4</v>
      </c>
      <c r="E109">
        <v>27</v>
      </c>
    </row>
    <row r="110" spans="1:5" x14ac:dyDescent="0.25">
      <c r="A110">
        <v>11</v>
      </c>
      <c r="B110">
        <v>122</v>
      </c>
      <c r="D110">
        <v>2</v>
      </c>
      <c r="E110">
        <v>10</v>
      </c>
    </row>
    <row r="111" spans="1:5" x14ac:dyDescent="0.25">
      <c r="A111">
        <v>11</v>
      </c>
      <c r="B111">
        <v>127</v>
      </c>
      <c r="D111">
        <v>9</v>
      </c>
      <c r="E111">
        <v>94</v>
      </c>
    </row>
    <row r="112" spans="1:5" x14ac:dyDescent="0.25">
      <c r="A112">
        <v>16</v>
      </c>
      <c r="B112">
        <v>142</v>
      </c>
      <c r="D112">
        <v>3</v>
      </c>
      <c r="E112">
        <v>24</v>
      </c>
    </row>
    <row r="113" spans="1:5" x14ac:dyDescent="0.25">
      <c r="A113">
        <v>18</v>
      </c>
      <c r="B113">
        <v>160</v>
      </c>
      <c r="D113">
        <v>4</v>
      </c>
      <c r="E113">
        <v>34</v>
      </c>
    </row>
    <row r="114" spans="1:5" x14ac:dyDescent="0.25">
      <c r="A114">
        <v>8</v>
      </c>
      <c r="B114">
        <v>98</v>
      </c>
      <c r="D114">
        <v>1</v>
      </c>
      <c r="E114">
        <v>8</v>
      </c>
    </row>
    <row r="115" spans="1:5" x14ac:dyDescent="0.25">
      <c r="A115">
        <v>3</v>
      </c>
      <c r="B115">
        <v>48</v>
      </c>
      <c r="D115">
        <v>3</v>
      </c>
      <c r="E115">
        <v>20</v>
      </c>
    </row>
    <row r="116" spans="1:5" x14ac:dyDescent="0.25">
      <c r="A116">
        <v>21</v>
      </c>
      <c r="B116">
        <v>165</v>
      </c>
      <c r="D116">
        <v>2</v>
      </c>
      <c r="E116">
        <v>4</v>
      </c>
    </row>
    <row r="117" spans="1:5" x14ac:dyDescent="0.25">
      <c r="A117">
        <v>3</v>
      </c>
      <c r="B117">
        <v>43</v>
      </c>
      <c r="D117">
        <v>2</v>
      </c>
      <c r="E117">
        <v>9</v>
      </c>
    </row>
    <row r="118" spans="1:5" x14ac:dyDescent="0.25">
      <c r="A118">
        <v>6</v>
      </c>
      <c r="B118">
        <v>59</v>
      </c>
      <c r="D118">
        <v>3</v>
      </c>
      <c r="E118">
        <v>13</v>
      </c>
    </row>
    <row r="119" spans="1:5" x14ac:dyDescent="0.25">
      <c r="A119">
        <v>14</v>
      </c>
      <c r="B119">
        <v>142</v>
      </c>
      <c r="D119">
        <v>3</v>
      </c>
      <c r="E119">
        <v>27</v>
      </c>
    </row>
    <row r="120" spans="1:5" x14ac:dyDescent="0.25">
      <c r="A120">
        <v>4</v>
      </c>
      <c r="B120">
        <v>45</v>
      </c>
      <c r="D120">
        <v>3</v>
      </c>
      <c r="E120">
        <v>24</v>
      </c>
    </row>
    <row r="121" spans="1:5" x14ac:dyDescent="0.25">
      <c r="A121">
        <v>13</v>
      </c>
      <c r="B121">
        <v>106</v>
      </c>
      <c r="D121">
        <v>3</v>
      </c>
      <c r="E121">
        <v>27</v>
      </c>
    </row>
    <row r="122" spans="1:5" x14ac:dyDescent="0.25">
      <c r="A122">
        <v>5</v>
      </c>
      <c r="B122">
        <v>72</v>
      </c>
      <c r="D122">
        <v>4</v>
      </c>
      <c r="E122">
        <v>24</v>
      </c>
    </row>
    <row r="123" spans="1:5" x14ac:dyDescent="0.25">
      <c r="A123">
        <v>13</v>
      </c>
      <c r="B123">
        <v>96</v>
      </c>
      <c r="D123">
        <v>2</v>
      </c>
      <c r="E123">
        <v>16</v>
      </c>
    </row>
    <row r="124" spans="1:5" x14ac:dyDescent="0.25">
      <c r="A124">
        <v>5</v>
      </c>
      <c r="B124">
        <v>43</v>
      </c>
      <c r="D124">
        <v>2</v>
      </c>
      <c r="E124">
        <v>16</v>
      </c>
    </row>
    <row r="125" spans="1:5" x14ac:dyDescent="0.25">
      <c r="A125">
        <v>2</v>
      </c>
      <c r="B125">
        <v>22</v>
      </c>
      <c r="D125">
        <v>7</v>
      </c>
      <c r="E125">
        <v>61</v>
      </c>
    </row>
    <row r="126" spans="1:5" x14ac:dyDescent="0.25">
      <c r="A126">
        <v>3</v>
      </c>
      <c r="B126">
        <v>30</v>
      </c>
      <c r="D126">
        <v>4</v>
      </c>
      <c r="E126">
        <v>42</v>
      </c>
    </row>
    <row r="127" spans="1:5" x14ac:dyDescent="0.25">
      <c r="A127">
        <v>2</v>
      </c>
      <c r="B127">
        <v>15</v>
      </c>
      <c r="D127">
        <v>3</v>
      </c>
      <c r="E127">
        <v>14</v>
      </c>
    </row>
    <row r="128" spans="1:5" x14ac:dyDescent="0.25">
      <c r="A128">
        <v>2</v>
      </c>
      <c r="B128">
        <v>17</v>
      </c>
      <c r="D128">
        <v>1</v>
      </c>
      <c r="E128">
        <v>5</v>
      </c>
    </row>
    <row r="129" spans="1:5" x14ac:dyDescent="0.25">
      <c r="A129">
        <v>2</v>
      </c>
      <c r="B129">
        <v>13</v>
      </c>
      <c r="D129">
        <v>3</v>
      </c>
      <c r="E129">
        <v>21</v>
      </c>
    </row>
    <row r="130" spans="1:5" x14ac:dyDescent="0.25">
      <c r="A130">
        <v>2</v>
      </c>
      <c r="B130">
        <v>21</v>
      </c>
      <c r="D130">
        <v>1</v>
      </c>
      <c r="E130">
        <v>5</v>
      </c>
    </row>
    <row r="131" spans="1:5" x14ac:dyDescent="0.25">
      <c r="A131">
        <v>2</v>
      </c>
      <c r="B131">
        <v>21</v>
      </c>
      <c r="D131">
        <v>1</v>
      </c>
      <c r="E131">
        <v>6</v>
      </c>
    </row>
    <row r="132" spans="1:5" x14ac:dyDescent="0.25">
      <c r="A132">
        <v>3</v>
      </c>
      <c r="B132">
        <v>12</v>
      </c>
      <c r="D132">
        <v>4</v>
      </c>
      <c r="E132">
        <v>42</v>
      </c>
    </row>
    <row r="133" spans="1:5" x14ac:dyDescent="0.25">
      <c r="A133">
        <v>2</v>
      </c>
      <c r="B133">
        <v>14</v>
      </c>
      <c r="D133">
        <v>4</v>
      </c>
      <c r="E133">
        <v>36</v>
      </c>
    </row>
    <row r="134" spans="1:5" x14ac:dyDescent="0.25">
      <c r="A134">
        <v>4</v>
      </c>
      <c r="B134">
        <v>57</v>
      </c>
      <c r="D134">
        <v>4</v>
      </c>
      <c r="E134">
        <v>7</v>
      </c>
    </row>
    <row r="135" spans="1:5" x14ac:dyDescent="0.25">
      <c r="A135">
        <v>5</v>
      </c>
      <c r="B135">
        <v>55</v>
      </c>
      <c r="D135">
        <v>1</v>
      </c>
      <c r="E135">
        <v>9</v>
      </c>
    </row>
    <row r="136" spans="1:5" x14ac:dyDescent="0.25">
      <c r="A136">
        <v>7</v>
      </c>
      <c r="B136">
        <v>60</v>
      </c>
      <c r="D136">
        <v>2</v>
      </c>
      <c r="E136">
        <v>15</v>
      </c>
    </row>
    <row r="137" spans="1:5" x14ac:dyDescent="0.25">
      <c r="A137">
        <v>5</v>
      </c>
      <c r="B137">
        <v>28</v>
      </c>
      <c r="D137">
        <v>1</v>
      </c>
      <c r="E137">
        <v>10</v>
      </c>
    </row>
    <row r="138" spans="1:5" x14ac:dyDescent="0.25">
      <c r="A138">
        <v>1</v>
      </c>
      <c r="B138">
        <v>10</v>
      </c>
      <c r="D138">
        <v>4</v>
      </c>
      <c r="E138">
        <v>42</v>
      </c>
    </row>
    <row r="139" spans="1:5" x14ac:dyDescent="0.25">
      <c r="A139">
        <v>2</v>
      </c>
      <c r="B139">
        <v>13</v>
      </c>
      <c r="D139">
        <v>3</v>
      </c>
      <c r="E139">
        <v>36</v>
      </c>
    </row>
    <row r="140" spans="1:5" x14ac:dyDescent="0.25">
      <c r="A140">
        <v>3</v>
      </c>
      <c r="B140">
        <v>24</v>
      </c>
      <c r="D140">
        <v>1</v>
      </c>
      <c r="E140">
        <v>7</v>
      </c>
    </row>
    <row r="141" spans="1:5" x14ac:dyDescent="0.25">
      <c r="A141">
        <v>3</v>
      </c>
      <c r="B141">
        <v>18</v>
      </c>
      <c r="D141">
        <v>2</v>
      </c>
      <c r="E141">
        <v>9</v>
      </c>
    </row>
    <row r="142" spans="1:5" x14ac:dyDescent="0.25">
      <c r="A142">
        <v>1</v>
      </c>
      <c r="B142">
        <v>8</v>
      </c>
      <c r="D142">
        <v>2</v>
      </c>
      <c r="E142">
        <v>15</v>
      </c>
    </row>
    <row r="143" spans="1:5" x14ac:dyDescent="0.25">
      <c r="A143">
        <v>3</v>
      </c>
      <c r="B143">
        <v>60</v>
      </c>
      <c r="D143">
        <v>1</v>
      </c>
      <c r="E143">
        <v>10</v>
      </c>
    </row>
    <row r="144" spans="1:5" x14ac:dyDescent="0.25">
      <c r="A144">
        <v>4</v>
      </c>
      <c r="B144">
        <v>37</v>
      </c>
      <c r="D144">
        <v>4</v>
      </c>
      <c r="E144">
        <v>46</v>
      </c>
    </row>
    <row r="145" spans="1:5" x14ac:dyDescent="0.25">
      <c r="A145">
        <v>5</v>
      </c>
      <c r="B145">
        <v>27</v>
      </c>
      <c r="D145">
        <v>3</v>
      </c>
      <c r="E145">
        <v>28</v>
      </c>
    </row>
    <row r="146" spans="1:5" x14ac:dyDescent="0.25">
      <c r="A146">
        <v>2</v>
      </c>
      <c r="B146">
        <v>12</v>
      </c>
      <c r="D146">
        <v>1</v>
      </c>
      <c r="E146">
        <v>6</v>
      </c>
    </row>
    <row r="147" spans="1:5" x14ac:dyDescent="0.25">
      <c r="A147">
        <v>2</v>
      </c>
      <c r="B147">
        <v>20</v>
      </c>
      <c r="D147">
        <v>2</v>
      </c>
      <c r="E147">
        <v>11</v>
      </c>
    </row>
    <row r="148" spans="1:5" x14ac:dyDescent="0.25">
      <c r="A148">
        <v>3</v>
      </c>
      <c r="B148">
        <v>19</v>
      </c>
      <c r="D148">
        <v>2</v>
      </c>
      <c r="E148">
        <v>12</v>
      </c>
    </row>
    <row r="149" spans="1:5" x14ac:dyDescent="0.25">
      <c r="A149">
        <v>2</v>
      </c>
      <c r="B149">
        <v>10</v>
      </c>
      <c r="D149">
        <v>1</v>
      </c>
      <c r="E149">
        <v>7</v>
      </c>
    </row>
    <row r="150" spans="1:5" x14ac:dyDescent="0.25">
      <c r="A150">
        <v>5</v>
      </c>
      <c r="B150">
        <v>45</v>
      </c>
      <c r="D150">
        <v>3</v>
      </c>
      <c r="E150">
        <v>21</v>
      </c>
    </row>
    <row r="151" spans="1:5" x14ac:dyDescent="0.25">
      <c r="A151">
        <v>3</v>
      </c>
      <c r="B151">
        <v>14</v>
      </c>
      <c r="D151">
        <v>2</v>
      </c>
      <c r="E151">
        <v>9</v>
      </c>
    </row>
    <row r="152" spans="1:5" x14ac:dyDescent="0.25">
      <c r="A152">
        <v>2</v>
      </c>
      <c r="B152">
        <v>12</v>
      </c>
      <c r="D152">
        <v>1</v>
      </c>
      <c r="E152">
        <v>5</v>
      </c>
    </row>
    <row r="153" spans="1:5" x14ac:dyDescent="0.25">
      <c r="A153">
        <v>2</v>
      </c>
      <c r="B153">
        <v>4</v>
      </c>
      <c r="D153">
        <v>2</v>
      </c>
      <c r="E153">
        <v>14</v>
      </c>
    </row>
    <row r="154" spans="1:5" x14ac:dyDescent="0.25">
      <c r="A154">
        <v>7</v>
      </c>
      <c r="B154">
        <v>75</v>
      </c>
      <c r="D154">
        <v>4</v>
      </c>
      <c r="E154">
        <v>30</v>
      </c>
    </row>
    <row r="155" spans="1:5" x14ac:dyDescent="0.25">
      <c r="A155">
        <v>4</v>
      </c>
      <c r="B155">
        <v>23</v>
      </c>
      <c r="D155">
        <v>1</v>
      </c>
      <c r="E155">
        <v>6</v>
      </c>
    </row>
    <row r="156" spans="1:5" x14ac:dyDescent="0.25">
      <c r="A156">
        <v>3</v>
      </c>
      <c r="B156">
        <v>17</v>
      </c>
      <c r="D156">
        <v>9</v>
      </c>
      <c r="E156">
        <v>121</v>
      </c>
    </row>
    <row r="157" spans="1:5" x14ac:dyDescent="0.25">
      <c r="A157">
        <v>1</v>
      </c>
      <c r="B157">
        <v>16</v>
      </c>
      <c r="D157">
        <v>7</v>
      </c>
      <c r="E157">
        <v>91</v>
      </c>
    </row>
    <row r="158" spans="1:5" x14ac:dyDescent="0.25">
      <c r="A158">
        <v>4</v>
      </c>
      <c r="B158">
        <v>20</v>
      </c>
      <c r="D158">
        <v>11</v>
      </c>
      <c r="E158">
        <v>148</v>
      </c>
    </row>
    <row r="159" spans="1:5" x14ac:dyDescent="0.25">
      <c r="A159">
        <v>2</v>
      </c>
      <c r="B159">
        <v>20</v>
      </c>
      <c r="D159">
        <v>7</v>
      </c>
      <c r="E159">
        <v>98</v>
      </c>
    </row>
    <row r="160" spans="1:5" x14ac:dyDescent="0.25">
      <c r="A160">
        <v>2</v>
      </c>
      <c r="B160">
        <v>12</v>
      </c>
      <c r="D160">
        <v>5</v>
      </c>
      <c r="E160">
        <v>40</v>
      </c>
    </row>
    <row r="161" spans="1:5" x14ac:dyDescent="0.25">
      <c r="A161">
        <v>3</v>
      </c>
      <c r="B161">
        <v>15</v>
      </c>
      <c r="D161">
        <v>3</v>
      </c>
      <c r="E161">
        <v>33</v>
      </c>
    </row>
    <row r="162" spans="1:5" x14ac:dyDescent="0.25">
      <c r="A162">
        <v>5</v>
      </c>
      <c r="B162">
        <v>27</v>
      </c>
      <c r="D162">
        <v>7</v>
      </c>
      <c r="E162">
        <v>78</v>
      </c>
    </row>
    <row r="163" spans="1:5" x14ac:dyDescent="0.25">
      <c r="A163">
        <v>2</v>
      </c>
      <c r="B163">
        <v>19</v>
      </c>
      <c r="D163">
        <v>7</v>
      </c>
      <c r="E163">
        <v>79</v>
      </c>
    </row>
    <row r="164" spans="1:5" x14ac:dyDescent="0.25">
      <c r="A164">
        <v>1</v>
      </c>
      <c r="B164">
        <v>13</v>
      </c>
      <c r="D164">
        <v>8</v>
      </c>
      <c r="E164">
        <v>88</v>
      </c>
    </row>
    <row r="165" spans="1:5" x14ac:dyDescent="0.25">
      <c r="A165">
        <v>5</v>
      </c>
      <c r="B165">
        <v>47</v>
      </c>
      <c r="D165">
        <v>3</v>
      </c>
      <c r="E165">
        <v>20</v>
      </c>
    </row>
    <row r="166" spans="1:5" x14ac:dyDescent="0.25">
      <c r="A166">
        <v>5</v>
      </c>
      <c r="B166">
        <v>23</v>
      </c>
      <c r="D166">
        <v>3</v>
      </c>
      <c r="E166">
        <v>30</v>
      </c>
    </row>
    <row r="167" spans="1:5" x14ac:dyDescent="0.25">
      <c r="A167">
        <v>4</v>
      </c>
      <c r="B167">
        <v>35</v>
      </c>
      <c r="D167">
        <v>2</v>
      </c>
      <c r="E167">
        <v>13</v>
      </c>
    </row>
    <row r="168" spans="1:5" x14ac:dyDescent="0.25">
      <c r="A168">
        <v>4</v>
      </c>
      <c r="B168">
        <v>22</v>
      </c>
      <c r="D168">
        <v>2</v>
      </c>
      <c r="E168">
        <v>11</v>
      </c>
    </row>
    <row r="169" spans="1:5" x14ac:dyDescent="0.25">
      <c r="A169">
        <v>4</v>
      </c>
      <c r="B169">
        <v>36</v>
      </c>
      <c r="D169">
        <v>2</v>
      </c>
      <c r="E169">
        <v>20</v>
      </c>
    </row>
    <row r="170" spans="1:5" x14ac:dyDescent="0.25">
      <c r="A170">
        <v>5</v>
      </c>
      <c r="B170">
        <v>46</v>
      </c>
      <c r="D170">
        <v>2</v>
      </c>
      <c r="E170">
        <v>18</v>
      </c>
    </row>
    <row r="171" spans="1:5" x14ac:dyDescent="0.25">
      <c r="A171">
        <v>4</v>
      </c>
      <c r="B171">
        <v>42</v>
      </c>
      <c r="D171">
        <v>3</v>
      </c>
      <c r="E171">
        <v>22</v>
      </c>
    </row>
    <row r="172" spans="1:5" x14ac:dyDescent="0.25">
      <c r="A172">
        <v>5</v>
      </c>
      <c r="B172">
        <v>19</v>
      </c>
      <c r="D172">
        <v>3</v>
      </c>
      <c r="E172">
        <v>28</v>
      </c>
    </row>
    <row r="173" spans="1:5" x14ac:dyDescent="0.25">
      <c r="A173">
        <v>5</v>
      </c>
      <c r="B173">
        <v>30</v>
      </c>
      <c r="D173">
        <v>4</v>
      </c>
      <c r="E173">
        <v>42</v>
      </c>
    </row>
    <row r="174" spans="1:5" x14ac:dyDescent="0.25">
      <c r="A174">
        <v>2</v>
      </c>
      <c r="B174">
        <v>13</v>
      </c>
      <c r="D174">
        <v>2</v>
      </c>
      <c r="E174">
        <v>18</v>
      </c>
    </row>
    <row r="175" spans="1:5" x14ac:dyDescent="0.25">
      <c r="A175">
        <v>4</v>
      </c>
      <c r="B175">
        <v>23</v>
      </c>
      <c r="D175">
        <v>1</v>
      </c>
      <c r="E175">
        <v>4</v>
      </c>
    </row>
    <row r="176" spans="1:5" x14ac:dyDescent="0.25">
      <c r="A176">
        <v>4</v>
      </c>
      <c r="B176">
        <v>28</v>
      </c>
      <c r="D176">
        <v>2</v>
      </c>
      <c r="E176">
        <v>15</v>
      </c>
    </row>
    <row r="177" spans="1:5" x14ac:dyDescent="0.25">
      <c r="A177">
        <v>6</v>
      </c>
      <c r="B177">
        <v>67</v>
      </c>
      <c r="D177">
        <v>2</v>
      </c>
      <c r="E177">
        <v>14</v>
      </c>
    </row>
    <row r="178" spans="1:5" x14ac:dyDescent="0.25">
      <c r="A178">
        <v>9</v>
      </c>
      <c r="B178">
        <v>89</v>
      </c>
      <c r="D178">
        <v>3</v>
      </c>
      <c r="E178">
        <v>20</v>
      </c>
    </row>
    <row r="179" spans="1:5" x14ac:dyDescent="0.25">
      <c r="A179">
        <v>9</v>
      </c>
      <c r="B179">
        <v>113</v>
      </c>
      <c r="D179">
        <v>2</v>
      </c>
      <c r="E179">
        <v>21</v>
      </c>
    </row>
    <row r="180" spans="1:5" x14ac:dyDescent="0.25">
      <c r="A180">
        <v>6</v>
      </c>
      <c r="B180">
        <v>88</v>
      </c>
      <c r="D180">
        <v>3</v>
      </c>
      <c r="E180">
        <v>18</v>
      </c>
    </row>
    <row r="181" spans="1:5" x14ac:dyDescent="0.25">
      <c r="A181">
        <v>2</v>
      </c>
      <c r="B181">
        <v>24</v>
      </c>
      <c r="D181">
        <v>1</v>
      </c>
      <c r="E181">
        <v>7</v>
      </c>
    </row>
    <row r="182" spans="1:5" x14ac:dyDescent="0.25">
      <c r="A182">
        <v>9</v>
      </c>
      <c r="B182">
        <v>98</v>
      </c>
      <c r="D182">
        <v>3</v>
      </c>
      <c r="E182">
        <v>18</v>
      </c>
    </row>
    <row r="183" spans="1:5" x14ac:dyDescent="0.25">
      <c r="A183">
        <v>7</v>
      </c>
      <c r="B183">
        <v>73</v>
      </c>
      <c r="D183">
        <v>3</v>
      </c>
      <c r="E183">
        <v>18</v>
      </c>
    </row>
    <row r="184" spans="1:5" x14ac:dyDescent="0.25">
      <c r="A184">
        <v>6</v>
      </c>
      <c r="B184">
        <v>69</v>
      </c>
      <c r="D184">
        <v>4</v>
      </c>
      <c r="E184">
        <v>28</v>
      </c>
    </row>
    <row r="185" spans="1:5" x14ac:dyDescent="0.25">
      <c r="A185">
        <v>4</v>
      </c>
      <c r="B185">
        <v>57</v>
      </c>
      <c r="D185">
        <v>3</v>
      </c>
      <c r="E185">
        <v>16</v>
      </c>
    </row>
    <row r="186" spans="1:5" x14ac:dyDescent="0.25">
      <c r="A186">
        <v>9</v>
      </c>
      <c r="B186">
        <v>121</v>
      </c>
      <c r="D186">
        <v>4</v>
      </c>
      <c r="E186">
        <v>24</v>
      </c>
    </row>
    <row r="187" spans="1:5" x14ac:dyDescent="0.25">
      <c r="A187">
        <v>9</v>
      </c>
      <c r="B187">
        <v>134</v>
      </c>
      <c r="D187">
        <v>4</v>
      </c>
      <c r="E187">
        <v>41</v>
      </c>
    </row>
    <row r="188" spans="1:5" x14ac:dyDescent="0.25">
      <c r="A188">
        <v>2</v>
      </c>
      <c r="B188">
        <v>13</v>
      </c>
      <c r="D188">
        <v>1</v>
      </c>
      <c r="E188">
        <v>8</v>
      </c>
    </row>
    <row r="189" spans="1:5" x14ac:dyDescent="0.25">
      <c r="A189">
        <v>5</v>
      </c>
      <c r="B189">
        <v>53</v>
      </c>
      <c r="D189">
        <v>4</v>
      </c>
      <c r="E189">
        <v>22</v>
      </c>
    </row>
    <row r="190" spans="1:5" x14ac:dyDescent="0.25">
      <c r="A190">
        <v>3</v>
      </c>
      <c r="B190">
        <v>31</v>
      </c>
      <c r="D190">
        <v>6</v>
      </c>
      <c r="E190">
        <v>55</v>
      </c>
    </row>
    <row r="191" spans="1:5" x14ac:dyDescent="0.25">
      <c r="A191">
        <v>7</v>
      </c>
      <c r="B191">
        <v>84</v>
      </c>
      <c r="D191">
        <v>2</v>
      </c>
      <c r="E191">
        <v>14</v>
      </c>
    </row>
    <row r="192" spans="1:5" x14ac:dyDescent="0.25">
      <c r="A192">
        <v>5</v>
      </c>
      <c r="B192">
        <v>87</v>
      </c>
      <c r="D192">
        <v>3</v>
      </c>
      <c r="E192">
        <v>30</v>
      </c>
    </row>
    <row r="193" spans="1:5" x14ac:dyDescent="0.25">
      <c r="A193">
        <v>7</v>
      </c>
      <c r="B193">
        <v>60</v>
      </c>
      <c r="D193">
        <v>3</v>
      </c>
      <c r="E193">
        <v>21</v>
      </c>
    </row>
    <row r="194" spans="1:5" x14ac:dyDescent="0.25">
      <c r="A194">
        <v>3</v>
      </c>
      <c r="B194">
        <v>17</v>
      </c>
      <c r="D194">
        <v>2</v>
      </c>
      <c r="E194">
        <v>14</v>
      </c>
    </row>
    <row r="195" spans="1:5" x14ac:dyDescent="0.25">
      <c r="A195">
        <v>5</v>
      </c>
      <c r="B195">
        <v>66</v>
      </c>
      <c r="D195">
        <v>5</v>
      </c>
      <c r="E195">
        <v>46</v>
      </c>
    </row>
    <row r="196" spans="1:5" x14ac:dyDescent="0.25">
      <c r="A196">
        <v>2</v>
      </c>
      <c r="B196">
        <v>6</v>
      </c>
      <c r="D196">
        <v>4</v>
      </c>
      <c r="E196">
        <v>35</v>
      </c>
    </row>
    <row r="197" spans="1:5" x14ac:dyDescent="0.25">
      <c r="A197">
        <v>4</v>
      </c>
      <c r="B197">
        <v>67</v>
      </c>
      <c r="D197">
        <v>4</v>
      </c>
      <c r="E197">
        <v>38</v>
      </c>
    </row>
    <row r="198" spans="1:5" x14ac:dyDescent="0.25">
      <c r="A198">
        <v>4</v>
      </c>
      <c r="B198">
        <v>26</v>
      </c>
      <c r="D198">
        <v>3</v>
      </c>
      <c r="E198">
        <v>21</v>
      </c>
    </row>
    <row r="199" spans="1:5" x14ac:dyDescent="0.25">
      <c r="A199">
        <v>3</v>
      </c>
      <c r="B199">
        <v>27</v>
      </c>
      <c r="D199">
        <v>2</v>
      </c>
      <c r="E199">
        <v>16</v>
      </c>
    </row>
    <row r="200" spans="1:5" x14ac:dyDescent="0.25">
      <c r="A200">
        <v>3</v>
      </c>
      <c r="B200">
        <v>34</v>
      </c>
      <c r="D200">
        <v>5</v>
      </c>
      <c r="E200">
        <v>42</v>
      </c>
    </row>
    <row r="201" spans="1:5" x14ac:dyDescent="0.25">
      <c r="A201">
        <v>10</v>
      </c>
      <c r="B201">
        <v>131</v>
      </c>
      <c r="D201">
        <v>3</v>
      </c>
      <c r="E201">
        <v>11</v>
      </c>
    </row>
    <row r="202" spans="1:5" x14ac:dyDescent="0.25">
      <c r="A202">
        <v>3</v>
      </c>
      <c r="B202">
        <v>31</v>
      </c>
      <c r="D202">
        <v>2</v>
      </c>
      <c r="E202">
        <v>13</v>
      </c>
    </row>
    <row r="203" spans="1:5" x14ac:dyDescent="0.25">
      <c r="A203">
        <v>7</v>
      </c>
      <c r="B203">
        <v>99</v>
      </c>
      <c r="D203">
        <v>4</v>
      </c>
      <c r="E203">
        <v>28</v>
      </c>
    </row>
    <row r="204" spans="1:5" x14ac:dyDescent="0.25">
      <c r="A204">
        <v>4</v>
      </c>
      <c r="B204">
        <v>38</v>
      </c>
      <c r="D204">
        <v>2</v>
      </c>
      <c r="E204">
        <v>13</v>
      </c>
    </row>
    <row r="205" spans="1:5" x14ac:dyDescent="0.25">
      <c r="A205">
        <v>3</v>
      </c>
      <c r="B205">
        <v>31</v>
      </c>
      <c r="D205">
        <v>4</v>
      </c>
      <c r="E205">
        <v>49</v>
      </c>
    </row>
    <row r="206" spans="1:5" x14ac:dyDescent="0.25">
      <c r="A206">
        <v>9</v>
      </c>
      <c r="B206">
        <v>119</v>
      </c>
      <c r="D206">
        <v>5</v>
      </c>
      <c r="E206">
        <v>57</v>
      </c>
    </row>
    <row r="207" spans="1:5" x14ac:dyDescent="0.25">
      <c r="A207">
        <v>9</v>
      </c>
      <c r="B207">
        <v>94</v>
      </c>
      <c r="D207">
        <v>3</v>
      </c>
      <c r="E207">
        <v>25</v>
      </c>
    </row>
    <row r="208" spans="1:5" x14ac:dyDescent="0.25">
      <c r="A208">
        <v>7</v>
      </c>
      <c r="B208">
        <v>91</v>
      </c>
      <c r="D208">
        <v>3</v>
      </c>
      <c r="E208">
        <v>34</v>
      </c>
    </row>
    <row r="209" spans="1:5" x14ac:dyDescent="0.25">
      <c r="A209">
        <v>10</v>
      </c>
      <c r="B209">
        <v>90</v>
      </c>
      <c r="D209">
        <v>3</v>
      </c>
      <c r="E209">
        <v>32</v>
      </c>
    </row>
    <row r="210" spans="1:5" x14ac:dyDescent="0.25">
      <c r="A210">
        <v>4</v>
      </c>
      <c r="B210">
        <v>72</v>
      </c>
      <c r="D210">
        <v>4</v>
      </c>
      <c r="E210">
        <v>40</v>
      </c>
    </row>
    <row r="211" spans="1:5" x14ac:dyDescent="0.25">
      <c r="A211">
        <v>7</v>
      </c>
      <c r="B211">
        <v>82</v>
      </c>
      <c r="D211">
        <v>3</v>
      </c>
      <c r="E211">
        <v>33</v>
      </c>
    </row>
    <row r="212" spans="1:5" x14ac:dyDescent="0.25">
      <c r="A212">
        <v>5</v>
      </c>
      <c r="B212">
        <v>64</v>
      </c>
      <c r="D212">
        <v>3</v>
      </c>
      <c r="E212">
        <v>29</v>
      </c>
    </row>
    <row r="213" spans="1:5" x14ac:dyDescent="0.25">
      <c r="A213">
        <v>3</v>
      </c>
      <c r="B213">
        <v>31</v>
      </c>
      <c r="D213">
        <v>2</v>
      </c>
      <c r="E213">
        <v>14</v>
      </c>
    </row>
    <row r="214" spans="1:5" x14ac:dyDescent="0.25">
      <c r="A214">
        <v>4</v>
      </c>
      <c r="B214">
        <v>35</v>
      </c>
      <c r="D214">
        <v>1</v>
      </c>
      <c r="E214">
        <v>11</v>
      </c>
    </row>
    <row r="215" spans="1:5" x14ac:dyDescent="0.25">
      <c r="A215">
        <v>4</v>
      </c>
      <c r="B215">
        <v>33</v>
      </c>
      <c r="D215">
        <v>3</v>
      </c>
      <c r="E215">
        <v>29</v>
      </c>
    </row>
    <row r="216" spans="1:5" x14ac:dyDescent="0.25">
      <c r="A216">
        <v>7</v>
      </c>
      <c r="B216">
        <v>85</v>
      </c>
      <c r="D216">
        <v>7</v>
      </c>
      <c r="E216">
        <v>72</v>
      </c>
    </row>
    <row r="217" spans="1:5" x14ac:dyDescent="0.25">
      <c r="A217">
        <v>5</v>
      </c>
      <c r="B217">
        <v>61</v>
      </c>
      <c r="D217">
        <v>1</v>
      </c>
      <c r="E217">
        <v>10</v>
      </c>
    </row>
    <row r="218" spans="1:5" x14ac:dyDescent="0.25">
      <c r="A218">
        <v>8</v>
      </c>
      <c r="B218">
        <v>123</v>
      </c>
      <c r="D218">
        <v>2</v>
      </c>
      <c r="E218">
        <v>30</v>
      </c>
    </row>
    <row r="219" spans="1:5" x14ac:dyDescent="0.25">
      <c r="A219">
        <v>5</v>
      </c>
      <c r="B219">
        <v>46</v>
      </c>
      <c r="D219">
        <v>2</v>
      </c>
      <c r="E219">
        <v>16</v>
      </c>
    </row>
    <row r="220" spans="1:5" x14ac:dyDescent="0.25">
      <c r="A220">
        <v>3</v>
      </c>
      <c r="B220">
        <v>30</v>
      </c>
      <c r="D220">
        <v>2</v>
      </c>
      <c r="E220">
        <v>17</v>
      </c>
    </row>
    <row r="221" spans="1:5" x14ac:dyDescent="0.25">
      <c r="A221">
        <v>5</v>
      </c>
      <c r="B221">
        <v>61</v>
      </c>
      <c r="D221">
        <v>2</v>
      </c>
      <c r="E221">
        <v>33</v>
      </c>
    </row>
    <row r="222" spans="1:5" x14ac:dyDescent="0.25">
      <c r="A222">
        <v>8</v>
      </c>
      <c r="B222">
        <v>80</v>
      </c>
      <c r="D222">
        <v>4</v>
      </c>
      <c r="E222">
        <v>31</v>
      </c>
    </row>
    <row r="223" spans="1:5" x14ac:dyDescent="0.25">
      <c r="A223">
        <v>5</v>
      </c>
      <c r="B223">
        <v>40</v>
      </c>
      <c r="D223">
        <v>5</v>
      </c>
      <c r="E223">
        <v>42</v>
      </c>
    </row>
    <row r="224" spans="1:5" x14ac:dyDescent="0.25">
      <c r="A224">
        <v>6</v>
      </c>
      <c r="B224">
        <v>59</v>
      </c>
      <c r="D224">
        <v>1</v>
      </c>
      <c r="E224">
        <v>3</v>
      </c>
    </row>
    <row r="225" spans="1:5" x14ac:dyDescent="0.25">
      <c r="A225">
        <v>2</v>
      </c>
      <c r="B225">
        <v>18</v>
      </c>
      <c r="D225">
        <v>3</v>
      </c>
      <c r="E225">
        <v>30</v>
      </c>
    </row>
    <row r="226" spans="1:5" x14ac:dyDescent="0.25">
      <c r="A226">
        <v>9</v>
      </c>
      <c r="B226">
        <v>74</v>
      </c>
      <c r="D226">
        <v>3</v>
      </c>
      <c r="E226">
        <v>16</v>
      </c>
    </row>
    <row r="227" spans="1:5" x14ac:dyDescent="0.25">
      <c r="A227">
        <v>7</v>
      </c>
      <c r="B227">
        <v>59</v>
      </c>
      <c r="D227">
        <v>2</v>
      </c>
      <c r="E227">
        <v>19</v>
      </c>
    </row>
    <row r="228" spans="1:5" x14ac:dyDescent="0.25">
      <c r="A228">
        <v>5</v>
      </c>
      <c r="B228">
        <v>41</v>
      </c>
      <c r="D228">
        <v>3</v>
      </c>
      <c r="E228">
        <v>33</v>
      </c>
    </row>
    <row r="229" spans="1:5" x14ac:dyDescent="0.25">
      <c r="A229">
        <v>7</v>
      </c>
      <c r="B229">
        <v>76</v>
      </c>
      <c r="D229">
        <v>2</v>
      </c>
      <c r="E229">
        <v>12</v>
      </c>
    </row>
    <row r="230" spans="1:5" x14ac:dyDescent="0.25">
      <c r="A230">
        <v>8</v>
      </c>
      <c r="B230">
        <v>101</v>
      </c>
      <c r="D230">
        <v>2</v>
      </c>
      <c r="E230">
        <v>21</v>
      </c>
    </row>
    <row r="231" spans="1:5" x14ac:dyDescent="0.25">
      <c r="A231">
        <v>11</v>
      </c>
      <c r="B231">
        <v>72</v>
      </c>
      <c r="D231">
        <v>2</v>
      </c>
      <c r="E231">
        <v>29</v>
      </c>
    </row>
    <row r="232" spans="1:5" x14ac:dyDescent="0.25">
      <c r="A232">
        <v>3</v>
      </c>
      <c r="B232">
        <v>13</v>
      </c>
      <c r="D232">
        <v>1</v>
      </c>
      <c r="E232">
        <v>4</v>
      </c>
    </row>
    <row r="233" spans="1:5" x14ac:dyDescent="0.25">
      <c r="A233">
        <v>3</v>
      </c>
      <c r="B233">
        <v>35</v>
      </c>
      <c r="D233">
        <v>3</v>
      </c>
      <c r="E233">
        <v>19</v>
      </c>
    </row>
    <row r="234" spans="1:5" x14ac:dyDescent="0.25">
      <c r="A234">
        <v>8</v>
      </c>
      <c r="B234">
        <v>81</v>
      </c>
      <c r="D234">
        <v>1</v>
      </c>
      <c r="E234">
        <v>6</v>
      </c>
    </row>
    <row r="235" spans="1:5" x14ac:dyDescent="0.25">
      <c r="A235">
        <v>6</v>
      </c>
      <c r="B235">
        <v>48</v>
      </c>
      <c r="D235">
        <v>3</v>
      </c>
      <c r="E235">
        <v>30</v>
      </c>
    </row>
    <row r="236" spans="1:5" x14ac:dyDescent="0.25">
      <c r="A236">
        <v>5</v>
      </c>
      <c r="B236">
        <v>48</v>
      </c>
      <c r="D236">
        <v>1</v>
      </c>
      <c r="E236">
        <v>12</v>
      </c>
    </row>
    <row r="237" spans="1:5" x14ac:dyDescent="0.25">
      <c r="A237">
        <v>5</v>
      </c>
      <c r="B237">
        <v>46</v>
      </c>
      <c r="D237">
        <v>3</v>
      </c>
      <c r="E237">
        <v>26</v>
      </c>
    </row>
    <row r="238" spans="1:5" x14ac:dyDescent="0.25">
      <c r="A238">
        <v>5</v>
      </c>
      <c r="B238">
        <v>46</v>
      </c>
      <c r="D238">
        <v>2</v>
      </c>
      <c r="E238">
        <v>30</v>
      </c>
    </row>
    <row r="239" spans="1:5" x14ac:dyDescent="0.25">
      <c r="A239">
        <v>4</v>
      </c>
      <c r="B239">
        <v>40</v>
      </c>
      <c r="D239">
        <v>2</v>
      </c>
      <c r="E239">
        <v>15</v>
      </c>
    </row>
    <row r="240" spans="1:5" x14ac:dyDescent="0.25">
      <c r="A240">
        <v>6</v>
      </c>
      <c r="B240">
        <v>52</v>
      </c>
      <c r="D240">
        <v>2</v>
      </c>
      <c r="E240">
        <v>19</v>
      </c>
    </row>
    <row r="241" spans="1:5" x14ac:dyDescent="0.25">
      <c r="A241">
        <v>10</v>
      </c>
      <c r="B241">
        <v>102</v>
      </c>
      <c r="D241">
        <v>1</v>
      </c>
      <c r="E241">
        <v>5</v>
      </c>
    </row>
    <row r="242" spans="1:5" x14ac:dyDescent="0.25">
      <c r="A242">
        <v>9</v>
      </c>
      <c r="B242">
        <v>82</v>
      </c>
      <c r="D242">
        <v>2</v>
      </c>
      <c r="E242">
        <v>13</v>
      </c>
    </row>
    <row r="243" spans="1:5" x14ac:dyDescent="0.25">
      <c r="A243">
        <v>4</v>
      </c>
      <c r="B243">
        <v>35</v>
      </c>
      <c r="D243">
        <v>3</v>
      </c>
      <c r="E243">
        <v>31</v>
      </c>
    </row>
    <row r="244" spans="1:5" x14ac:dyDescent="0.25">
      <c r="A244">
        <v>6</v>
      </c>
      <c r="B244">
        <v>52</v>
      </c>
      <c r="D244">
        <v>3</v>
      </c>
      <c r="E244">
        <v>32</v>
      </c>
    </row>
    <row r="245" spans="1:5" x14ac:dyDescent="0.25">
      <c r="A245">
        <v>4</v>
      </c>
      <c r="B245">
        <v>41</v>
      </c>
      <c r="D245">
        <v>3</v>
      </c>
      <c r="E245">
        <v>24</v>
      </c>
    </row>
    <row r="246" spans="1:5" x14ac:dyDescent="0.25">
      <c r="A246">
        <v>4</v>
      </c>
      <c r="B246">
        <v>43</v>
      </c>
      <c r="D246">
        <v>2</v>
      </c>
      <c r="E246">
        <v>28</v>
      </c>
    </row>
    <row r="247" spans="1:5" x14ac:dyDescent="0.25">
      <c r="A247">
        <v>5</v>
      </c>
      <c r="B247">
        <v>41</v>
      </c>
      <c r="D247">
        <v>3</v>
      </c>
      <c r="E247">
        <v>36</v>
      </c>
    </row>
    <row r="248" spans="1:5" x14ac:dyDescent="0.25">
      <c r="A248">
        <v>2</v>
      </c>
      <c r="B248">
        <v>13</v>
      </c>
      <c r="D248">
        <v>2</v>
      </c>
      <c r="E248">
        <v>20</v>
      </c>
    </row>
    <row r="249" spans="1:5" x14ac:dyDescent="0.25">
      <c r="A249">
        <v>8</v>
      </c>
      <c r="B249">
        <v>30</v>
      </c>
      <c r="D249">
        <v>3</v>
      </c>
      <c r="E249">
        <v>35</v>
      </c>
    </row>
    <row r="250" spans="1:5" x14ac:dyDescent="0.25">
      <c r="A250">
        <v>3</v>
      </c>
      <c r="B250">
        <v>28</v>
      </c>
      <c r="D250">
        <v>4</v>
      </c>
      <c r="E250">
        <v>20</v>
      </c>
    </row>
    <row r="251" spans="1:5" x14ac:dyDescent="0.25">
      <c r="A251">
        <v>6</v>
      </c>
      <c r="B251">
        <v>77</v>
      </c>
      <c r="D251">
        <v>2</v>
      </c>
      <c r="E251">
        <v>13</v>
      </c>
    </row>
    <row r="252" spans="1:5" x14ac:dyDescent="0.25">
      <c r="A252">
        <v>3</v>
      </c>
      <c r="B252">
        <v>24</v>
      </c>
      <c r="D252">
        <v>2</v>
      </c>
      <c r="E252">
        <v>23</v>
      </c>
    </row>
    <row r="253" spans="1:5" x14ac:dyDescent="0.25">
      <c r="A253">
        <v>7</v>
      </c>
      <c r="B253">
        <v>54</v>
      </c>
      <c r="D253">
        <v>5</v>
      </c>
      <c r="E253">
        <v>49</v>
      </c>
    </row>
    <row r="254" spans="1:5" x14ac:dyDescent="0.25">
      <c r="A254">
        <v>6</v>
      </c>
      <c r="B254">
        <v>24</v>
      </c>
      <c r="D254">
        <v>3</v>
      </c>
      <c r="E254">
        <v>28</v>
      </c>
    </row>
    <row r="255" spans="1:5" x14ac:dyDescent="0.25">
      <c r="A255">
        <v>3</v>
      </c>
      <c r="B255">
        <v>35</v>
      </c>
      <c r="D255">
        <v>3</v>
      </c>
      <c r="E255">
        <v>42</v>
      </c>
    </row>
    <row r="256" spans="1:5" x14ac:dyDescent="0.25">
      <c r="A256">
        <v>5</v>
      </c>
      <c r="B256">
        <v>40</v>
      </c>
      <c r="D256">
        <v>3</v>
      </c>
      <c r="E256">
        <v>21</v>
      </c>
    </row>
    <row r="257" spans="1:5" x14ac:dyDescent="0.25">
      <c r="A257">
        <v>7</v>
      </c>
      <c r="B257">
        <v>52</v>
      </c>
      <c r="D257">
        <v>1</v>
      </c>
      <c r="E257">
        <v>10</v>
      </c>
    </row>
    <row r="258" spans="1:5" x14ac:dyDescent="0.25">
      <c r="A258">
        <v>4</v>
      </c>
      <c r="B258">
        <v>40</v>
      </c>
      <c r="D258">
        <v>3</v>
      </c>
      <c r="E258">
        <v>37</v>
      </c>
    </row>
    <row r="259" spans="1:5" x14ac:dyDescent="0.25">
      <c r="A259">
        <v>2</v>
      </c>
      <c r="B259">
        <v>32</v>
      </c>
      <c r="D259">
        <v>2</v>
      </c>
      <c r="E259">
        <v>18</v>
      </c>
    </row>
    <row r="260" spans="1:5" x14ac:dyDescent="0.25">
      <c r="A260">
        <v>6</v>
      </c>
      <c r="B260">
        <v>49</v>
      </c>
    </row>
    <row r="261" spans="1:5" x14ac:dyDescent="0.25">
      <c r="A261">
        <v>6</v>
      </c>
      <c r="B261">
        <v>50</v>
      </c>
      <c r="D261">
        <v>1</v>
      </c>
      <c r="E261">
        <v>7</v>
      </c>
    </row>
    <row r="262" spans="1:5" x14ac:dyDescent="0.25">
      <c r="A262">
        <v>8</v>
      </c>
      <c r="B262">
        <v>75</v>
      </c>
      <c r="D262">
        <v>5</v>
      </c>
      <c r="E262">
        <v>57</v>
      </c>
    </row>
    <row r="263" spans="1:5" x14ac:dyDescent="0.25">
      <c r="A263">
        <v>6</v>
      </c>
      <c r="B263">
        <v>48</v>
      </c>
    </row>
    <row r="264" spans="1:5" x14ac:dyDescent="0.25">
      <c r="A264">
        <v>13</v>
      </c>
      <c r="B264">
        <v>103</v>
      </c>
    </row>
    <row r="265" spans="1:5" x14ac:dyDescent="0.25">
      <c r="A265">
        <v>7</v>
      </c>
      <c r="B265">
        <v>93</v>
      </c>
      <c r="D265">
        <v>5</v>
      </c>
      <c r="E265">
        <v>49</v>
      </c>
    </row>
    <row r="266" spans="1:5" x14ac:dyDescent="0.25">
      <c r="A266">
        <v>2</v>
      </c>
      <c r="B266">
        <v>18</v>
      </c>
      <c r="D266">
        <v>3</v>
      </c>
      <c r="E266">
        <v>24</v>
      </c>
    </row>
    <row r="267" spans="1:5" x14ac:dyDescent="0.25">
      <c r="A267">
        <v>2</v>
      </c>
      <c r="B267">
        <v>8</v>
      </c>
      <c r="D267">
        <v>6</v>
      </c>
      <c r="E267">
        <v>47</v>
      </c>
    </row>
    <row r="268" spans="1:5" x14ac:dyDescent="0.25">
      <c r="A268">
        <v>4</v>
      </c>
      <c r="B268">
        <v>15</v>
      </c>
      <c r="D268">
        <v>5</v>
      </c>
      <c r="E268">
        <v>37</v>
      </c>
    </row>
    <row r="269" spans="1:5" x14ac:dyDescent="0.25">
      <c r="A269">
        <v>2</v>
      </c>
      <c r="B269">
        <v>5</v>
      </c>
      <c r="D269">
        <v>12</v>
      </c>
      <c r="E269">
        <v>108</v>
      </c>
    </row>
    <row r="270" spans="1:5" x14ac:dyDescent="0.25">
      <c r="A270">
        <v>2</v>
      </c>
      <c r="B270">
        <v>7</v>
      </c>
      <c r="D270">
        <v>7</v>
      </c>
      <c r="E270">
        <v>57</v>
      </c>
    </row>
    <row r="271" spans="1:5" x14ac:dyDescent="0.25">
      <c r="A271">
        <v>1</v>
      </c>
      <c r="B271">
        <v>4</v>
      </c>
      <c r="D271">
        <v>3</v>
      </c>
      <c r="E271">
        <v>31</v>
      </c>
    </row>
    <row r="272" spans="1:5" x14ac:dyDescent="0.25">
      <c r="A272">
        <v>2</v>
      </c>
      <c r="B272">
        <v>7</v>
      </c>
      <c r="D272">
        <v>3</v>
      </c>
      <c r="E272">
        <v>24</v>
      </c>
    </row>
    <row r="273" spans="1:5" x14ac:dyDescent="0.25">
      <c r="A273">
        <v>2</v>
      </c>
      <c r="B273">
        <v>14</v>
      </c>
      <c r="D273">
        <v>13</v>
      </c>
      <c r="E273">
        <v>75</v>
      </c>
    </row>
    <row r="274" spans="1:5" x14ac:dyDescent="0.25">
      <c r="A274">
        <v>2</v>
      </c>
      <c r="B274">
        <v>16</v>
      </c>
      <c r="D274">
        <v>4</v>
      </c>
      <c r="E274">
        <v>51</v>
      </c>
    </row>
    <row r="275" spans="1:5" x14ac:dyDescent="0.25">
      <c r="A275">
        <v>3</v>
      </c>
      <c r="B275">
        <v>5</v>
      </c>
      <c r="D275">
        <v>3</v>
      </c>
      <c r="E275">
        <v>27</v>
      </c>
    </row>
    <row r="276" spans="1:5" x14ac:dyDescent="0.25">
      <c r="A276">
        <v>2</v>
      </c>
      <c r="B276">
        <v>6</v>
      </c>
      <c r="D276">
        <v>3</v>
      </c>
      <c r="E276">
        <v>39</v>
      </c>
    </row>
    <row r="277" spans="1:5" x14ac:dyDescent="0.25">
      <c r="A277">
        <v>2</v>
      </c>
      <c r="B277">
        <v>6</v>
      </c>
      <c r="D277">
        <v>1</v>
      </c>
      <c r="E277">
        <v>9</v>
      </c>
    </row>
    <row r="278" spans="1:5" x14ac:dyDescent="0.25">
      <c r="A278">
        <v>1</v>
      </c>
      <c r="B278">
        <v>11</v>
      </c>
    </row>
    <row r="279" spans="1:5" x14ac:dyDescent="0.25">
      <c r="A279">
        <v>3</v>
      </c>
      <c r="B279">
        <v>14</v>
      </c>
    </row>
    <row r="280" spans="1:5" x14ac:dyDescent="0.25">
      <c r="A280">
        <v>3</v>
      </c>
      <c r="B280">
        <v>16</v>
      </c>
    </row>
    <row r="281" spans="1:5" x14ac:dyDescent="0.25">
      <c r="A281">
        <v>2</v>
      </c>
      <c r="B281">
        <v>5</v>
      </c>
      <c r="D281">
        <v>4</v>
      </c>
      <c r="E281">
        <v>25</v>
      </c>
    </row>
    <row r="282" spans="1:5" x14ac:dyDescent="0.25">
      <c r="A282">
        <v>2</v>
      </c>
      <c r="B282">
        <v>6</v>
      </c>
      <c r="D282">
        <v>2</v>
      </c>
      <c r="E282">
        <v>21</v>
      </c>
    </row>
    <row r="283" spans="1:5" x14ac:dyDescent="0.25">
      <c r="A283">
        <v>3</v>
      </c>
      <c r="B283">
        <v>6</v>
      </c>
      <c r="D283">
        <v>1</v>
      </c>
      <c r="E283">
        <v>18</v>
      </c>
    </row>
    <row r="284" spans="1:5" x14ac:dyDescent="0.25">
      <c r="A284">
        <v>2</v>
      </c>
      <c r="B284">
        <v>11</v>
      </c>
      <c r="D284">
        <v>2</v>
      </c>
      <c r="E284">
        <v>24</v>
      </c>
    </row>
    <row r="285" spans="1:5" x14ac:dyDescent="0.25">
      <c r="A285">
        <v>3</v>
      </c>
      <c r="B285">
        <v>9</v>
      </c>
      <c r="D285">
        <v>2</v>
      </c>
      <c r="E285">
        <v>16</v>
      </c>
    </row>
    <row r="286" spans="1:5" x14ac:dyDescent="0.25">
      <c r="A286">
        <v>3</v>
      </c>
      <c r="B286">
        <v>12</v>
      </c>
    </row>
    <row r="287" spans="1:5" x14ac:dyDescent="0.25">
      <c r="A287">
        <v>1</v>
      </c>
      <c r="B287">
        <v>8</v>
      </c>
    </row>
    <row r="288" spans="1:5" x14ac:dyDescent="0.25">
      <c r="A288">
        <v>2</v>
      </c>
      <c r="B288">
        <v>11</v>
      </c>
    </row>
    <row r="289" spans="1:2" x14ac:dyDescent="0.25">
      <c r="A289">
        <v>2</v>
      </c>
      <c r="B289">
        <v>9</v>
      </c>
    </row>
    <row r="290" spans="1:2" x14ac:dyDescent="0.25">
      <c r="A290">
        <v>2</v>
      </c>
      <c r="B290">
        <v>9</v>
      </c>
    </row>
    <row r="291" spans="1:2" x14ac:dyDescent="0.25">
      <c r="A291">
        <v>2</v>
      </c>
      <c r="B291">
        <v>7</v>
      </c>
    </row>
    <row r="292" spans="1:2" x14ac:dyDescent="0.25">
      <c r="A292">
        <v>2</v>
      </c>
      <c r="B292">
        <v>4</v>
      </c>
    </row>
    <row r="293" spans="1:2" x14ac:dyDescent="0.25">
      <c r="A293">
        <v>2</v>
      </c>
      <c r="B293">
        <v>7</v>
      </c>
    </row>
    <row r="294" spans="1:2" x14ac:dyDescent="0.25">
      <c r="A294">
        <v>3</v>
      </c>
      <c r="B294">
        <v>19</v>
      </c>
    </row>
    <row r="295" spans="1:2" x14ac:dyDescent="0.25">
      <c r="A295">
        <v>2</v>
      </c>
      <c r="B295">
        <v>8</v>
      </c>
    </row>
    <row r="296" spans="1:2" x14ac:dyDescent="0.25">
      <c r="A296">
        <v>3</v>
      </c>
      <c r="B296">
        <v>7</v>
      </c>
    </row>
    <row r="297" spans="1:2" x14ac:dyDescent="0.25">
      <c r="A297">
        <v>2</v>
      </c>
      <c r="B297">
        <v>9</v>
      </c>
    </row>
    <row r="298" spans="1:2" x14ac:dyDescent="0.25">
      <c r="A298">
        <v>2</v>
      </c>
      <c r="B298">
        <v>8</v>
      </c>
    </row>
    <row r="299" spans="1:2" x14ac:dyDescent="0.25">
      <c r="A299">
        <v>3</v>
      </c>
      <c r="B299">
        <v>9</v>
      </c>
    </row>
    <row r="300" spans="1:2" x14ac:dyDescent="0.25">
      <c r="A300">
        <v>6</v>
      </c>
      <c r="B300">
        <v>67</v>
      </c>
    </row>
    <row r="301" spans="1:2" x14ac:dyDescent="0.25">
      <c r="A301">
        <v>6</v>
      </c>
      <c r="B301">
        <v>84</v>
      </c>
    </row>
    <row r="302" spans="1:2" x14ac:dyDescent="0.25">
      <c r="A302">
        <v>6</v>
      </c>
      <c r="B302">
        <v>58</v>
      </c>
    </row>
    <row r="303" spans="1:2" x14ac:dyDescent="0.25">
      <c r="A303">
        <v>5</v>
      </c>
      <c r="B303">
        <v>42</v>
      </c>
    </row>
    <row r="304" spans="1:2" x14ac:dyDescent="0.25">
      <c r="A304">
        <v>4</v>
      </c>
      <c r="B304">
        <v>21</v>
      </c>
    </row>
    <row r="305" spans="1:2" x14ac:dyDescent="0.25">
      <c r="A305">
        <v>2</v>
      </c>
      <c r="B305">
        <v>9</v>
      </c>
    </row>
    <row r="306" spans="1:2" x14ac:dyDescent="0.25">
      <c r="A306">
        <v>2</v>
      </c>
      <c r="B306">
        <v>9</v>
      </c>
    </row>
    <row r="307" spans="1:2" x14ac:dyDescent="0.25">
      <c r="A307">
        <v>2</v>
      </c>
      <c r="B307">
        <v>16</v>
      </c>
    </row>
    <row r="308" spans="1:2" x14ac:dyDescent="0.25">
      <c r="A308">
        <v>3</v>
      </c>
      <c r="B308">
        <v>31</v>
      </c>
    </row>
    <row r="309" spans="1:2" x14ac:dyDescent="0.25">
      <c r="A309">
        <v>2</v>
      </c>
      <c r="B309">
        <v>22</v>
      </c>
    </row>
    <row r="310" spans="1:2" x14ac:dyDescent="0.25">
      <c r="A310">
        <v>4</v>
      </c>
      <c r="B310">
        <v>46</v>
      </c>
    </row>
    <row r="311" spans="1:2" x14ac:dyDescent="0.25">
      <c r="A311">
        <v>6</v>
      </c>
      <c r="B311">
        <v>67</v>
      </c>
    </row>
    <row r="312" spans="1:2" x14ac:dyDescent="0.25">
      <c r="A312">
        <v>6</v>
      </c>
      <c r="B312">
        <v>51</v>
      </c>
    </row>
    <row r="313" spans="1:2" x14ac:dyDescent="0.25">
      <c r="A313">
        <v>6</v>
      </c>
      <c r="B313">
        <v>39</v>
      </c>
    </row>
    <row r="314" spans="1:2" x14ac:dyDescent="0.25">
      <c r="A314">
        <v>6</v>
      </c>
      <c r="B314">
        <v>84</v>
      </c>
    </row>
    <row r="315" spans="1:2" x14ac:dyDescent="0.25">
      <c r="A315">
        <v>6</v>
      </c>
      <c r="B315">
        <v>37</v>
      </c>
    </row>
    <row r="316" spans="1:2" x14ac:dyDescent="0.25">
      <c r="A316">
        <v>6</v>
      </c>
      <c r="B316">
        <v>51</v>
      </c>
    </row>
    <row r="317" spans="1:2" x14ac:dyDescent="0.25">
      <c r="A317">
        <v>3</v>
      </c>
      <c r="B317">
        <v>22</v>
      </c>
    </row>
    <row r="318" spans="1:2" x14ac:dyDescent="0.25">
      <c r="A318">
        <v>2</v>
      </c>
      <c r="B318">
        <v>10</v>
      </c>
    </row>
    <row r="319" spans="1:2" x14ac:dyDescent="0.25">
      <c r="A319">
        <v>6</v>
      </c>
      <c r="B319">
        <v>66</v>
      </c>
    </row>
    <row r="320" spans="1:2" x14ac:dyDescent="0.25">
      <c r="A320">
        <v>7</v>
      </c>
      <c r="B320">
        <v>71</v>
      </c>
    </row>
    <row r="321" spans="1:2" x14ac:dyDescent="0.25">
      <c r="A321">
        <v>2</v>
      </c>
      <c r="B321">
        <v>16</v>
      </c>
    </row>
    <row r="322" spans="1:2" x14ac:dyDescent="0.25">
      <c r="A322">
        <v>2</v>
      </c>
      <c r="B322">
        <v>15</v>
      </c>
    </row>
    <row r="323" spans="1:2" x14ac:dyDescent="0.25">
      <c r="A323">
        <v>2</v>
      </c>
      <c r="B323">
        <v>9</v>
      </c>
    </row>
    <row r="324" spans="1:2" x14ac:dyDescent="0.25">
      <c r="A324">
        <v>7</v>
      </c>
      <c r="B324">
        <v>61</v>
      </c>
    </row>
    <row r="325" spans="1:2" x14ac:dyDescent="0.25">
      <c r="A325">
        <v>5</v>
      </c>
      <c r="B325">
        <v>47</v>
      </c>
    </row>
    <row r="326" spans="1:2" x14ac:dyDescent="0.25">
      <c r="A326">
        <v>7</v>
      </c>
      <c r="B326">
        <v>80</v>
      </c>
    </row>
    <row r="327" spans="1:2" x14ac:dyDescent="0.25">
      <c r="A327">
        <v>9</v>
      </c>
      <c r="B327">
        <v>59</v>
      </c>
    </row>
    <row r="328" spans="1:2" x14ac:dyDescent="0.25">
      <c r="A328">
        <v>6</v>
      </c>
      <c r="B328">
        <v>49</v>
      </c>
    </row>
    <row r="329" spans="1:2" x14ac:dyDescent="0.25">
      <c r="A329">
        <v>5</v>
      </c>
      <c r="B329">
        <v>65</v>
      </c>
    </row>
    <row r="330" spans="1:2" x14ac:dyDescent="0.25">
      <c r="A330">
        <v>3</v>
      </c>
      <c r="B330">
        <v>41</v>
      </c>
    </row>
    <row r="331" spans="1:2" x14ac:dyDescent="0.25">
      <c r="A331">
        <v>4</v>
      </c>
      <c r="B331">
        <v>46</v>
      </c>
    </row>
    <row r="332" spans="1:2" x14ac:dyDescent="0.25">
      <c r="A332">
        <v>3</v>
      </c>
      <c r="B332">
        <v>25</v>
      </c>
    </row>
    <row r="333" spans="1:2" x14ac:dyDescent="0.25">
      <c r="A333">
        <v>2</v>
      </c>
      <c r="B333">
        <v>14</v>
      </c>
    </row>
    <row r="334" spans="1:2" x14ac:dyDescent="0.25">
      <c r="A334">
        <v>4</v>
      </c>
      <c r="B334">
        <v>31</v>
      </c>
    </row>
    <row r="335" spans="1:2" x14ac:dyDescent="0.25">
      <c r="A335">
        <v>4</v>
      </c>
      <c r="B335">
        <v>43</v>
      </c>
    </row>
    <row r="336" spans="1:2" x14ac:dyDescent="0.25">
      <c r="A336">
        <v>2</v>
      </c>
      <c r="B336">
        <v>21</v>
      </c>
    </row>
    <row r="337" spans="1:2" x14ac:dyDescent="0.25">
      <c r="A337">
        <v>4</v>
      </c>
      <c r="B337">
        <v>35</v>
      </c>
    </row>
    <row r="338" spans="1:2" x14ac:dyDescent="0.25">
      <c r="A338">
        <v>3</v>
      </c>
      <c r="B338">
        <v>15</v>
      </c>
    </row>
    <row r="339" spans="1:2" x14ac:dyDescent="0.25">
      <c r="A339">
        <v>3</v>
      </c>
      <c r="B339">
        <v>12</v>
      </c>
    </row>
    <row r="340" spans="1:2" x14ac:dyDescent="0.25">
      <c r="A340">
        <v>4</v>
      </c>
      <c r="B340">
        <v>30</v>
      </c>
    </row>
    <row r="341" spans="1:2" x14ac:dyDescent="0.25">
      <c r="A341">
        <v>3</v>
      </c>
      <c r="B341">
        <v>15</v>
      </c>
    </row>
    <row r="342" spans="1:2" x14ac:dyDescent="0.25">
      <c r="A342">
        <v>4</v>
      </c>
      <c r="B342">
        <v>32</v>
      </c>
    </row>
    <row r="343" spans="1:2" x14ac:dyDescent="0.25">
      <c r="A343">
        <v>4</v>
      </c>
      <c r="B343">
        <v>48</v>
      </c>
    </row>
    <row r="344" spans="1:2" x14ac:dyDescent="0.25">
      <c r="A344">
        <v>3</v>
      </c>
      <c r="B344">
        <v>38</v>
      </c>
    </row>
    <row r="345" spans="1:2" x14ac:dyDescent="0.25">
      <c r="A345">
        <v>4</v>
      </c>
      <c r="B345">
        <v>37</v>
      </c>
    </row>
    <row r="346" spans="1:2" x14ac:dyDescent="0.25">
      <c r="A346">
        <v>5</v>
      </c>
      <c r="B346">
        <v>23</v>
      </c>
    </row>
    <row r="347" spans="1:2" x14ac:dyDescent="0.25">
      <c r="A347">
        <v>3</v>
      </c>
      <c r="B347">
        <v>18</v>
      </c>
    </row>
    <row r="348" spans="1:2" x14ac:dyDescent="0.25">
      <c r="A348">
        <v>2</v>
      </c>
      <c r="B348">
        <v>8</v>
      </c>
    </row>
    <row r="349" spans="1:2" x14ac:dyDescent="0.25">
      <c r="A349">
        <v>2</v>
      </c>
      <c r="B349">
        <v>20</v>
      </c>
    </row>
    <row r="350" spans="1:2" x14ac:dyDescent="0.25">
      <c r="A350">
        <v>3</v>
      </c>
      <c r="B350">
        <v>23</v>
      </c>
    </row>
    <row r="351" spans="1:2" x14ac:dyDescent="0.25">
      <c r="A351">
        <v>2</v>
      </c>
      <c r="B351">
        <v>14</v>
      </c>
    </row>
    <row r="352" spans="1:2" x14ac:dyDescent="0.25">
      <c r="A352">
        <v>4</v>
      </c>
      <c r="B352">
        <v>31</v>
      </c>
    </row>
    <row r="353" spans="1:2" x14ac:dyDescent="0.25">
      <c r="A353">
        <v>6</v>
      </c>
      <c r="B353">
        <v>48</v>
      </c>
    </row>
    <row r="354" spans="1:2" x14ac:dyDescent="0.25">
      <c r="A354">
        <v>3</v>
      </c>
      <c r="B354">
        <v>21</v>
      </c>
    </row>
    <row r="355" spans="1:2" x14ac:dyDescent="0.25">
      <c r="A355">
        <v>3</v>
      </c>
      <c r="B355">
        <v>14</v>
      </c>
    </row>
    <row r="356" spans="1:2" x14ac:dyDescent="0.25">
      <c r="A356">
        <v>5</v>
      </c>
      <c r="B356">
        <v>43</v>
      </c>
    </row>
    <row r="357" spans="1:2" x14ac:dyDescent="0.25">
      <c r="A357">
        <v>4</v>
      </c>
      <c r="B357">
        <v>32</v>
      </c>
    </row>
    <row r="358" spans="1:2" x14ac:dyDescent="0.25">
      <c r="A358">
        <v>3</v>
      </c>
      <c r="B358">
        <v>32</v>
      </c>
    </row>
    <row r="359" spans="1:2" x14ac:dyDescent="0.25">
      <c r="A359">
        <v>4</v>
      </c>
      <c r="B359">
        <v>58</v>
      </c>
    </row>
    <row r="360" spans="1:2" x14ac:dyDescent="0.25">
      <c r="A360">
        <v>3</v>
      </c>
      <c r="B360">
        <v>19</v>
      </c>
    </row>
    <row r="361" spans="1:2" x14ac:dyDescent="0.25">
      <c r="A361">
        <v>2</v>
      </c>
      <c r="B361">
        <v>28</v>
      </c>
    </row>
    <row r="362" spans="1:2" x14ac:dyDescent="0.25">
      <c r="A362">
        <v>4</v>
      </c>
      <c r="B362">
        <v>38</v>
      </c>
    </row>
    <row r="363" spans="1:2" x14ac:dyDescent="0.25">
      <c r="A363">
        <v>2</v>
      </c>
      <c r="B363">
        <v>9</v>
      </c>
    </row>
    <row r="364" spans="1:2" x14ac:dyDescent="0.25">
      <c r="A364">
        <v>2</v>
      </c>
      <c r="B364">
        <v>10</v>
      </c>
    </row>
    <row r="365" spans="1:2" x14ac:dyDescent="0.25">
      <c r="A365">
        <v>3</v>
      </c>
      <c r="B365">
        <v>24</v>
      </c>
    </row>
    <row r="366" spans="1:2" x14ac:dyDescent="0.25">
      <c r="A366">
        <v>3</v>
      </c>
      <c r="B366">
        <v>25</v>
      </c>
    </row>
    <row r="367" spans="1:2" x14ac:dyDescent="0.25">
      <c r="A367">
        <v>6</v>
      </c>
      <c r="B367">
        <v>78</v>
      </c>
    </row>
    <row r="368" spans="1:2" x14ac:dyDescent="0.25">
      <c r="A368">
        <v>7</v>
      </c>
      <c r="B368">
        <v>84</v>
      </c>
    </row>
    <row r="369" spans="1:2" x14ac:dyDescent="0.25">
      <c r="A369">
        <v>6</v>
      </c>
      <c r="B369">
        <v>62</v>
      </c>
    </row>
    <row r="370" spans="1:2" x14ac:dyDescent="0.25">
      <c r="A370">
        <v>5</v>
      </c>
      <c r="B370">
        <v>39</v>
      </c>
    </row>
    <row r="371" spans="1:2" x14ac:dyDescent="0.25">
      <c r="A371">
        <v>5</v>
      </c>
      <c r="B371">
        <v>62</v>
      </c>
    </row>
    <row r="372" spans="1:2" x14ac:dyDescent="0.25">
      <c r="A372">
        <v>7</v>
      </c>
      <c r="B372">
        <v>58</v>
      </c>
    </row>
    <row r="373" spans="1:2" x14ac:dyDescent="0.25">
      <c r="A373">
        <v>5</v>
      </c>
      <c r="B373">
        <v>50</v>
      </c>
    </row>
    <row r="374" spans="1:2" x14ac:dyDescent="0.25">
      <c r="A374">
        <v>8</v>
      </c>
      <c r="B374">
        <v>35</v>
      </c>
    </row>
    <row r="375" spans="1:2" x14ac:dyDescent="0.25">
      <c r="A375">
        <v>4</v>
      </c>
      <c r="B375">
        <v>47</v>
      </c>
    </row>
    <row r="376" spans="1:2" x14ac:dyDescent="0.25">
      <c r="A376">
        <v>3</v>
      </c>
      <c r="B376">
        <v>30</v>
      </c>
    </row>
    <row r="377" spans="1:2" x14ac:dyDescent="0.25">
      <c r="A377">
        <v>4</v>
      </c>
      <c r="B377">
        <v>48</v>
      </c>
    </row>
    <row r="378" spans="1:2" x14ac:dyDescent="0.25">
      <c r="A378">
        <v>4</v>
      </c>
      <c r="B378">
        <v>40</v>
      </c>
    </row>
    <row r="379" spans="1:2" x14ac:dyDescent="0.25">
      <c r="A379">
        <v>3</v>
      </c>
      <c r="B379">
        <v>16</v>
      </c>
    </row>
    <row r="380" spans="1:2" x14ac:dyDescent="0.25">
      <c r="A380">
        <v>5</v>
      </c>
      <c r="B380">
        <v>50</v>
      </c>
    </row>
    <row r="381" spans="1:2" x14ac:dyDescent="0.25">
      <c r="A381">
        <v>2</v>
      </c>
      <c r="B381">
        <v>4</v>
      </c>
    </row>
    <row r="382" spans="1:2" x14ac:dyDescent="0.25">
      <c r="A382">
        <v>2</v>
      </c>
      <c r="B382">
        <v>12</v>
      </c>
    </row>
    <row r="383" spans="1:2" x14ac:dyDescent="0.25">
      <c r="A383">
        <v>2</v>
      </c>
      <c r="B383">
        <v>12</v>
      </c>
    </row>
    <row r="384" spans="1:2" x14ac:dyDescent="0.25">
      <c r="A384">
        <v>4</v>
      </c>
      <c r="B384">
        <v>32</v>
      </c>
    </row>
    <row r="385" spans="1:2" x14ac:dyDescent="0.25">
      <c r="A385">
        <v>3</v>
      </c>
      <c r="B385">
        <v>36</v>
      </c>
    </row>
    <row r="386" spans="1:2" x14ac:dyDescent="0.25">
      <c r="A386">
        <v>3</v>
      </c>
      <c r="B386">
        <v>28</v>
      </c>
    </row>
    <row r="387" spans="1:2" x14ac:dyDescent="0.25">
      <c r="A387">
        <v>5</v>
      </c>
      <c r="B387">
        <v>50</v>
      </c>
    </row>
    <row r="388" spans="1:2" x14ac:dyDescent="0.25">
      <c r="A388">
        <v>3</v>
      </c>
      <c r="B388">
        <v>25</v>
      </c>
    </row>
    <row r="389" spans="1:2" x14ac:dyDescent="0.25">
      <c r="A389">
        <v>2</v>
      </c>
      <c r="B389">
        <v>12</v>
      </c>
    </row>
    <row r="390" spans="1:2" x14ac:dyDescent="0.25">
      <c r="A390">
        <v>4</v>
      </c>
      <c r="B390">
        <v>32</v>
      </c>
    </row>
    <row r="391" spans="1:2" x14ac:dyDescent="0.25">
      <c r="A391">
        <v>3</v>
      </c>
      <c r="B391">
        <v>34</v>
      </c>
    </row>
    <row r="392" spans="1:2" x14ac:dyDescent="0.25">
      <c r="A392">
        <v>5</v>
      </c>
      <c r="B392">
        <v>31</v>
      </c>
    </row>
    <row r="393" spans="1:2" x14ac:dyDescent="0.25">
      <c r="A393">
        <v>4</v>
      </c>
      <c r="B393">
        <v>18</v>
      </c>
    </row>
    <row r="394" spans="1:2" x14ac:dyDescent="0.25">
      <c r="A394">
        <v>3</v>
      </c>
      <c r="B394">
        <v>22</v>
      </c>
    </row>
    <row r="395" spans="1:2" x14ac:dyDescent="0.25">
      <c r="A395">
        <v>5</v>
      </c>
      <c r="B395">
        <v>29</v>
      </c>
    </row>
    <row r="396" spans="1:2" x14ac:dyDescent="0.25">
      <c r="A396">
        <v>3</v>
      </c>
      <c r="B396">
        <v>32</v>
      </c>
    </row>
    <row r="397" spans="1:2" x14ac:dyDescent="0.25">
      <c r="A397">
        <v>3</v>
      </c>
      <c r="B397">
        <v>28</v>
      </c>
    </row>
    <row r="398" spans="1:2" x14ac:dyDescent="0.25">
      <c r="A398">
        <v>2</v>
      </c>
      <c r="B398">
        <v>15</v>
      </c>
    </row>
    <row r="399" spans="1:2" x14ac:dyDescent="0.25">
      <c r="A399">
        <v>6</v>
      </c>
      <c r="B399">
        <v>63</v>
      </c>
    </row>
    <row r="400" spans="1:2" x14ac:dyDescent="0.25">
      <c r="A400">
        <v>9</v>
      </c>
      <c r="B400">
        <v>85</v>
      </c>
    </row>
    <row r="401" spans="1:2" x14ac:dyDescent="0.25">
      <c r="A401">
        <v>5</v>
      </c>
      <c r="B401">
        <v>48</v>
      </c>
    </row>
    <row r="402" spans="1:2" x14ac:dyDescent="0.25">
      <c r="A402">
        <v>7</v>
      </c>
      <c r="B402">
        <v>55</v>
      </c>
    </row>
    <row r="403" spans="1:2" x14ac:dyDescent="0.25">
      <c r="A403">
        <v>6</v>
      </c>
      <c r="B403">
        <v>85</v>
      </c>
    </row>
    <row r="404" spans="1:2" x14ac:dyDescent="0.25">
      <c r="A404">
        <v>5</v>
      </c>
      <c r="B404">
        <v>44</v>
      </c>
    </row>
    <row r="405" spans="1:2" x14ac:dyDescent="0.25">
      <c r="A405">
        <v>5</v>
      </c>
      <c r="B405">
        <v>60</v>
      </c>
    </row>
    <row r="406" spans="1:2" x14ac:dyDescent="0.25">
      <c r="A406">
        <v>5</v>
      </c>
      <c r="B406">
        <v>33</v>
      </c>
    </row>
    <row r="407" spans="1:2" x14ac:dyDescent="0.25">
      <c r="A407">
        <v>6</v>
      </c>
      <c r="B407">
        <v>34</v>
      </c>
    </row>
    <row r="408" spans="1:2" x14ac:dyDescent="0.25">
      <c r="A408">
        <v>5</v>
      </c>
      <c r="B408">
        <v>45</v>
      </c>
    </row>
    <row r="409" spans="1:2" x14ac:dyDescent="0.25">
      <c r="A409">
        <v>6</v>
      </c>
      <c r="B409">
        <v>60</v>
      </c>
    </row>
    <row r="410" spans="1:2" x14ac:dyDescent="0.25">
      <c r="A410">
        <v>4</v>
      </c>
      <c r="B410">
        <v>38</v>
      </c>
    </row>
    <row r="411" spans="1:2" x14ac:dyDescent="0.25">
      <c r="A411">
        <v>4</v>
      </c>
      <c r="B411">
        <v>37</v>
      </c>
    </row>
    <row r="412" spans="1:2" x14ac:dyDescent="0.25">
      <c r="A412">
        <v>4</v>
      </c>
      <c r="B412">
        <v>38</v>
      </c>
    </row>
    <row r="413" spans="1:2" x14ac:dyDescent="0.25">
      <c r="A413">
        <v>5</v>
      </c>
      <c r="B413">
        <v>44</v>
      </c>
    </row>
    <row r="414" spans="1:2" x14ac:dyDescent="0.25">
      <c r="A414">
        <v>6</v>
      </c>
      <c r="B414">
        <v>34</v>
      </c>
    </row>
    <row r="415" spans="1:2" x14ac:dyDescent="0.25">
      <c r="A415">
        <v>3</v>
      </c>
      <c r="B415">
        <v>30</v>
      </c>
    </row>
    <row r="416" spans="1:2" x14ac:dyDescent="0.25">
      <c r="A416">
        <v>4</v>
      </c>
      <c r="B416">
        <v>50</v>
      </c>
    </row>
    <row r="417" spans="1:2" x14ac:dyDescent="0.25">
      <c r="A417">
        <v>3</v>
      </c>
      <c r="B417">
        <v>47</v>
      </c>
    </row>
    <row r="418" spans="1:2" x14ac:dyDescent="0.25">
      <c r="A418">
        <v>4</v>
      </c>
      <c r="B418">
        <v>37</v>
      </c>
    </row>
    <row r="419" spans="1:2" x14ac:dyDescent="0.25">
      <c r="A419">
        <v>4</v>
      </c>
      <c r="B419">
        <v>37</v>
      </c>
    </row>
    <row r="420" spans="1:2" x14ac:dyDescent="0.25">
      <c r="A420">
        <v>3</v>
      </c>
      <c r="B420">
        <v>38</v>
      </c>
    </row>
    <row r="421" spans="1:2" x14ac:dyDescent="0.25">
      <c r="A421">
        <v>2</v>
      </c>
      <c r="B421">
        <v>12</v>
      </c>
    </row>
    <row r="422" spans="1:2" x14ac:dyDescent="0.25">
      <c r="A422">
        <v>4</v>
      </c>
      <c r="B422">
        <v>45</v>
      </c>
    </row>
    <row r="423" spans="1:2" x14ac:dyDescent="0.25">
      <c r="A423">
        <v>2</v>
      </c>
      <c r="B423">
        <v>9</v>
      </c>
    </row>
    <row r="424" spans="1:2" x14ac:dyDescent="0.25">
      <c r="A424">
        <v>4</v>
      </c>
      <c r="B424">
        <v>23</v>
      </c>
    </row>
    <row r="425" spans="1:2" x14ac:dyDescent="0.25">
      <c r="A425">
        <v>3</v>
      </c>
      <c r="B425">
        <v>30</v>
      </c>
    </row>
    <row r="426" spans="1:2" x14ac:dyDescent="0.25">
      <c r="A426">
        <v>3</v>
      </c>
      <c r="B426">
        <v>3</v>
      </c>
    </row>
    <row r="427" spans="1:2" x14ac:dyDescent="0.25">
      <c r="A427">
        <v>2</v>
      </c>
      <c r="B427">
        <v>7</v>
      </c>
    </row>
    <row r="428" spans="1:2" x14ac:dyDescent="0.25">
      <c r="A428">
        <v>4</v>
      </c>
      <c r="B428">
        <v>48</v>
      </c>
    </row>
    <row r="429" spans="1:2" x14ac:dyDescent="0.25">
      <c r="A429">
        <v>2</v>
      </c>
      <c r="B429">
        <v>7</v>
      </c>
    </row>
    <row r="430" spans="1:2" x14ac:dyDescent="0.25">
      <c r="A430">
        <v>3</v>
      </c>
      <c r="B430">
        <v>25</v>
      </c>
    </row>
    <row r="431" spans="1:2" x14ac:dyDescent="0.25">
      <c r="A431">
        <v>4</v>
      </c>
      <c r="B431">
        <v>26</v>
      </c>
    </row>
    <row r="432" spans="1:2" x14ac:dyDescent="0.25">
      <c r="A432">
        <v>3</v>
      </c>
      <c r="B432">
        <v>32</v>
      </c>
    </row>
    <row r="433" spans="1:2" x14ac:dyDescent="0.25">
      <c r="A433">
        <v>3</v>
      </c>
      <c r="B433">
        <v>21</v>
      </c>
    </row>
    <row r="434" spans="1:2" x14ac:dyDescent="0.25">
      <c r="A434">
        <v>2</v>
      </c>
      <c r="B434">
        <v>9</v>
      </c>
    </row>
    <row r="435" spans="1:2" x14ac:dyDescent="0.25">
      <c r="A435">
        <v>4</v>
      </c>
      <c r="B435">
        <v>47</v>
      </c>
    </row>
    <row r="436" spans="1:2" x14ac:dyDescent="0.25">
      <c r="A436">
        <v>2</v>
      </c>
      <c r="B436">
        <v>16</v>
      </c>
    </row>
    <row r="437" spans="1:2" x14ac:dyDescent="0.25">
      <c r="A437">
        <v>4</v>
      </c>
      <c r="B437">
        <v>37</v>
      </c>
    </row>
    <row r="438" spans="1:2" x14ac:dyDescent="0.25">
      <c r="A438">
        <v>3</v>
      </c>
      <c r="B438">
        <v>28</v>
      </c>
    </row>
    <row r="439" spans="1:2" x14ac:dyDescent="0.25">
      <c r="A439">
        <v>2</v>
      </c>
      <c r="B439">
        <v>10</v>
      </c>
    </row>
    <row r="440" spans="1:2" x14ac:dyDescent="0.25">
      <c r="A440">
        <v>3</v>
      </c>
      <c r="B440">
        <v>23</v>
      </c>
    </row>
    <row r="441" spans="1:2" x14ac:dyDescent="0.25">
      <c r="A441">
        <v>3</v>
      </c>
      <c r="B441">
        <v>32</v>
      </c>
    </row>
    <row r="442" spans="1:2" x14ac:dyDescent="0.25">
      <c r="A442">
        <v>3</v>
      </c>
      <c r="B442">
        <v>20</v>
      </c>
    </row>
    <row r="443" spans="1:2" x14ac:dyDescent="0.25">
      <c r="A443">
        <v>3</v>
      </c>
      <c r="B443">
        <v>32</v>
      </c>
    </row>
    <row r="444" spans="1:2" x14ac:dyDescent="0.25">
      <c r="A444">
        <v>3</v>
      </c>
      <c r="B444">
        <v>30</v>
      </c>
    </row>
    <row r="445" spans="1:2" x14ac:dyDescent="0.25">
      <c r="A445">
        <v>4</v>
      </c>
      <c r="B445">
        <v>25</v>
      </c>
    </row>
    <row r="446" spans="1:2" x14ac:dyDescent="0.25">
      <c r="A446">
        <v>3</v>
      </c>
      <c r="B446">
        <v>20</v>
      </c>
    </row>
    <row r="447" spans="1:2" x14ac:dyDescent="0.25">
      <c r="A447">
        <v>4</v>
      </c>
      <c r="B447">
        <v>45</v>
      </c>
    </row>
    <row r="448" spans="1:2" x14ac:dyDescent="0.25">
      <c r="A448">
        <v>4</v>
      </c>
      <c r="B448">
        <v>38</v>
      </c>
    </row>
    <row r="449" spans="1:2" x14ac:dyDescent="0.25">
      <c r="A449">
        <v>5</v>
      </c>
      <c r="B449">
        <v>57</v>
      </c>
    </row>
    <row r="450" spans="1:2" x14ac:dyDescent="0.25">
      <c r="A450">
        <v>5</v>
      </c>
      <c r="B450">
        <v>44</v>
      </c>
    </row>
    <row r="451" spans="1:2" x14ac:dyDescent="0.25">
      <c r="A451">
        <v>5</v>
      </c>
      <c r="B451">
        <v>44</v>
      </c>
    </row>
    <row r="452" spans="1:2" x14ac:dyDescent="0.25">
      <c r="A452">
        <v>6</v>
      </c>
      <c r="B452">
        <v>57</v>
      </c>
    </row>
    <row r="453" spans="1:2" x14ac:dyDescent="0.25">
      <c r="A453">
        <v>6</v>
      </c>
      <c r="B453">
        <v>58</v>
      </c>
    </row>
    <row r="454" spans="1:2" x14ac:dyDescent="0.25">
      <c r="A454">
        <v>5</v>
      </c>
      <c r="B454">
        <v>63</v>
      </c>
    </row>
    <row r="455" spans="1:2" x14ac:dyDescent="0.25">
      <c r="A455">
        <v>3</v>
      </c>
      <c r="B455">
        <v>18</v>
      </c>
    </row>
    <row r="456" spans="1:2" x14ac:dyDescent="0.25">
      <c r="A456">
        <v>4</v>
      </c>
      <c r="B456">
        <v>47</v>
      </c>
    </row>
    <row r="457" spans="1:2" x14ac:dyDescent="0.25">
      <c r="A457">
        <v>4</v>
      </c>
      <c r="B457">
        <v>56</v>
      </c>
    </row>
    <row r="458" spans="1:2" x14ac:dyDescent="0.25">
      <c r="A458">
        <v>3</v>
      </c>
      <c r="B458">
        <v>34</v>
      </c>
    </row>
    <row r="459" spans="1:2" x14ac:dyDescent="0.25">
      <c r="A459">
        <v>4</v>
      </c>
      <c r="B459">
        <v>44</v>
      </c>
    </row>
    <row r="460" spans="1:2" x14ac:dyDescent="0.25">
      <c r="A460">
        <v>4</v>
      </c>
      <c r="B460">
        <v>46</v>
      </c>
    </row>
    <row r="461" spans="1:2" x14ac:dyDescent="0.25">
      <c r="A461">
        <v>3</v>
      </c>
      <c r="B461">
        <v>48</v>
      </c>
    </row>
    <row r="462" spans="1:2" x14ac:dyDescent="0.25">
      <c r="A462">
        <v>3</v>
      </c>
      <c r="B462">
        <v>32</v>
      </c>
    </row>
    <row r="463" spans="1:2" x14ac:dyDescent="0.25">
      <c r="A463">
        <v>3</v>
      </c>
      <c r="B463">
        <v>37</v>
      </c>
    </row>
    <row r="464" spans="1:2" x14ac:dyDescent="0.25">
      <c r="A464">
        <v>4</v>
      </c>
      <c r="B464">
        <v>41</v>
      </c>
    </row>
    <row r="465" spans="1:2" x14ac:dyDescent="0.25">
      <c r="A465">
        <v>3</v>
      </c>
      <c r="B465">
        <v>40</v>
      </c>
    </row>
    <row r="466" spans="1:2" x14ac:dyDescent="0.25">
      <c r="A466">
        <v>2</v>
      </c>
      <c r="B466">
        <v>26</v>
      </c>
    </row>
    <row r="467" spans="1:2" x14ac:dyDescent="0.25">
      <c r="A467">
        <v>2</v>
      </c>
      <c r="B467">
        <v>30</v>
      </c>
    </row>
    <row r="468" spans="1:2" x14ac:dyDescent="0.25">
      <c r="A468">
        <v>3</v>
      </c>
      <c r="B468">
        <v>43</v>
      </c>
    </row>
    <row r="469" spans="1:2" x14ac:dyDescent="0.25">
      <c r="A469">
        <v>2</v>
      </c>
      <c r="B469">
        <v>11</v>
      </c>
    </row>
    <row r="470" spans="1:2" x14ac:dyDescent="0.25">
      <c r="A470">
        <v>7</v>
      </c>
      <c r="B470">
        <v>83</v>
      </c>
    </row>
    <row r="471" spans="1:2" x14ac:dyDescent="0.25">
      <c r="A471">
        <v>4</v>
      </c>
      <c r="B471">
        <v>33</v>
      </c>
    </row>
    <row r="472" spans="1:2" x14ac:dyDescent="0.25">
      <c r="A472">
        <v>4</v>
      </c>
      <c r="B472">
        <v>41</v>
      </c>
    </row>
    <row r="473" spans="1:2" x14ac:dyDescent="0.25">
      <c r="A473">
        <v>5</v>
      </c>
      <c r="B473">
        <v>63</v>
      </c>
    </row>
    <row r="474" spans="1:2" x14ac:dyDescent="0.25">
      <c r="A474">
        <v>4</v>
      </c>
      <c r="B474">
        <v>59</v>
      </c>
    </row>
    <row r="475" spans="1:2" x14ac:dyDescent="0.25">
      <c r="A475">
        <v>8</v>
      </c>
      <c r="B475">
        <v>93</v>
      </c>
    </row>
    <row r="476" spans="1:2" x14ac:dyDescent="0.25">
      <c r="A476">
        <v>7</v>
      </c>
      <c r="B476">
        <v>86</v>
      </c>
    </row>
    <row r="477" spans="1:2" x14ac:dyDescent="0.25">
      <c r="A477">
        <v>8</v>
      </c>
      <c r="B477">
        <v>68</v>
      </c>
    </row>
    <row r="478" spans="1:2" x14ac:dyDescent="0.25">
      <c r="A478">
        <v>4</v>
      </c>
      <c r="B478">
        <v>44</v>
      </c>
    </row>
    <row r="479" spans="1:2" x14ac:dyDescent="0.25">
      <c r="A479">
        <v>4</v>
      </c>
      <c r="B479">
        <v>14</v>
      </c>
    </row>
    <row r="480" spans="1:2" x14ac:dyDescent="0.25">
      <c r="A480">
        <v>3</v>
      </c>
      <c r="B480">
        <v>21</v>
      </c>
    </row>
    <row r="481" spans="1:2" x14ac:dyDescent="0.25">
      <c r="A481">
        <v>2</v>
      </c>
      <c r="B481">
        <v>25</v>
      </c>
    </row>
    <row r="482" spans="1:2" x14ac:dyDescent="0.25">
      <c r="A482">
        <v>4</v>
      </c>
      <c r="B482">
        <v>24</v>
      </c>
    </row>
    <row r="483" spans="1:2" x14ac:dyDescent="0.25">
      <c r="A483">
        <v>3</v>
      </c>
      <c r="B483">
        <v>25</v>
      </c>
    </row>
    <row r="484" spans="1:2" x14ac:dyDescent="0.25">
      <c r="A484">
        <v>7</v>
      </c>
      <c r="B484">
        <v>67</v>
      </c>
    </row>
    <row r="485" spans="1:2" x14ac:dyDescent="0.25">
      <c r="A485">
        <v>7</v>
      </c>
      <c r="B485">
        <v>14</v>
      </c>
    </row>
    <row r="486" spans="1:2" x14ac:dyDescent="0.25">
      <c r="A486">
        <v>3</v>
      </c>
      <c r="B486">
        <v>29</v>
      </c>
    </row>
    <row r="487" spans="1:2" x14ac:dyDescent="0.25">
      <c r="A487">
        <v>4</v>
      </c>
      <c r="B487">
        <v>53</v>
      </c>
    </row>
    <row r="488" spans="1:2" x14ac:dyDescent="0.25">
      <c r="A488">
        <v>3</v>
      </c>
      <c r="B488">
        <v>14</v>
      </c>
    </row>
    <row r="489" spans="1:2" x14ac:dyDescent="0.25">
      <c r="A489">
        <v>6</v>
      </c>
      <c r="B489">
        <v>55</v>
      </c>
    </row>
    <row r="490" spans="1:2" x14ac:dyDescent="0.25">
      <c r="A490">
        <v>3</v>
      </c>
      <c r="B490">
        <v>24</v>
      </c>
    </row>
    <row r="491" spans="1:2" x14ac:dyDescent="0.25">
      <c r="A491">
        <v>3</v>
      </c>
      <c r="B491">
        <v>38</v>
      </c>
    </row>
    <row r="492" spans="1:2" x14ac:dyDescent="0.25">
      <c r="A492">
        <v>4</v>
      </c>
      <c r="B492">
        <v>54</v>
      </c>
    </row>
    <row r="493" spans="1:2" x14ac:dyDescent="0.25">
      <c r="A493">
        <v>4</v>
      </c>
      <c r="B493">
        <v>46</v>
      </c>
    </row>
    <row r="494" spans="1:2" x14ac:dyDescent="0.25">
      <c r="A494">
        <v>4</v>
      </c>
      <c r="B494">
        <v>34</v>
      </c>
    </row>
    <row r="495" spans="1:2" x14ac:dyDescent="0.25">
      <c r="A495">
        <v>4</v>
      </c>
      <c r="B495">
        <v>55</v>
      </c>
    </row>
    <row r="496" spans="1:2" x14ac:dyDescent="0.25">
      <c r="A496">
        <v>7</v>
      </c>
      <c r="B496">
        <v>13</v>
      </c>
    </row>
    <row r="497" spans="1:2" x14ac:dyDescent="0.25">
      <c r="A497">
        <v>6</v>
      </c>
      <c r="B497">
        <v>20</v>
      </c>
    </row>
    <row r="498" spans="1:2" x14ac:dyDescent="0.25">
      <c r="A498">
        <v>3</v>
      </c>
      <c r="B498">
        <v>11</v>
      </c>
    </row>
    <row r="499" spans="1:2" x14ac:dyDescent="0.25">
      <c r="A499">
        <v>4</v>
      </c>
      <c r="B499">
        <v>42</v>
      </c>
    </row>
    <row r="500" spans="1:2" x14ac:dyDescent="0.25">
      <c r="A500">
        <v>3</v>
      </c>
      <c r="B500">
        <v>17</v>
      </c>
    </row>
    <row r="501" spans="1:2" x14ac:dyDescent="0.25">
      <c r="A501">
        <v>4</v>
      </c>
      <c r="B501">
        <v>29</v>
      </c>
    </row>
    <row r="502" spans="1:2" x14ac:dyDescent="0.25">
      <c r="A502">
        <v>4</v>
      </c>
      <c r="B502">
        <v>26</v>
      </c>
    </row>
    <row r="503" spans="1:2" x14ac:dyDescent="0.25">
      <c r="A503">
        <v>5</v>
      </c>
      <c r="B503">
        <v>73</v>
      </c>
    </row>
    <row r="504" spans="1:2" x14ac:dyDescent="0.25">
      <c r="A504">
        <v>3</v>
      </c>
      <c r="B504">
        <v>51</v>
      </c>
    </row>
    <row r="505" spans="1:2" x14ac:dyDescent="0.25">
      <c r="A505">
        <v>3</v>
      </c>
      <c r="B505">
        <v>26</v>
      </c>
    </row>
    <row r="506" spans="1:2" x14ac:dyDescent="0.25">
      <c r="A506">
        <v>3</v>
      </c>
      <c r="B506">
        <v>17</v>
      </c>
    </row>
    <row r="507" spans="1:2" x14ac:dyDescent="0.25">
      <c r="A507">
        <v>5</v>
      </c>
      <c r="B507">
        <v>55</v>
      </c>
    </row>
    <row r="508" spans="1:2" x14ac:dyDescent="0.25">
      <c r="A508">
        <v>4</v>
      </c>
      <c r="B508">
        <v>34</v>
      </c>
    </row>
    <row r="509" spans="1:2" x14ac:dyDescent="0.25">
      <c r="A509">
        <v>3</v>
      </c>
      <c r="B509">
        <v>43</v>
      </c>
    </row>
    <row r="510" spans="1:2" x14ac:dyDescent="0.25">
      <c r="A510">
        <v>5</v>
      </c>
      <c r="B510">
        <v>21</v>
      </c>
    </row>
    <row r="511" spans="1:2" x14ac:dyDescent="0.25">
      <c r="A511">
        <v>4</v>
      </c>
      <c r="B511">
        <v>59</v>
      </c>
    </row>
    <row r="512" spans="1:2" x14ac:dyDescent="0.25">
      <c r="A512">
        <v>3</v>
      </c>
      <c r="B512">
        <v>23</v>
      </c>
    </row>
    <row r="513" spans="1:2" x14ac:dyDescent="0.25">
      <c r="A513">
        <v>7</v>
      </c>
      <c r="B513">
        <v>84</v>
      </c>
    </row>
    <row r="514" spans="1:2" x14ac:dyDescent="0.25">
      <c r="A514">
        <v>2</v>
      </c>
      <c r="B514">
        <v>14</v>
      </c>
    </row>
    <row r="515" spans="1:2" x14ac:dyDescent="0.25">
      <c r="A515">
        <v>4</v>
      </c>
      <c r="B515">
        <v>45</v>
      </c>
    </row>
    <row r="516" spans="1:2" x14ac:dyDescent="0.25">
      <c r="A516">
        <v>3</v>
      </c>
      <c r="B516">
        <v>32</v>
      </c>
    </row>
    <row r="517" spans="1:2" x14ac:dyDescent="0.25">
      <c r="A517">
        <v>3</v>
      </c>
      <c r="B517">
        <v>39</v>
      </c>
    </row>
    <row r="518" spans="1:2" x14ac:dyDescent="0.25">
      <c r="A518">
        <v>3</v>
      </c>
      <c r="B518">
        <v>9</v>
      </c>
    </row>
    <row r="519" spans="1:2" x14ac:dyDescent="0.25">
      <c r="A519">
        <v>2</v>
      </c>
      <c r="B519">
        <v>22</v>
      </c>
    </row>
    <row r="520" spans="1:2" x14ac:dyDescent="0.25">
      <c r="A520">
        <v>6</v>
      </c>
      <c r="B520">
        <v>18</v>
      </c>
    </row>
    <row r="521" spans="1:2" x14ac:dyDescent="0.25">
      <c r="A521">
        <v>1</v>
      </c>
      <c r="B521">
        <v>12</v>
      </c>
    </row>
    <row r="522" spans="1:2" x14ac:dyDescent="0.25">
      <c r="A522">
        <v>4</v>
      </c>
      <c r="B522">
        <v>30</v>
      </c>
    </row>
    <row r="523" spans="1:2" x14ac:dyDescent="0.25">
      <c r="A523">
        <v>4</v>
      </c>
      <c r="B523">
        <v>48</v>
      </c>
    </row>
    <row r="524" spans="1:2" x14ac:dyDescent="0.25">
      <c r="A524">
        <v>2</v>
      </c>
      <c r="B524">
        <v>14</v>
      </c>
    </row>
    <row r="525" spans="1:2" x14ac:dyDescent="0.25">
      <c r="A525">
        <v>4</v>
      </c>
      <c r="B525">
        <v>26</v>
      </c>
    </row>
    <row r="526" spans="1:2" x14ac:dyDescent="0.25">
      <c r="A526">
        <v>2</v>
      </c>
      <c r="B526">
        <v>7</v>
      </c>
    </row>
    <row r="527" spans="1:2" x14ac:dyDescent="0.25">
      <c r="A527">
        <v>5</v>
      </c>
      <c r="B527">
        <v>63</v>
      </c>
    </row>
    <row r="528" spans="1:2" x14ac:dyDescent="0.25">
      <c r="A528">
        <v>5</v>
      </c>
      <c r="B528">
        <v>58</v>
      </c>
    </row>
    <row r="529" spans="1:2" x14ac:dyDescent="0.25">
      <c r="A529">
        <v>2</v>
      </c>
      <c r="B529">
        <v>32</v>
      </c>
    </row>
    <row r="530" spans="1:2" x14ac:dyDescent="0.25">
      <c r="A530">
        <v>6</v>
      </c>
      <c r="B530">
        <v>40</v>
      </c>
    </row>
    <row r="531" spans="1:2" x14ac:dyDescent="0.25">
      <c r="A531">
        <v>3</v>
      </c>
      <c r="B531">
        <v>43</v>
      </c>
    </row>
    <row r="532" spans="1:2" x14ac:dyDescent="0.25">
      <c r="A532">
        <v>3</v>
      </c>
      <c r="B532">
        <v>30</v>
      </c>
    </row>
    <row r="533" spans="1:2" x14ac:dyDescent="0.25">
      <c r="A533">
        <v>6</v>
      </c>
      <c r="B533">
        <v>59</v>
      </c>
    </row>
    <row r="534" spans="1:2" x14ac:dyDescent="0.25">
      <c r="A534">
        <v>3</v>
      </c>
      <c r="B534">
        <v>38</v>
      </c>
    </row>
    <row r="535" spans="1:2" x14ac:dyDescent="0.25">
      <c r="A535">
        <v>7</v>
      </c>
      <c r="B535">
        <v>88</v>
      </c>
    </row>
    <row r="536" spans="1:2" x14ac:dyDescent="0.25">
      <c r="A536">
        <v>3</v>
      </c>
      <c r="B536">
        <v>36</v>
      </c>
    </row>
    <row r="537" spans="1:2" x14ac:dyDescent="0.25">
      <c r="A537">
        <v>7</v>
      </c>
      <c r="B537">
        <v>14</v>
      </c>
    </row>
    <row r="538" spans="1:2" x14ac:dyDescent="0.25">
      <c r="A538">
        <v>5</v>
      </c>
      <c r="B538">
        <v>59</v>
      </c>
    </row>
    <row r="539" spans="1:2" x14ac:dyDescent="0.25">
      <c r="A539">
        <v>5</v>
      </c>
      <c r="B539">
        <v>39</v>
      </c>
    </row>
    <row r="540" spans="1:2" x14ac:dyDescent="0.25">
      <c r="A540">
        <v>4</v>
      </c>
      <c r="B540">
        <v>44</v>
      </c>
    </row>
    <row r="541" spans="1:2" x14ac:dyDescent="0.25">
      <c r="A541">
        <v>4</v>
      </c>
      <c r="B541">
        <v>45</v>
      </c>
    </row>
    <row r="542" spans="1:2" x14ac:dyDescent="0.25">
      <c r="A542">
        <v>7</v>
      </c>
      <c r="B542">
        <v>53</v>
      </c>
    </row>
    <row r="543" spans="1:2" x14ac:dyDescent="0.25">
      <c r="A543">
        <v>3</v>
      </c>
      <c r="B543">
        <v>34</v>
      </c>
    </row>
    <row r="544" spans="1:2" x14ac:dyDescent="0.25">
      <c r="A544">
        <v>3</v>
      </c>
      <c r="B544">
        <v>17</v>
      </c>
    </row>
    <row r="545" spans="1:2" x14ac:dyDescent="0.25">
      <c r="A545">
        <v>2</v>
      </c>
      <c r="B545">
        <v>18</v>
      </c>
    </row>
    <row r="546" spans="1:2" x14ac:dyDescent="0.25">
      <c r="A546">
        <v>5</v>
      </c>
      <c r="B546">
        <v>54</v>
      </c>
    </row>
    <row r="547" spans="1:2" x14ac:dyDescent="0.25">
      <c r="A547">
        <v>5</v>
      </c>
      <c r="B547">
        <v>58</v>
      </c>
    </row>
    <row r="548" spans="1:2" x14ac:dyDescent="0.25">
      <c r="A548">
        <v>3</v>
      </c>
      <c r="B548">
        <v>40</v>
      </c>
    </row>
    <row r="549" spans="1:2" x14ac:dyDescent="0.25">
      <c r="A549">
        <v>2</v>
      </c>
      <c r="B549">
        <v>19</v>
      </c>
    </row>
    <row r="550" spans="1:2" x14ac:dyDescent="0.25">
      <c r="A550">
        <v>4</v>
      </c>
      <c r="B550">
        <v>61</v>
      </c>
    </row>
    <row r="551" spans="1:2" x14ac:dyDescent="0.25">
      <c r="A551">
        <v>2</v>
      </c>
      <c r="B551">
        <v>29</v>
      </c>
    </row>
    <row r="552" spans="1:2" x14ac:dyDescent="0.25">
      <c r="A552">
        <v>6</v>
      </c>
      <c r="B552">
        <v>45</v>
      </c>
    </row>
    <row r="553" spans="1:2" x14ac:dyDescent="0.25">
      <c r="A553">
        <v>3</v>
      </c>
      <c r="B553">
        <v>34</v>
      </c>
    </row>
    <row r="554" spans="1:2" x14ac:dyDescent="0.25">
      <c r="A554">
        <v>3</v>
      </c>
      <c r="B554">
        <v>33</v>
      </c>
    </row>
    <row r="555" spans="1:2" x14ac:dyDescent="0.25">
      <c r="A555">
        <v>4</v>
      </c>
      <c r="B555">
        <v>30</v>
      </c>
    </row>
    <row r="556" spans="1:2" x14ac:dyDescent="0.25">
      <c r="A556">
        <v>3</v>
      </c>
      <c r="B556">
        <v>9</v>
      </c>
    </row>
    <row r="557" spans="1:2" x14ac:dyDescent="0.25">
      <c r="A557">
        <v>4</v>
      </c>
      <c r="B557">
        <v>25</v>
      </c>
    </row>
    <row r="558" spans="1:2" x14ac:dyDescent="0.25">
      <c r="A558">
        <v>5</v>
      </c>
      <c r="B558">
        <v>62</v>
      </c>
    </row>
    <row r="559" spans="1:2" x14ac:dyDescent="0.25">
      <c r="A559">
        <v>2</v>
      </c>
      <c r="B559">
        <v>13</v>
      </c>
    </row>
    <row r="560" spans="1:2" x14ac:dyDescent="0.25">
      <c r="A560">
        <v>2</v>
      </c>
      <c r="B560">
        <v>36</v>
      </c>
    </row>
    <row r="561" spans="1:2" x14ac:dyDescent="0.25">
      <c r="A561">
        <v>5</v>
      </c>
      <c r="B561">
        <v>63</v>
      </c>
    </row>
    <row r="562" spans="1:2" x14ac:dyDescent="0.25">
      <c r="A562">
        <v>5</v>
      </c>
      <c r="B562">
        <v>60</v>
      </c>
    </row>
    <row r="563" spans="1:2" x14ac:dyDescent="0.25">
      <c r="A563">
        <v>3</v>
      </c>
      <c r="B563">
        <v>36</v>
      </c>
    </row>
    <row r="564" spans="1:2" x14ac:dyDescent="0.25">
      <c r="A564">
        <v>2</v>
      </c>
      <c r="B564">
        <v>29</v>
      </c>
    </row>
    <row r="565" spans="1:2" x14ac:dyDescent="0.25">
      <c r="A565">
        <v>2</v>
      </c>
      <c r="B565">
        <v>25</v>
      </c>
    </row>
    <row r="566" spans="1:2" x14ac:dyDescent="0.25">
      <c r="A566">
        <v>8</v>
      </c>
      <c r="B566">
        <v>25</v>
      </c>
    </row>
    <row r="567" spans="1:2" x14ac:dyDescent="0.25">
      <c r="A567">
        <v>2</v>
      </c>
      <c r="B567">
        <v>17</v>
      </c>
    </row>
    <row r="568" spans="1:2" x14ac:dyDescent="0.25">
      <c r="A568">
        <v>4</v>
      </c>
      <c r="B568">
        <v>18</v>
      </c>
    </row>
    <row r="569" spans="1:2" x14ac:dyDescent="0.25">
      <c r="A569">
        <v>4</v>
      </c>
      <c r="B569">
        <v>55</v>
      </c>
    </row>
    <row r="570" spans="1:2" x14ac:dyDescent="0.25">
      <c r="A570">
        <v>3</v>
      </c>
      <c r="B570">
        <v>17</v>
      </c>
    </row>
    <row r="571" spans="1:2" x14ac:dyDescent="0.25">
      <c r="A571">
        <v>4</v>
      </c>
      <c r="B571">
        <v>19</v>
      </c>
    </row>
    <row r="572" spans="1:2" x14ac:dyDescent="0.25">
      <c r="A572">
        <v>4</v>
      </c>
      <c r="B572">
        <v>26</v>
      </c>
    </row>
    <row r="573" spans="1:2" x14ac:dyDescent="0.25">
      <c r="A573">
        <v>3</v>
      </c>
      <c r="B573">
        <v>19</v>
      </c>
    </row>
    <row r="574" spans="1:2" x14ac:dyDescent="0.25">
      <c r="A574">
        <v>3</v>
      </c>
      <c r="B574">
        <v>21</v>
      </c>
    </row>
    <row r="575" spans="1:2" x14ac:dyDescent="0.25">
      <c r="A575">
        <v>4</v>
      </c>
      <c r="B575">
        <v>21</v>
      </c>
    </row>
    <row r="576" spans="1:2" x14ac:dyDescent="0.25">
      <c r="A576">
        <v>3</v>
      </c>
      <c r="B576">
        <v>32</v>
      </c>
    </row>
    <row r="577" spans="1:2" x14ac:dyDescent="0.25">
      <c r="A577">
        <v>4</v>
      </c>
      <c r="B577">
        <v>28</v>
      </c>
    </row>
    <row r="578" spans="1:2" x14ac:dyDescent="0.25">
      <c r="A578">
        <v>5</v>
      </c>
      <c r="B578">
        <v>58</v>
      </c>
    </row>
    <row r="579" spans="1:2" x14ac:dyDescent="0.25">
      <c r="A579">
        <v>6</v>
      </c>
      <c r="B579">
        <v>48</v>
      </c>
    </row>
    <row r="580" spans="1:2" x14ac:dyDescent="0.25">
      <c r="A580">
        <v>2</v>
      </c>
      <c r="B580">
        <v>15</v>
      </c>
    </row>
    <row r="581" spans="1:2" x14ac:dyDescent="0.25">
      <c r="A581">
        <v>6</v>
      </c>
      <c r="B581">
        <v>31</v>
      </c>
    </row>
    <row r="582" spans="1:2" x14ac:dyDescent="0.25">
      <c r="A582">
        <v>4</v>
      </c>
      <c r="B582">
        <v>44</v>
      </c>
    </row>
    <row r="583" spans="1:2" x14ac:dyDescent="0.25">
      <c r="A583">
        <v>4</v>
      </c>
      <c r="B583">
        <v>37</v>
      </c>
    </row>
    <row r="584" spans="1:2" x14ac:dyDescent="0.25">
      <c r="A584">
        <v>3</v>
      </c>
      <c r="B584">
        <v>29</v>
      </c>
    </row>
    <row r="585" spans="1:2" x14ac:dyDescent="0.25">
      <c r="A585">
        <v>4</v>
      </c>
      <c r="B585">
        <v>26</v>
      </c>
    </row>
    <row r="586" spans="1:2" x14ac:dyDescent="0.25">
      <c r="A586">
        <v>3</v>
      </c>
      <c r="B586">
        <v>32</v>
      </c>
    </row>
    <row r="587" spans="1:2" x14ac:dyDescent="0.25">
      <c r="A587">
        <v>11</v>
      </c>
      <c r="B587">
        <v>44</v>
      </c>
    </row>
    <row r="588" spans="1:2" x14ac:dyDescent="0.25">
      <c r="A588">
        <v>3</v>
      </c>
      <c r="B588">
        <v>23</v>
      </c>
    </row>
    <row r="589" spans="1:2" x14ac:dyDescent="0.25">
      <c r="A589">
        <v>2</v>
      </c>
      <c r="B589">
        <v>29</v>
      </c>
    </row>
    <row r="590" spans="1:2" x14ac:dyDescent="0.25">
      <c r="A590">
        <v>3</v>
      </c>
      <c r="B590">
        <v>30</v>
      </c>
    </row>
    <row r="591" spans="1:2" x14ac:dyDescent="0.25">
      <c r="A591">
        <v>4</v>
      </c>
      <c r="B591">
        <v>13</v>
      </c>
    </row>
    <row r="592" spans="1:2" x14ac:dyDescent="0.25">
      <c r="A592">
        <v>3</v>
      </c>
      <c r="B592">
        <v>21</v>
      </c>
    </row>
    <row r="593" spans="1:2" x14ac:dyDescent="0.25">
      <c r="A593">
        <v>3</v>
      </c>
      <c r="B593">
        <v>29</v>
      </c>
    </row>
    <row r="594" spans="1:2" x14ac:dyDescent="0.25">
      <c r="A594">
        <v>3</v>
      </c>
      <c r="B594">
        <v>16</v>
      </c>
    </row>
    <row r="595" spans="1:2" x14ac:dyDescent="0.25">
      <c r="A595">
        <v>3</v>
      </c>
      <c r="B595">
        <v>18</v>
      </c>
    </row>
    <row r="596" spans="1:2" x14ac:dyDescent="0.25">
      <c r="A596">
        <v>6</v>
      </c>
      <c r="B596">
        <v>21</v>
      </c>
    </row>
    <row r="597" spans="1:2" x14ac:dyDescent="0.25">
      <c r="A597">
        <v>2</v>
      </c>
      <c r="B597">
        <v>13</v>
      </c>
    </row>
    <row r="598" spans="1:2" x14ac:dyDescent="0.25">
      <c r="A598">
        <v>4</v>
      </c>
      <c r="B598">
        <v>19</v>
      </c>
    </row>
    <row r="599" spans="1:2" x14ac:dyDescent="0.25">
      <c r="A599">
        <v>5</v>
      </c>
      <c r="B599">
        <v>32</v>
      </c>
    </row>
    <row r="600" spans="1:2" x14ac:dyDescent="0.25">
      <c r="A600">
        <v>5</v>
      </c>
      <c r="B600">
        <v>44</v>
      </c>
    </row>
    <row r="601" spans="1:2" x14ac:dyDescent="0.25">
      <c r="A601">
        <v>5</v>
      </c>
      <c r="B601">
        <v>40</v>
      </c>
    </row>
    <row r="602" spans="1:2" x14ac:dyDescent="0.25">
      <c r="A602">
        <v>6</v>
      </c>
      <c r="B602">
        <v>52</v>
      </c>
    </row>
    <row r="603" spans="1:2" x14ac:dyDescent="0.25">
      <c r="A603">
        <v>3</v>
      </c>
      <c r="B603">
        <v>20</v>
      </c>
    </row>
    <row r="604" spans="1:2" x14ac:dyDescent="0.25">
      <c r="A604">
        <v>5</v>
      </c>
      <c r="B604">
        <v>35</v>
      </c>
    </row>
    <row r="605" spans="1:2" x14ac:dyDescent="0.25">
      <c r="A605">
        <v>4</v>
      </c>
      <c r="B605">
        <v>23</v>
      </c>
    </row>
    <row r="606" spans="1:2" x14ac:dyDescent="0.25">
      <c r="A606">
        <v>2</v>
      </c>
      <c r="B606">
        <v>10</v>
      </c>
    </row>
    <row r="607" spans="1:2" x14ac:dyDescent="0.25">
      <c r="A607">
        <v>4</v>
      </c>
      <c r="B607">
        <v>25</v>
      </c>
    </row>
    <row r="608" spans="1:2" x14ac:dyDescent="0.25">
      <c r="A608">
        <v>6</v>
      </c>
      <c r="B608">
        <v>29</v>
      </c>
    </row>
    <row r="609" spans="1:2" x14ac:dyDescent="0.25">
      <c r="A609">
        <v>7</v>
      </c>
      <c r="B609">
        <v>79</v>
      </c>
    </row>
    <row r="610" spans="1:2" x14ac:dyDescent="0.25">
      <c r="A610">
        <v>3</v>
      </c>
      <c r="B610">
        <v>32</v>
      </c>
    </row>
    <row r="611" spans="1:2" x14ac:dyDescent="0.25">
      <c r="A611">
        <v>3</v>
      </c>
      <c r="B611">
        <v>14</v>
      </c>
    </row>
    <row r="612" spans="1:2" x14ac:dyDescent="0.25">
      <c r="A612">
        <v>4</v>
      </c>
      <c r="B612">
        <v>22</v>
      </c>
    </row>
    <row r="613" spans="1:2" x14ac:dyDescent="0.25">
      <c r="A613">
        <v>3</v>
      </c>
      <c r="B613">
        <v>16</v>
      </c>
    </row>
    <row r="614" spans="1:2" x14ac:dyDescent="0.25">
      <c r="A614">
        <v>3</v>
      </c>
      <c r="B614">
        <v>16</v>
      </c>
    </row>
    <row r="615" spans="1:2" x14ac:dyDescent="0.25">
      <c r="A615">
        <v>3</v>
      </c>
      <c r="B615">
        <v>18</v>
      </c>
    </row>
    <row r="616" spans="1:2" x14ac:dyDescent="0.25">
      <c r="A616">
        <v>1</v>
      </c>
      <c r="B616">
        <v>11</v>
      </c>
    </row>
    <row r="617" spans="1:2" x14ac:dyDescent="0.25">
      <c r="A617">
        <v>5</v>
      </c>
      <c r="B617">
        <v>44</v>
      </c>
    </row>
    <row r="618" spans="1:2" x14ac:dyDescent="0.25">
      <c r="A618">
        <v>3</v>
      </c>
      <c r="B618">
        <v>24</v>
      </c>
    </row>
    <row r="619" spans="1:2" x14ac:dyDescent="0.25">
      <c r="A619">
        <v>4</v>
      </c>
      <c r="B619">
        <v>36</v>
      </c>
    </row>
    <row r="620" spans="1:2" x14ac:dyDescent="0.25">
      <c r="A620">
        <v>8</v>
      </c>
      <c r="B620">
        <v>58</v>
      </c>
    </row>
    <row r="621" spans="1:2" x14ac:dyDescent="0.25">
      <c r="A621">
        <v>2</v>
      </c>
      <c r="B621">
        <v>18</v>
      </c>
    </row>
    <row r="622" spans="1:2" x14ac:dyDescent="0.25">
      <c r="A622">
        <v>3</v>
      </c>
      <c r="B622">
        <v>17</v>
      </c>
    </row>
    <row r="623" spans="1:2" x14ac:dyDescent="0.25">
      <c r="A623">
        <v>5</v>
      </c>
      <c r="B623">
        <v>40</v>
      </c>
    </row>
    <row r="624" spans="1:2" x14ac:dyDescent="0.25">
      <c r="A624">
        <v>5</v>
      </c>
      <c r="B624">
        <v>32</v>
      </c>
    </row>
    <row r="625" spans="1:2" x14ac:dyDescent="0.25">
      <c r="A625">
        <v>2</v>
      </c>
      <c r="B625">
        <v>20</v>
      </c>
    </row>
    <row r="626" spans="1:2" x14ac:dyDescent="0.25">
      <c r="A626">
        <v>3</v>
      </c>
      <c r="B626">
        <v>32</v>
      </c>
    </row>
    <row r="627" spans="1:2" x14ac:dyDescent="0.25">
      <c r="A627">
        <v>3</v>
      </c>
      <c r="B627">
        <v>25</v>
      </c>
    </row>
    <row r="628" spans="1:2" x14ac:dyDescent="0.25">
      <c r="A628">
        <v>5</v>
      </c>
      <c r="B628">
        <v>40</v>
      </c>
    </row>
    <row r="629" spans="1:2" x14ac:dyDescent="0.25">
      <c r="A629">
        <v>5</v>
      </c>
      <c r="B629">
        <v>51</v>
      </c>
    </row>
    <row r="630" spans="1:2" x14ac:dyDescent="0.25">
      <c r="A630">
        <v>7</v>
      </c>
      <c r="B630">
        <v>62</v>
      </c>
    </row>
    <row r="631" spans="1:2" x14ac:dyDescent="0.25">
      <c r="A631">
        <v>10</v>
      </c>
      <c r="B631">
        <v>87</v>
      </c>
    </row>
    <row r="632" spans="1:2" x14ac:dyDescent="0.25">
      <c r="A632">
        <v>10</v>
      </c>
      <c r="B632">
        <v>86</v>
      </c>
    </row>
    <row r="633" spans="1:2" x14ac:dyDescent="0.25">
      <c r="A633">
        <v>5</v>
      </c>
      <c r="B633">
        <v>48</v>
      </c>
    </row>
    <row r="634" spans="1:2" x14ac:dyDescent="0.25">
      <c r="A634">
        <v>4</v>
      </c>
      <c r="B634">
        <v>40</v>
      </c>
    </row>
    <row r="635" spans="1:2" x14ac:dyDescent="0.25">
      <c r="A635">
        <v>3</v>
      </c>
      <c r="B635">
        <v>28</v>
      </c>
    </row>
    <row r="636" spans="1:2" x14ac:dyDescent="0.25">
      <c r="A636">
        <v>7</v>
      </c>
      <c r="B636">
        <v>55</v>
      </c>
    </row>
    <row r="637" spans="1:2" x14ac:dyDescent="0.25">
      <c r="A637">
        <v>9</v>
      </c>
      <c r="B637">
        <v>97</v>
      </c>
    </row>
    <row r="638" spans="1:2" x14ac:dyDescent="0.25">
      <c r="A638">
        <v>12</v>
      </c>
      <c r="B638">
        <v>120</v>
      </c>
    </row>
    <row r="639" spans="1:2" x14ac:dyDescent="0.25">
      <c r="A639">
        <v>4</v>
      </c>
      <c r="B639">
        <v>26</v>
      </c>
    </row>
    <row r="640" spans="1:2" x14ac:dyDescent="0.25">
      <c r="A640">
        <v>4</v>
      </c>
      <c r="B640">
        <v>40</v>
      </c>
    </row>
    <row r="641" spans="1:2" x14ac:dyDescent="0.25">
      <c r="A641">
        <v>6</v>
      </c>
      <c r="B641">
        <v>42</v>
      </c>
    </row>
    <row r="642" spans="1:2" x14ac:dyDescent="0.25">
      <c r="A642">
        <v>4</v>
      </c>
      <c r="B642">
        <v>40</v>
      </c>
    </row>
    <row r="643" spans="1:2" x14ac:dyDescent="0.25">
      <c r="A643">
        <v>7</v>
      </c>
      <c r="B643">
        <v>89</v>
      </c>
    </row>
    <row r="644" spans="1:2" x14ac:dyDescent="0.25">
      <c r="A644">
        <v>7</v>
      </c>
      <c r="B644">
        <v>68</v>
      </c>
    </row>
    <row r="645" spans="1:2" x14ac:dyDescent="0.25">
      <c r="A645">
        <v>9</v>
      </c>
      <c r="B645">
        <v>72</v>
      </c>
    </row>
    <row r="646" spans="1:2" x14ac:dyDescent="0.25">
      <c r="A646">
        <v>3</v>
      </c>
      <c r="B646">
        <v>22</v>
      </c>
    </row>
    <row r="647" spans="1:2" x14ac:dyDescent="0.25">
      <c r="A647">
        <v>6</v>
      </c>
      <c r="B647">
        <v>36</v>
      </c>
    </row>
    <row r="648" spans="1:2" x14ac:dyDescent="0.25">
      <c r="A648">
        <v>3</v>
      </c>
      <c r="B648">
        <v>26</v>
      </c>
    </row>
    <row r="649" spans="1:2" x14ac:dyDescent="0.25">
      <c r="A649">
        <v>3</v>
      </c>
      <c r="B649">
        <v>18</v>
      </c>
    </row>
    <row r="650" spans="1:2" x14ac:dyDescent="0.25">
      <c r="A650">
        <v>2</v>
      </c>
      <c r="B650">
        <v>19</v>
      </c>
    </row>
    <row r="651" spans="1:2" x14ac:dyDescent="0.25">
      <c r="A651">
        <v>3</v>
      </c>
      <c r="B651">
        <v>25</v>
      </c>
    </row>
    <row r="652" spans="1:2" x14ac:dyDescent="0.25">
      <c r="A652">
        <v>4</v>
      </c>
      <c r="B652">
        <v>36</v>
      </c>
    </row>
    <row r="653" spans="1:2" x14ac:dyDescent="0.25">
      <c r="A653">
        <v>5</v>
      </c>
      <c r="B653">
        <v>70</v>
      </c>
    </row>
    <row r="654" spans="1:2" x14ac:dyDescent="0.25">
      <c r="A654">
        <v>2</v>
      </c>
      <c r="B654">
        <v>20</v>
      </c>
    </row>
    <row r="655" spans="1:2" x14ac:dyDescent="0.25">
      <c r="A655">
        <v>2</v>
      </c>
      <c r="B655">
        <v>15</v>
      </c>
    </row>
    <row r="656" spans="1:2" x14ac:dyDescent="0.25">
      <c r="A656">
        <v>3</v>
      </c>
      <c r="B656">
        <v>22</v>
      </c>
    </row>
    <row r="657" spans="1:2" x14ac:dyDescent="0.25">
      <c r="A657">
        <v>5</v>
      </c>
      <c r="B657">
        <v>34</v>
      </c>
    </row>
    <row r="658" spans="1:2" x14ac:dyDescent="0.25">
      <c r="A658">
        <v>2</v>
      </c>
      <c r="B658">
        <v>15</v>
      </c>
    </row>
    <row r="659" spans="1:2" x14ac:dyDescent="0.25">
      <c r="A659">
        <v>1</v>
      </c>
      <c r="B659">
        <v>13</v>
      </c>
    </row>
    <row r="660" spans="1:2" x14ac:dyDescent="0.25">
      <c r="A660">
        <v>4</v>
      </c>
      <c r="B660">
        <v>28</v>
      </c>
    </row>
    <row r="661" spans="1:2" x14ac:dyDescent="0.25">
      <c r="A661">
        <v>5</v>
      </c>
      <c r="B661">
        <v>47</v>
      </c>
    </row>
    <row r="662" spans="1:2" x14ac:dyDescent="0.25">
      <c r="A662">
        <v>4</v>
      </c>
      <c r="B662">
        <v>39</v>
      </c>
    </row>
    <row r="663" spans="1:2" x14ac:dyDescent="0.25">
      <c r="A663">
        <v>3</v>
      </c>
      <c r="B663">
        <v>25</v>
      </c>
    </row>
    <row r="664" spans="1:2" x14ac:dyDescent="0.25">
      <c r="A664">
        <v>3</v>
      </c>
      <c r="B664">
        <v>29</v>
      </c>
    </row>
    <row r="665" spans="1:2" x14ac:dyDescent="0.25">
      <c r="A665">
        <v>4</v>
      </c>
      <c r="B665">
        <v>30</v>
      </c>
    </row>
    <row r="666" spans="1:2" x14ac:dyDescent="0.25">
      <c r="A666">
        <v>3</v>
      </c>
      <c r="B666">
        <v>29</v>
      </c>
    </row>
    <row r="667" spans="1:2" x14ac:dyDescent="0.25">
      <c r="A667">
        <v>2</v>
      </c>
      <c r="B667">
        <v>15</v>
      </c>
    </row>
    <row r="668" spans="1:2" x14ac:dyDescent="0.25">
      <c r="A668">
        <v>4</v>
      </c>
      <c r="B668">
        <v>33</v>
      </c>
    </row>
    <row r="669" spans="1:2" x14ac:dyDescent="0.25">
      <c r="A669">
        <v>2</v>
      </c>
      <c r="B669">
        <v>13</v>
      </c>
    </row>
    <row r="670" spans="1:2" x14ac:dyDescent="0.25">
      <c r="A670">
        <v>3</v>
      </c>
      <c r="B670">
        <v>42</v>
      </c>
    </row>
    <row r="671" spans="1:2" x14ac:dyDescent="0.25">
      <c r="A671">
        <v>5</v>
      </c>
      <c r="B671">
        <v>50</v>
      </c>
    </row>
    <row r="672" spans="1:2" x14ac:dyDescent="0.25">
      <c r="A672">
        <v>5</v>
      </c>
      <c r="B672">
        <v>55</v>
      </c>
    </row>
    <row r="673" spans="1:2" x14ac:dyDescent="0.25">
      <c r="A673">
        <v>4</v>
      </c>
      <c r="B673">
        <v>50</v>
      </c>
    </row>
    <row r="674" spans="1:2" x14ac:dyDescent="0.25">
      <c r="A674">
        <v>4</v>
      </c>
      <c r="B674">
        <v>48</v>
      </c>
    </row>
    <row r="675" spans="1:2" x14ac:dyDescent="0.25">
      <c r="A675">
        <v>3</v>
      </c>
      <c r="B675">
        <v>26</v>
      </c>
    </row>
    <row r="676" spans="1:2" x14ac:dyDescent="0.25">
      <c r="A676">
        <v>2</v>
      </c>
      <c r="B676">
        <v>17</v>
      </c>
    </row>
    <row r="677" spans="1:2" x14ac:dyDescent="0.25">
      <c r="A677">
        <v>1</v>
      </c>
      <c r="B677">
        <v>21</v>
      </c>
    </row>
    <row r="678" spans="1:2" x14ac:dyDescent="0.25">
      <c r="A678">
        <v>4</v>
      </c>
      <c r="B678">
        <v>40</v>
      </c>
    </row>
    <row r="679" spans="1:2" x14ac:dyDescent="0.25">
      <c r="A679">
        <v>5</v>
      </c>
      <c r="B679">
        <v>44</v>
      </c>
    </row>
    <row r="680" spans="1:2" x14ac:dyDescent="0.25">
      <c r="A680">
        <v>5</v>
      </c>
      <c r="B680">
        <v>77</v>
      </c>
    </row>
    <row r="681" spans="1:2" x14ac:dyDescent="0.25">
      <c r="A681">
        <v>2</v>
      </c>
      <c r="B681">
        <v>17</v>
      </c>
    </row>
    <row r="682" spans="1:2" x14ac:dyDescent="0.25">
      <c r="A682">
        <v>4</v>
      </c>
      <c r="B682">
        <v>26</v>
      </c>
    </row>
    <row r="683" spans="1:2" x14ac:dyDescent="0.25">
      <c r="A683">
        <v>4</v>
      </c>
      <c r="B683">
        <v>50</v>
      </c>
    </row>
    <row r="684" spans="1:2" x14ac:dyDescent="0.25">
      <c r="A684">
        <v>3</v>
      </c>
      <c r="B684">
        <v>44</v>
      </c>
    </row>
    <row r="685" spans="1:2" x14ac:dyDescent="0.25">
      <c r="A685">
        <v>9</v>
      </c>
      <c r="B685">
        <v>68</v>
      </c>
    </row>
    <row r="686" spans="1:2" x14ac:dyDescent="0.25">
      <c r="A686">
        <v>3</v>
      </c>
      <c r="B686">
        <v>48</v>
      </c>
    </row>
    <row r="687" spans="1:2" x14ac:dyDescent="0.25">
      <c r="A687">
        <v>4</v>
      </c>
      <c r="B687">
        <v>46</v>
      </c>
    </row>
    <row r="688" spans="1:2" x14ac:dyDescent="0.25">
      <c r="A688">
        <v>4</v>
      </c>
      <c r="B688">
        <v>48</v>
      </c>
    </row>
    <row r="689" spans="1:2" x14ac:dyDescent="0.25">
      <c r="A689">
        <v>3</v>
      </c>
      <c r="B689">
        <v>20</v>
      </c>
    </row>
    <row r="690" spans="1:2" x14ac:dyDescent="0.25">
      <c r="A690">
        <v>1</v>
      </c>
      <c r="B690">
        <v>12</v>
      </c>
    </row>
    <row r="691" spans="1:2" x14ac:dyDescent="0.25">
      <c r="A691">
        <v>5</v>
      </c>
      <c r="B691">
        <v>61</v>
      </c>
    </row>
    <row r="692" spans="1:2" x14ac:dyDescent="0.25">
      <c r="A692">
        <v>5</v>
      </c>
      <c r="B692">
        <v>54</v>
      </c>
    </row>
    <row r="693" spans="1:2" x14ac:dyDescent="0.25">
      <c r="A693">
        <v>4</v>
      </c>
      <c r="B693">
        <v>33</v>
      </c>
    </row>
    <row r="694" spans="1:2" x14ac:dyDescent="0.25">
      <c r="A694">
        <v>3</v>
      </c>
      <c r="B694">
        <v>37</v>
      </c>
    </row>
    <row r="695" spans="1:2" x14ac:dyDescent="0.25">
      <c r="A695">
        <v>5</v>
      </c>
      <c r="B695">
        <v>76</v>
      </c>
    </row>
    <row r="696" spans="1:2" x14ac:dyDescent="0.25">
      <c r="A696">
        <v>4</v>
      </c>
      <c r="B696">
        <v>45</v>
      </c>
    </row>
    <row r="697" spans="1:2" x14ac:dyDescent="0.25">
      <c r="A697">
        <v>4</v>
      </c>
      <c r="B697">
        <v>42</v>
      </c>
    </row>
    <row r="698" spans="1:2" x14ac:dyDescent="0.25">
      <c r="A698">
        <v>3</v>
      </c>
      <c r="B698">
        <v>47</v>
      </c>
    </row>
    <row r="699" spans="1:2" x14ac:dyDescent="0.25">
      <c r="A699">
        <v>2</v>
      </c>
      <c r="B699">
        <v>23</v>
      </c>
    </row>
    <row r="700" spans="1:2" x14ac:dyDescent="0.25">
      <c r="A700">
        <v>4</v>
      </c>
      <c r="B700">
        <v>47</v>
      </c>
    </row>
    <row r="701" spans="1:2" x14ac:dyDescent="0.25">
      <c r="A701">
        <v>5</v>
      </c>
      <c r="B701">
        <v>47</v>
      </c>
    </row>
    <row r="702" spans="1:2" x14ac:dyDescent="0.25">
      <c r="A702">
        <v>8</v>
      </c>
      <c r="B702">
        <v>74</v>
      </c>
    </row>
    <row r="703" spans="1:2" x14ac:dyDescent="0.25">
      <c r="A703">
        <v>5</v>
      </c>
      <c r="B703">
        <v>55</v>
      </c>
    </row>
    <row r="704" spans="1:2" x14ac:dyDescent="0.25">
      <c r="A704">
        <v>4</v>
      </c>
      <c r="B704">
        <v>40</v>
      </c>
    </row>
    <row r="705" spans="1:2" x14ac:dyDescent="0.25">
      <c r="A705">
        <v>3</v>
      </c>
      <c r="B705">
        <v>23</v>
      </c>
    </row>
    <row r="706" spans="1:2" x14ac:dyDescent="0.25">
      <c r="A706">
        <v>6</v>
      </c>
      <c r="B706">
        <v>66</v>
      </c>
    </row>
    <row r="707" spans="1:2" x14ac:dyDescent="0.25">
      <c r="A707">
        <v>6</v>
      </c>
      <c r="B707">
        <v>66</v>
      </c>
    </row>
    <row r="708" spans="1:2" x14ac:dyDescent="0.25">
      <c r="A708">
        <v>6</v>
      </c>
      <c r="B708">
        <v>57</v>
      </c>
    </row>
    <row r="709" spans="1:2" x14ac:dyDescent="0.25">
      <c r="A709">
        <v>2</v>
      </c>
      <c r="B709">
        <v>27</v>
      </c>
    </row>
    <row r="710" spans="1:2" x14ac:dyDescent="0.25">
      <c r="A710">
        <v>3</v>
      </c>
      <c r="B710">
        <v>36</v>
      </c>
    </row>
    <row r="711" spans="1:2" x14ac:dyDescent="0.25">
      <c r="A711">
        <v>5</v>
      </c>
      <c r="B711">
        <v>52</v>
      </c>
    </row>
    <row r="712" spans="1:2" x14ac:dyDescent="0.25">
      <c r="A712">
        <v>5</v>
      </c>
      <c r="B712">
        <v>64</v>
      </c>
    </row>
    <row r="713" spans="1:2" x14ac:dyDescent="0.25">
      <c r="A713">
        <v>5</v>
      </c>
      <c r="B713">
        <v>35</v>
      </c>
    </row>
    <row r="714" spans="1:2" x14ac:dyDescent="0.25">
      <c r="A714">
        <v>4</v>
      </c>
      <c r="B714">
        <v>32</v>
      </c>
    </row>
    <row r="715" spans="1:2" x14ac:dyDescent="0.25">
      <c r="A715">
        <v>5</v>
      </c>
      <c r="B715">
        <v>63</v>
      </c>
    </row>
    <row r="716" spans="1:2" x14ac:dyDescent="0.25">
      <c r="A716">
        <v>5</v>
      </c>
      <c r="B716">
        <v>58</v>
      </c>
    </row>
    <row r="717" spans="1:2" x14ac:dyDescent="0.25">
      <c r="A717">
        <v>5</v>
      </c>
      <c r="B717">
        <v>51</v>
      </c>
    </row>
    <row r="718" spans="1:2" x14ac:dyDescent="0.25">
      <c r="A718">
        <v>4</v>
      </c>
      <c r="B718">
        <v>43</v>
      </c>
    </row>
    <row r="719" spans="1:2" x14ac:dyDescent="0.25">
      <c r="A719">
        <v>5</v>
      </c>
      <c r="B719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tabSelected="1" zoomScale="72" zoomScaleNormal="85" workbookViewId="0">
      <selection activeCell="E31" sqref="E31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5" width="26.5703125" customWidth="1"/>
    <col min="6" max="6" width="20.28515625" bestFit="1" customWidth="1"/>
    <col min="7" max="7" width="27.140625" bestFit="1" customWidth="1"/>
    <col min="8" max="8" width="27.140625" customWidth="1"/>
    <col min="9" max="9" width="13.7109375" bestFit="1" customWidth="1"/>
    <col min="12" max="12" width="26.7109375" bestFit="1" customWidth="1"/>
    <col min="13" max="13" width="11" customWidth="1"/>
    <col min="14" max="14" width="11.28515625" customWidth="1"/>
    <col min="15" max="15" width="11.140625" customWidth="1"/>
  </cols>
  <sheetData>
    <row r="1" spans="1:15" ht="15.75" thickBot="1" x14ac:dyDescent="0.3">
      <c r="A1" s="32" t="s">
        <v>38</v>
      </c>
      <c r="B1" s="33">
        <v>45241</v>
      </c>
      <c r="C1" s="33">
        <v>45449</v>
      </c>
      <c r="D1" s="43" t="s">
        <v>43</v>
      </c>
      <c r="E1" s="20"/>
      <c r="F1" s="32" t="s">
        <v>39</v>
      </c>
      <c r="G1" s="33">
        <v>45241</v>
      </c>
      <c r="H1" s="34">
        <v>45449</v>
      </c>
      <c r="I1" s="35" t="s">
        <v>43</v>
      </c>
    </row>
    <row r="2" spans="1:15" ht="15.75" thickTop="1" x14ac:dyDescent="0.25">
      <c r="A2" s="36" t="s">
        <v>19</v>
      </c>
      <c r="B2" s="17">
        <v>20.842105263157894</v>
      </c>
      <c r="C2" s="17">
        <v>10.736842105263158</v>
      </c>
      <c r="D2" s="44">
        <f>(C2-B2)/B2*100</f>
        <v>-48.484848484848484</v>
      </c>
      <c r="E2" s="20"/>
      <c r="F2" s="36" t="s">
        <v>0</v>
      </c>
      <c r="G2" s="16">
        <v>2.2292993630573248</v>
      </c>
      <c r="H2" s="19">
        <v>0.63694267515923564</v>
      </c>
      <c r="I2" s="31">
        <f>(H2-G2)/G2*100</f>
        <v>-71.428571428571431</v>
      </c>
      <c r="L2" s="23" t="s">
        <v>54</v>
      </c>
      <c r="M2" s="24">
        <v>45231</v>
      </c>
      <c r="N2" s="25">
        <v>45467</v>
      </c>
      <c r="O2" s="26" t="s">
        <v>43</v>
      </c>
    </row>
    <row r="3" spans="1:15" x14ac:dyDescent="0.25">
      <c r="A3" s="36" t="s">
        <v>20</v>
      </c>
      <c r="B3" s="17">
        <v>0.22734420291227925</v>
      </c>
      <c r="C3" s="17">
        <v>0.22734420291227925</v>
      </c>
      <c r="D3" s="44">
        <f t="shared" ref="D3:D13" si="0">(C3-B3)/B3*100</f>
        <v>0</v>
      </c>
      <c r="E3" s="20"/>
      <c r="F3" s="36" t="s">
        <v>3</v>
      </c>
      <c r="G3" s="16">
        <v>2.5477707006369426</v>
      </c>
      <c r="H3" s="19">
        <v>2.5477707006369426</v>
      </c>
      <c r="I3" s="31">
        <f t="shared" ref="I3:I13" si="1">(H3-G3)/G3*100</f>
        <v>0</v>
      </c>
      <c r="L3" s="27" t="s">
        <v>50</v>
      </c>
      <c r="M3" s="21">
        <v>32.1</v>
      </c>
      <c r="N3" s="22">
        <v>41.78</v>
      </c>
      <c r="O3" s="31">
        <f>(N3-M3)/M3*100</f>
        <v>30.155763239875387</v>
      </c>
    </row>
    <row r="4" spans="1:15" x14ac:dyDescent="0.25">
      <c r="A4" s="36" t="s">
        <v>21</v>
      </c>
      <c r="B4" s="17">
        <v>7.3602264685067231</v>
      </c>
      <c r="C4" s="17">
        <v>7.3602264685067231</v>
      </c>
      <c r="D4" s="44">
        <f t="shared" si="0"/>
        <v>0</v>
      </c>
      <c r="E4" s="20"/>
      <c r="F4" s="36" t="s">
        <v>6</v>
      </c>
      <c r="G4" s="16">
        <v>7.2941176470588234</v>
      </c>
      <c r="H4" s="19">
        <v>2.6470588235294117</v>
      </c>
      <c r="I4" s="31">
        <f t="shared" si="1"/>
        <v>-63.70967741935484</v>
      </c>
      <c r="L4" s="27" t="s">
        <v>53</v>
      </c>
      <c r="M4" s="21">
        <v>2.87</v>
      </c>
      <c r="N4" s="22">
        <v>4.54</v>
      </c>
      <c r="O4" s="31">
        <f t="shared" ref="O4:O6" si="2">(N4-M4)/M4*100</f>
        <v>58.188153310104532</v>
      </c>
    </row>
    <row r="5" spans="1:15" x14ac:dyDescent="0.25">
      <c r="A5" s="36" t="s">
        <v>22</v>
      </c>
      <c r="B5" s="17">
        <v>18.789808917197451</v>
      </c>
      <c r="C5" s="17">
        <v>17.197452229299362</v>
      </c>
      <c r="D5" s="44">
        <f t="shared" si="0"/>
        <v>-8.4745762711864412</v>
      </c>
      <c r="E5" s="20"/>
      <c r="F5" s="36" t="s">
        <v>10</v>
      </c>
      <c r="G5" s="16">
        <v>6.2</v>
      </c>
      <c r="H5" s="19">
        <v>3</v>
      </c>
      <c r="I5" s="31">
        <f t="shared" si="1"/>
        <v>-51.612903225806448</v>
      </c>
      <c r="L5" s="27" t="s">
        <v>51</v>
      </c>
      <c r="M5" s="21">
        <v>22.07</v>
      </c>
      <c r="N5" s="22">
        <v>28.44</v>
      </c>
      <c r="O5" s="31">
        <f t="shared" si="2"/>
        <v>28.862709560489357</v>
      </c>
    </row>
    <row r="6" spans="1:15" ht="15.75" thickBot="1" x14ac:dyDescent="0.3">
      <c r="A6" s="36" t="s">
        <v>24</v>
      </c>
      <c r="B6" s="17">
        <v>6.0863411181882512</v>
      </c>
      <c r="C6" s="17">
        <v>6.5109695682944091</v>
      </c>
      <c r="D6" s="44">
        <f t="shared" si="0"/>
        <v>6.9767441860465258</v>
      </c>
      <c r="E6" s="20"/>
      <c r="F6" s="36" t="s">
        <v>11</v>
      </c>
      <c r="G6" s="16">
        <v>7.3602264685067231</v>
      </c>
      <c r="H6" s="19">
        <v>6.3694267515923562</v>
      </c>
      <c r="I6" s="31">
        <f t="shared" si="1"/>
        <v>-13.461538461538467</v>
      </c>
      <c r="L6" s="28" t="s">
        <v>52</v>
      </c>
      <c r="M6" s="29">
        <v>2.54</v>
      </c>
      <c r="N6" s="30">
        <v>3.11</v>
      </c>
      <c r="O6" s="31">
        <f t="shared" si="2"/>
        <v>22.440944881889756</v>
      </c>
    </row>
    <row r="7" spans="1:15" x14ac:dyDescent="0.25">
      <c r="A7" s="36" t="s">
        <v>25</v>
      </c>
      <c r="B7" s="17">
        <v>3.2643312101910826</v>
      </c>
      <c r="C7" s="17">
        <v>3.4235668789808917</v>
      </c>
      <c r="D7" s="44">
        <f t="shared" si="0"/>
        <v>4.878048780487811</v>
      </c>
      <c r="E7" s="20"/>
      <c r="F7" s="36" t="s">
        <v>12</v>
      </c>
      <c r="G7" s="16">
        <v>1.4154281670205235</v>
      </c>
      <c r="H7" s="19">
        <v>1.2738853503184713</v>
      </c>
      <c r="I7" s="31">
        <f t="shared" si="1"/>
        <v>-9.9999999999999929</v>
      </c>
    </row>
    <row r="8" spans="1:15" x14ac:dyDescent="0.25">
      <c r="A8" s="36" t="s">
        <v>26</v>
      </c>
      <c r="B8" s="17">
        <v>11.323425336164188</v>
      </c>
      <c r="C8" s="17">
        <v>4.6709129511677281</v>
      </c>
      <c r="D8" s="44">
        <f t="shared" si="0"/>
        <v>-58.749999999999993</v>
      </c>
      <c r="E8" s="20"/>
      <c r="F8" s="36" t="s">
        <v>13</v>
      </c>
      <c r="G8" s="16">
        <v>1.1942675159235667</v>
      </c>
      <c r="H8" s="19">
        <v>0.63694267515923564</v>
      </c>
      <c r="I8" s="31">
        <f t="shared" si="1"/>
        <v>-46.666666666666664</v>
      </c>
    </row>
    <row r="9" spans="1:15" x14ac:dyDescent="0.25">
      <c r="A9" s="36" t="s">
        <v>27</v>
      </c>
      <c r="B9" s="17">
        <v>39.490445859872608</v>
      </c>
      <c r="C9" s="17">
        <v>56.687898089171973</v>
      </c>
      <c r="D9" s="44">
        <f t="shared" si="0"/>
        <v>43.548387096774206</v>
      </c>
      <c r="E9" s="20"/>
      <c r="F9" s="36" t="s">
        <v>15</v>
      </c>
      <c r="G9" s="16">
        <v>3.8216560509554141</v>
      </c>
      <c r="H9" s="19">
        <v>2.3089171974522293</v>
      </c>
      <c r="I9" s="31">
        <f t="shared" si="1"/>
        <v>-39.583333333333329</v>
      </c>
    </row>
    <row r="10" spans="1:15" x14ac:dyDescent="0.25">
      <c r="A10" s="36" t="s">
        <v>28</v>
      </c>
      <c r="B10" s="17">
        <v>35.244161358811041</v>
      </c>
      <c r="C10" s="17">
        <v>39.490445859872615</v>
      </c>
      <c r="D10" s="44">
        <f t="shared" si="0"/>
        <v>12.048192771084345</v>
      </c>
      <c r="E10" s="20"/>
      <c r="F10" s="36" t="s">
        <v>16</v>
      </c>
      <c r="G10" s="16">
        <v>6.9355980184005661</v>
      </c>
      <c r="H10" s="19">
        <v>8.0679405520169851</v>
      </c>
      <c r="I10" s="31">
        <f t="shared" si="1"/>
        <v>16.326530612244898</v>
      </c>
    </row>
    <row r="11" spans="1:15" x14ac:dyDescent="0.25">
      <c r="A11" s="36" t="s">
        <v>40</v>
      </c>
      <c r="B11" s="17">
        <v>35.987261146496813</v>
      </c>
      <c r="C11" s="17">
        <v>47.452229299363054</v>
      </c>
      <c r="D11" s="44">
        <f t="shared" si="0"/>
        <v>31.858407079646017</v>
      </c>
      <c r="E11" s="20"/>
      <c r="F11" s="36" t="s">
        <v>17</v>
      </c>
      <c r="G11" s="16">
        <v>2.2173913043478262</v>
      </c>
      <c r="H11" s="19">
        <v>0.91304347826086951</v>
      </c>
      <c r="I11" s="31">
        <f t="shared" si="1"/>
        <v>-58.82352941176471</v>
      </c>
    </row>
    <row r="12" spans="1:15" x14ac:dyDescent="0.25">
      <c r="A12" s="37" t="s">
        <v>29</v>
      </c>
      <c r="B12" s="45">
        <f>GEOMEAN(B2:B11)</f>
        <v>9.7012910729168436</v>
      </c>
      <c r="C12" s="45">
        <f>AVERAGE(C2:C11)</f>
        <v>19.375788765283222</v>
      </c>
      <c r="D12" s="46">
        <f t="shared" si="0"/>
        <v>99.723816342081889</v>
      </c>
      <c r="E12" s="20"/>
      <c r="F12" s="37" t="s">
        <v>29</v>
      </c>
      <c r="G12" s="38">
        <f>GEOMEAN(G2:G11)</f>
        <v>3.3680239158136192</v>
      </c>
      <c r="H12" s="18">
        <f>AVERAGE(H2:H11)</f>
        <v>2.8401928204125739</v>
      </c>
      <c r="I12" s="39">
        <f t="shared" si="1"/>
        <v>-15.671833353758599</v>
      </c>
    </row>
    <row r="13" spans="1:15" ht="15.75" thickBot="1" x14ac:dyDescent="0.3">
      <c r="A13" s="40" t="s">
        <v>41</v>
      </c>
      <c r="B13" s="47">
        <f>_xlfn.STDEV.P(B2:B11)</f>
        <v>13.870744455016167</v>
      </c>
      <c r="C13" s="47">
        <f>_xlfn.STDEV.P(C2:C11)</f>
        <v>19.523583149638899</v>
      </c>
      <c r="D13" s="48">
        <f t="shared" si="0"/>
        <v>40.753679176739929</v>
      </c>
      <c r="E13" s="20"/>
      <c r="F13" s="40" t="s">
        <v>41</v>
      </c>
      <c r="G13" s="41">
        <f>_xlfn.STDEV.P(G2:G11)</f>
        <v>2.4178143018064269</v>
      </c>
      <c r="H13" s="41">
        <f>_xlfn.STDEV.P(H2:H11)</f>
        <v>2.3683599415696399</v>
      </c>
      <c r="I13" s="42">
        <f t="shared" si="1"/>
        <v>-2.04541598582811</v>
      </c>
    </row>
    <row r="14" spans="1:15" x14ac:dyDescent="0.25">
      <c r="A14" s="36" t="s">
        <v>0</v>
      </c>
      <c r="B14" s="16">
        <v>2.2292993630573248</v>
      </c>
      <c r="C14" s="19">
        <v>0.63694267515923564</v>
      </c>
      <c r="D14" s="31">
        <f>(C14-B14)/B14*100</f>
        <v>-71.428571428571431</v>
      </c>
    </row>
    <row r="15" spans="1:15" x14ac:dyDescent="0.25">
      <c r="A15" s="36" t="s">
        <v>3</v>
      </c>
      <c r="B15" s="16">
        <v>2.5477707006369426</v>
      </c>
      <c r="C15" s="19">
        <v>2.5477707006369426</v>
      </c>
      <c r="D15" s="31">
        <f t="shared" ref="D15:D25" si="3">(C15-B15)/B15*100</f>
        <v>0</v>
      </c>
    </row>
    <row r="16" spans="1:15" x14ac:dyDescent="0.25">
      <c r="A16" s="36" t="s">
        <v>6</v>
      </c>
      <c r="B16" s="16">
        <v>7.2941176470588234</v>
      </c>
      <c r="C16" s="19">
        <v>2.6470588235294117</v>
      </c>
      <c r="D16" s="31">
        <f t="shared" si="3"/>
        <v>-63.70967741935484</v>
      </c>
    </row>
    <row r="17" spans="1:4" x14ac:dyDescent="0.25">
      <c r="A17" s="36" t="s">
        <v>10</v>
      </c>
      <c r="B17" s="16">
        <v>6.2</v>
      </c>
      <c r="C17" s="19">
        <v>3</v>
      </c>
      <c r="D17" s="31">
        <f t="shared" si="3"/>
        <v>-51.612903225806448</v>
      </c>
    </row>
    <row r="18" spans="1:4" x14ac:dyDescent="0.25">
      <c r="A18" s="36" t="s">
        <v>11</v>
      </c>
      <c r="B18" s="16">
        <v>7.3602264685067231</v>
      </c>
      <c r="C18" s="19">
        <v>6.3694267515923562</v>
      </c>
      <c r="D18" s="31">
        <f t="shared" si="3"/>
        <v>-13.461538461538467</v>
      </c>
    </row>
    <row r="19" spans="1:4" x14ac:dyDescent="0.25">
      <c r="A19" s="36" t="s">
        <v>12</v>
      </c>
      <c r="B19" s="16">
        <v>1.4154281670205235</v>
      </c>
      <c r="C19" s="19">
        <v>1.2738853503184713</v>
      </c>
      <c r="D19" s="31">
        <f t="shared" si="3"/>
        <v>-9.9999999999999929</v>
      </c>
    </row>
    <row r="20" spans="1:4" x14ac:dyDescent="0.25">
      <c r="A20" s="36" t="s">
        <v>13</v>
      </c>
      <c r="B20" s="16">
        <v>1.1942675159235667</v>
      </c>
      <c r="C20" s="19">
        <v>0.63694267515923564</v>
      </c>
      <c r="D20" s="31">
        <f t="shared" si="3"/>
        <v>-46.666666666666664</v>
      </c>
    </row>
    <row r="21" spans="1:4" x14ac:dyDescent="0.25">
      <c r="A21" s="36" t="s">
        <v>15</v>
      </c>
      <c r="B21" s="16">
        <v>3.8216560509554141</v>
      </c>
      <c r="C21" s="19">
        <v>2.3089171974522293</v>
      </c>
      <c r="D21" s="31">
        <f t="shared" si="3"/>
        <v>-39.583333333333329</v>
      </c>
    </row>
    <row r="22" spans="1:4" x14ac:dyDescent="0.25">
      <c r="A22" s="36" t="s">
        <v>16</v>
      </c>
      <c r="B22" s="16">
        <v>6.9355980184005661</v>
      </c>
      <c r="C22" s="19">
        <v>8.0679405520169851</v>
      </c>
      <c r="D22" s="31">
        <f t="shared" si="3"/>
        <v>16.326530612244898</v>
      </c>
    </row>
    <row r="23" spans="1:4" x14ac:dyDescent="0.25">
      <c r="A23" s="36" t="s">
        <v>17</v>
      </c>
      <c r="B23" s="16">
        <v>2.2173913043478262</v>
      </c>
      <c r="C23" s="19">
        <v>0.91304347826086951</v>
      </c>
      <c r="D23" s="31">
        <f t="shared" si="3"/>
        <v>-58.82352941176471</v>
      </c>
    </row>
    <row r="24" spans="1:4" x14ac:dyDescent="0.25">
      <c r="A24" s="37" t="s">
        <v>29</v>
      </c>
      <c r="B24" s="38">
        <f>GEOMEAN(B14:B23)</f>
        <v>3.3680239158136192</v>
      </c>
      <c r="C24" s="18">
        <f>AVERAGE(C14:C23)</f>
        <v>2.8401928204125739</v>
      </c>
      <c r="D24" s="39">
        <f t="shared" si="3"/>
        <v>-15.671833353758599</v>
      </c>
    </row>
    <row r="25" spans="1:4" ht="15.75" thickBot="1" x14ac:dyDescent="0.3">
      <c r="A25" s="40" t="s">
        <v>41</v>
      </c>
      <c r="B25" s="41">
        <f>_xlfn.STDEV.P(B14:B23)</f>
        <v>2.4178143018064269</v>
      </c>
      <c r="C25" s="41">
        <f>_xlfn.STDEV.P(C14:C23)</f>
        <v>2.3683599415696399</v>
      </c>
      <c r="D25" s="42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Beasley 11-10-23</vt:lpstr>
      <vt:lpstr>Beasley_06-2024</vt:lpstr>
      <vt:lpstr>Childs 11-11-23</vt:lpstr>
      <vt:lpstr>Childs_06-24</vt:lpstr>
      <vt:lpstr>1 Row BRAP-2023</vt:lpstr>
      <vt:lpstr>1 Row CHLD-2023</vt:lpstr>
      <vt:lpstr>1RowBRAP-062024</vt:lpstr>
      <vt:lpstr>1RowChilds-062024</vt:lpstr>
      <vt:lpstr>Densities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2024-09-03T19:12:35Z</dcterms:modified>
</cp:coreProperties>
</file>