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6780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<sst xmlns="http://schemas.openxmlformats.org/spreadsheetml/2006/main" count="23" uniqueCount="15">
  <si>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</si>
  <si>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</si>
  <si>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</si>
  <si>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</si>
  <si>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</si>
  <si>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</si>
  <si>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</si>
  <si>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</si>
  <si>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</si>
  <si>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</si>
  <si>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</si>
  <si>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</si>
  <si>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</si>
  <si>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</si>
  <si>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苏州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</si>
</sst>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G11" sqref="G11"/>
    </sheetView>
  </sheetViews>
  <sheetFormatPr defaultColWidth="12.7545454545455" defaultRowHeight="25" customHeight="1"/>
  <cols>
    <col min="1" max="1" width="8.70909090909091" style="1" customWidth="1"/>
    <col min="2" max="2" width="10.3636363636364" style="1" customWidth="1"/>
    <col min="3" max="5" width="10.2909090909091" style="1" customWidth="1"/>
    <col min="6" max="7" width="15.7454545454545" style="1" customWidth="1"/>
    <col min="8" max="8" width="9.62727272727273" style="2" customWidth="1"/>
    <col min="9" max="9" width="10.3636363636364" style="1" customWidth="1"/>
    <col min="10" max="10" width="8.30909090909091" style="1" customWidth="1"/>
    <col min="11" max="11" width="12.7545454545455" style="1" customWidth="1"/>
    <col min="12" max="13" width="15.1454545454545" style="3" customWidth="1"/>
    <col min="14" max="14" width="9.15454545454545" style="1" customWidth="1"/>
    <col min="15" max="16384" width="12.754545454545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 t="s">
        <v>14</v>
      </c>
      <c r="B2" s="8">
        <v>10</v>
      </c>
      <c r="C2" s="7">
        <v>0</v>
      </c>
      <c r="D2" s="8">
        <v>0</v>
      </c>
      <c r="E2" s="9">
        <f>IFERROR(B2*N2,"-")</f>
        <v>40</v>
      </c>
      <c r="F2" s="8">
        <v>0</v>
      </c>
      <c r="G2" s="7">
        <v>0</v>
      </c>
      <c r="H2" s="10">
        <f>IFERROR(D2/E2,"-")</f>
        <v>0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 t="s">
        <v>14</v>
      </c>
      <c r="B3" s="8">
        <v>10</v>
      </c>
      <c r="C3" s="7">
        <v>2</v>
      </c>
      <c r="D3" s="8">
        <v>4</v>
      </c>
      <c r="E3" s="9">
        <f t="shared" ref="E3:E34" si="1">IFERROR(B3*N3,"-")</f>
        <v>70</v>
      </c>
      <c r="F3" s="8">
        <v>398</v>
      </c>
      <c r="G3" s="7">
        <v>0</v>
      </c>
      <c r="H3" s="10">
        <f t="shared" ref="H3:H32" si="2">IFERROR(D3/E3,"-")</f>
        <v>0.0571428571428571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10</v>
      </c>
      <c r="C4" s="7">
        <v>7</v>
      </c>
      <c r="D4" s="8">
        <v>14</v>
      </c>
      <c r="E4" s="9">
        <f t="shared" si="1"/>
        <v>70</v>
      </c>
      <c r="F4" s="8">
        <v>1838</v>
      </c>
      <c r="G4" s="7">
        <v>700</v>
      </c>
      <c r="H4" s="10">
        <f t="shared" si="2"/>
        <v>0.2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 t="s">
        <v>14</v>
      </c>
      <c r="B5" s="8">
        <v>10</v>
      </c>
      <c r="C5" s="7">
        <v>4</v>
      </c>
      <c r="D5" s="8">
        <v>8</v>
      </c>
      <c r="E5" s="9">
        <f t="shared" si="1"/>
        <v>70</v>
      </c>
      <c r="F5" s="8">
        <v>613</v>
      </c>
      <c r="G5" s="7">
        <v>700</v>
      </c>
      <c r="H5" s="10">
        <f t="shared" si="2"/>
        <v>0.114285714285714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 t="s">
        <v>14</v>
      </c>
      <c r="B6" s="8">
        <v>12</v>
      </c>
      <c r="C6" s="7">
        <v>15</v>
      </c>
      <c r="D6" s="8">
        <v>30</v>
      </c>
      <c r="E6" s="9">
        <f t="shared" si="1"/>
        <v>72</v>
      </c>
      <c r="F6" s="8">
        <v>3105</v>
      </c>
      <c r="G6" s="7">
        <v>400</v>
      </c>
      <c r="H6" s="10">
        <f t="shared" si="2"/>
        <v>0.416666666666667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 t="s">
        <v>14</v>
      </c>
      <c r="B7" s="8">
        <v>12</v>
      </c>
      <c r="C7" s="7">
        <v>2</v>
      </c>
      <c r="D7" s="8">
        <v>4</v>
      </c>
      <c r="E7" s="9">
        <f t="shared" si="1"/>
        <v>12</v>
      </c>
      <c r="F7" s="8">
        <v>498</v>
      </c>
      <c r="G7" s="7">
        <v>0</v>
      </c>
      <c r="H7" s="10">
        <f t="shared" si="2"/>
        <v>0.333333333333333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 t="s">
        <v>14</v>
      </c>
      <c r="B8" s="8">
        <v>10</v>
      </c>
      <c r="C8" s="7">
        <v>9</v>
      </c>
      <c r="D8" s="8">
        <v>29</v>
      </c>
      <c r="E8" s="9">
        <f t="shared" si="1"/>
        <v>70</v>
      </c>
      <c r="F8" s="8">
        <v>2177</v>
      </c>
      <c r="G8" s="7">
        <v>400</v>
      </c>
      <c r="H8" s="10">
        <f t="shared" si="2"/>
        <v>0.414285714285714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 t="s">
        <v>14</v>
      </c>
      <c r="B9" s="8">
        <v>10</v>
      </c>
      <c r="C9" s="7">
        <v>5</v>
      </c>
      <c r="D9" s="8">
        <v>13</v>
      </c>
      <c r="E9" s="9">
        <f t="shared" si="1"/>
        <v>70</v>
      </c>
      <c r="F9" s="8">
        <v>1397</v>
      </c>
      <c r="G9" s="7">
        <v>550</v>
      </c>
      <c r="H9" s="10">
        <f t="shared" si="2"/>
        <v>0.185714285714286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 t="s">
        <v>14</v>
      </c>
      <c r="B10" s="8">
        <v>10</v>
      </c>
      <c r="C10" s="7">
        <v>15</v>
      </c>
      <c r="D10" s="8">
        <v>30</v>
      </c>
      <c r="E10" s="9">
        <f t="shared" si="1"/>
        <v>70</v>
      </c>
      <c r="F10" s="8">
        <v>1393</v>
      </c>
      <c r="G10" s="7">
        <v>0</v>
      </c>
      <c r="H10" s="10">
        <f t="shared" si="2"/>
        <v>0.428571428571429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陈峰</cp:lastModifiedBy>
  <dcterms:created xsi:type="dcterms:W3CDTF">2019-07-17T00:35:00Z</dcterms:created>
  <dcterms:modified xsi:type="dcterms:W3CDTF">2019-08-22T13:36:20Z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