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0\"/>
    </mc:Choice>
  </mc:AlternateContent>
  <xr:revisionPtr revIDLastSave="0" documentId="13_ncr:1_{E8F91BDD-FDD2-4E6F-A13F-6B3749B14BE3}" xr6:coauthVersionLast="45" xr6:coauthVersionMax="45" xr10:uidLastSave="{00000000-0000-0000-0000-000000000000}"/>
  <bookViews>
    <workbookView xWindow="960" yWindow="528" windowWidth="20964" windowHeight="10848" xr2:uid="{5D3C5FE7-BC1C-4103-8CDE-F7A70B6A9B20}"/>
  </bookViews>
  <sheets>
    <sheet name="Part1" sheetId="3" r:id="rId1"/>
    <sheet name="Part2" sheetId="4" r:id="rId2"/>
  </sheets>
  <definedNames>
    <definedName name="_xlnm._FilterDatabase" localSheetId="0" hidden="1">Part1!$A$2:$Q$278</definedName>
    <definedName name="_xlnm._FilterDatabase" localSheetId="1" hidden="1">Part2!$A$2:$AF$278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3" i="4" l="1"/>
  <c r="I245" i="4"/>
  <c r="L277" i="4"/>
  <c r="B3" i="4"/>
  <c r="I3" i="4" s="1"/>
  <c r="P3" i="4" s="1"/>
  <c r="B4" i="4"/>
  <c r="C4" i="4"/>
  <c r="D4" i="4"/>
  <c r="E4" i="4"/>
  <c r="L4" i="4" s="1"/>
  <c r="F4" i="4"/>
  <c r="M4" i="4" s="1"/>
  <c r="G4" i="4"/>
  <c r="H4" i="4"/>
  <c r="B5" i="4"/>
  <c r="C5" i="4"/>
  <c r="J5" i="4" s="1"/>
  <c r="D5" i="4"/>
  <c r="E5" i="4"/>
  <c r="L5" i="4" s="1"/>
  <c r="F5" i="4"/>
  <c r="G5" i="4"/>
  <c r="H5" i="4"/>
  <c r="B6" i="4"/>
  <c r="I6" i="4" s="1"/>
  <c r="C6" i="4"/>
  <c r="D6" i="4"/>
  <c r="E6" i="4"/>
  <c r="L6" i="4" s="1"/>
  <c r="F6" i="4"/>
  <c r="G6" i="4"/>
  <c r="H6" i="4"/>
  <c r="B7" i="4"/>
  <c r="C7" i="4"/>
  <c r="D7" i="4"/>
  <c r="E7" i="4"/>
  <c r="L7" i="4" s="1"/>
  <c r="F7" i="4"/>
  <c r="G7" i="4"/>
  <c r="H7" i="4"/>
  <c r="O7" i="4" s="1"/>
  <c r="B8" i="4"/>
  <c r="C8" i="4"/>
  <c r="D8" i="4"/>
  <c r="E8" i="4"/>
  <c r="L8" i="4" s="1"/>
  <c r="F8" i="4"/>
  <c r="M8" i="4" s="1"/>
  <c r="G8" i="4"/>
  <c r="H8" i="4"/>
  <c r="O8" i="4" s="1"/>
  <c r="B9" i="4"/>
  <c r="C9" i="4"/>
  <c r="J9" i="4" s="1"/>
  <c r="D9" i="4"/>
  <c r="E9" i="4"/>
  <c r="L9" i="4" s="1"/>
  <c r="F9" i="4"/>
  <c r="G9" i="4"/>
  <c r="H9" i="4"/>
  <c r="O9" i="4" s="1"/>
  <c r="B10" i="4"/>
  <c r="C10" i="4"/>
  <c r="D10" i="4"/>
  <c r="E10" i="4"/>
  <c r="L10" i="4" s="1"/>
  <c r="F10" i="4"/>
  <c r="G10" i="4"/>
  <c r="H10" i="4"/>
  <c r="O10" i="4" s="1"/>
  <c r="B11" i="4"/>
  <c r="C11" i="4"/>
  <c r="D11" i="4"/>
  <c r="K11" i="4" s="1"/>
  <c r="E11" i="4"/>
  <c r="L11" i="4" s="1"/>
  <c r="F11" i="4"/>
  <c r="G11" i="4"/>
  <c r="N11" i="4" s="1"/>
  <c r="H11" i="4"/>
  <c r="O11" i="4" s="1"/>
  <c r="B12" i="4"/>
  <c r="C12" i="4"/>
  <c r="D12" i="4"/>
  <c r="E12" i="4"/>
  <c r="L12" i="4" s="1"/>
  <c r="F12" i="4"/>
  <c r="M12" i="4" s="1"/>
  <c r="G12" i="4"/>
  <c r="H12" i="4"/>
  <c r="B13" i="4"/>
  <c r="C13" i="4"/>
  <c r="J13" i="4" s="1"/>
  <c r="D13" i="4"/>
  <c r="E13" i="4"/>
  <c r="L13" i="4" s="1"/>
  <c r="F13" i="4"/>
  <c r="G13" i="4"/>
  <c r="H13" i="4"/>
  <c r="B14" i="4"/>
  <c r="I14" i="4" s="1"/>
  <c r="C14" i="4"/>
  <c r="D14" i="4"/>
  <c r="E14" i="4"/>
  <c r="L14" i="4" s="1"/>
  <c r="F14" i="4"/>
  <c r="G14" i="4"/>
  <c r="H14" i="4"/>
  <c r="B15" i="4"/>
  <c r="C15" i="4"/>
  <c r="D15" i="4"/>
  <c r="E15" i="4"/>
  <c r="L15" i="4" s="1"/>
  <c r="F15" i="4"/>
  <c r="G15" i="4"/>
  <c r="H15" i="4"/>
  <c r="O15" i="4" s="1"/>
  <c r="B16" i="4"/>
  <c r="C16" i="4"/>
  <c r="D16" i="4"/>
  <c r="E16" i="4"/>
  <c r="L16" i="4" s="1"/>
  <c r="F16" i="4"/>
  <c r="M16" i="4" s="1"/>
  <c r="G16" i="4"/>
  <c r="H16" i="4"/>
  <c r="O16" i="4" s="1"/>
  <c r="B17" i="4"/>
  <c r="C17" i="4"/>
  <c r="J17" i="4" s="1"/>
  <c r="D17" i="4"/>
  <c r="E17" i="4"/>
  <c r="L17" i="4" s="1"/>
  <c r="F17" i="4"/>
  <c r="G17" i="4"/>
  <c r="H17" i="4"/>
  <c r="O17" i="4" s="1"/>
  <c r="B18" i="4"/>
  <c r="C18" i="4"/>
  <c r="D18" i="4"/>
  <c r="E18" i="4"/>
  <c r="L18" i="4" s="1"/>
  <c r="F18" i="4"/>
  <c r="G18" i="4"/>
  <c r="H18" i="4"/>
  <c r="O18" i="4" s="1"/>
  <c r="B19" i="4"/>
  <c r="C19" i="4"/>
  <c r="D19" i="4"/>
  <c r="K19" i="4" s="1"/>
  <c r="E19" i="4"/>
  <c r="L19" i="4" s="1"/>
  <c r="F19" i="4"/>
  <c r="G19" i="4"/>
  <c r="N19" i="4" s="1"/>
  <c r="H19" i="4"/>
  <c r="O19" i="4" s="1"/>
  <c r="B20" i="4"/>
  <c r="C20" i="4"/>
  <c r="D20" i="4"/>
  <c r="E20" i="4"/>
  <c r="L20" i="4" s="1"/>
  <c r="F20" i="4"/>
  <c r="M20" i="4" s="1"/>
  <c r="G20" i="4"/>
  <c r="H20" i="4"/>
  <c r="B21" i="4"/>
  <c r="C21" i="4"/>
  <c r="J21" i="4" s="1"/>
  <c r="D21" i="4"/>
  <c r="E21" i="4"/>
  <c r="L21" i="4" s="1"/>
  <c r="F21" i="4"/>
  <c r="G21" i="4"/>
  <c r="H21" i="4"/>
  <c r="B22" i="4"/>
  <c r="I22" i="4" s="1"/>
  <c r="C22" i="4"/>
  <c r="D22" i="4"/>
  <c r="E22" i="4"/>
  <c r="L22" i="4" s="1"/>
  <c r="F22" i="4"/>
  <c r="G22" i="4"/>
  <c r="H22" i="4"/>
  <c r="B23" i="4"/>
  <c r="C23" i="4"/>
  <c r="D23" i="4"/>
  <c r="E23" i="4"/>
  <c r="L23" i="4" s="1"/>
  <c r="F23" i="4"/>
  <c r="G23" i="4"/>
  <c r="H23" i="4"/>
  <c r="O23" i="4" s="1"/>
  <c r="B24" i="4"/>
  <c r="C24" i="4"/>
  <c r="D24" i="4"/>
  <c r="E24" i="4"/>
  <c r="L24" i="4" s="1"/>
  <c r="F24" i="4"/>
  <c r="M24" i="4" s="1"/>
  <c r="G24" i="4"/>
  <c r="H24" i="4"/>
  <c r="O24" i="4" s="1"/>
  <c r="B25" i="4"/>
  <c r="C25" i="4"/>
  <c r="J25" i="4" s="1"/>
  <c r="D25" i="4"/>
  <c r="E25" i="4"/>
  <c r="L25" i="4" s="1"/>
  <c r="F25" i="4"/>
  <c r="G25" i="4"/>
  <c r="H25" i="4"/>
  <c r="O25" i="4" s="1"/>
  <c r="B26" i="4"/>
  <c r="C26" i="4"/>
  <c r="D26" i="4"/>
  <c r="E26" i="4"/>
  <c r="L26" i="4" s="1"/>
  <c r="F26" i="4"/>
  <c r="G26" i="4"/>
  <c r="H26" i="4"/>
  <c r="O26" i="4" s="1"/>
  <c r="B27" i="4"/>
  <c r="C27" i="4"/>
  <c r="D27" i="4"/>
  <c r="K27" i="4" s="1"/>
  <c r="E27" i="4"/>
  <c r="L27" i="4" s="1"/>
  <c r="F27" i="4"/>
  <c r="G27" i="4"/>
  <c r="N27" i="4" s="1"/>
  <c r="H27" i="4"/>
  <c r="O27" i="4" s="1"/>
  <c r="B28" i="4"/>
  <c r="C28" i="4"/>
  <c r="D28" i="4"/>
  <c r="E28" i="4"/>
  <c r="L28" i="4" s="1"/>
  <c r="F28" i="4"/>
  <c r="M28" i="4" s="1"/>
  <c r="G28" i="4"/>
  <c r="H28" i="4"/>
  <c r="B29" i="4"/>
  <c r="C29" i="4"/>
  <c r="J29" i="4" s="1"/>
  <c r="D29" i="4"/>
  <c r="E29" i="4"/>
  <c r="L29" i="4" s="1"/>
  <c r="F29" i="4"/>
  <c r="G29" i="4"/>
  <c r="H29" i="4"/>
  <c r="B30" i="4"/>
  <c r="I30" i="4" s="1"/>
  <c r="C30" i="4"/>
  <c r="D30" i="4"/>
  <c r="E30" i="4"/>
  <c r="L30" i="4" s="1"/>
  <c r="F30" i="4"/>
  <c r="G30" i="4"/>
  <c r="H30" i="4"/>
  <c r="B31" i="4"/>
  <c r="C31" i="4"/>
  <c r="D31" i="4"/>
  <c r="E31" i="4"/>
  <c r="L31" i="4" s="1"/>
  <c r="F31" i="4"/>
  <c r="G31" i="4"/>
  <c r="H31" i="4"/>
  <c r="O31" i="4" s="1"/>
  <c r="B32" i="4"/>
  <c r="C32" i="4"/>
  <c r="D32" i="4"/>
  <c r="E32" i="4"/>
  <c r="L32" i="4" s="1"/>
  <c r="F32" i="4"/>
  <c r="M32" i="4" s="1"/>
  <c r="G32" i="4"/>
  <c r="H32" i="4"/>
  <c r="O32" i="4" s="1"/>
  <c r="B33" i="4"/>
  <c r="C33" i="4"/>
  <c r="J33" i="4" s="1"/>
  <c r="D33" i="4"/>
  <c r="E33" i="4"/>
  <c r="L33" i="4" s="1"/>
  <c r="F33" i="4"/>
  <c r="G33" i="4"/>
  <c r="H33" i="4"/>
  <c r="O33" i="4" s="1"/>
  <c r="B34" i="4"/>
  <c r="C34" i="4"/>
  <c r="D34" i="4"/>
  <c r="E34" i="4"/>
  <c r="L34" i="4" s="1"/>
  <c r="F34" i="4"/>
  <c r="G34" i="4"/>
  <c r="H34" i="4"/>
  <c r="O34" i="4" s="1"/>
  <c r="B35" i="4"/>
  <c r="C35" i="4"/>
  <c r="D35" i="4"/>
  <c r="K35" i="4" s="1"/>
  <c r="E35" i="4"/>
  <c r="L35" i="4" s="1"/>
  <c r="F35" i="4"/>
  <c r="G35" i="4"/>
  <c r="N35" i="4" s="1"/>
  <c r="H35" i="4"/>
  <c r="O35" i="4" s="1"/>
  <c r="B36" i="4"/>
  <c r="C36" i="4"/>
  <c r="D36" i="4"/>
  <c r="E36" i="4"/>
  <c r="L36" i="4" s="1"/>
  <c r="F36" i="4"/>
  <c r="M36" i="4" s="1"/>
  <c r="G36" i="4"/>
  <c r="H36" i="4"/>
  <c r="B37" i="4"/>
  <c r="C37" i="4"/>
  <c r="J37" i="4" s="1"/>
  <c r="D37" i="4"/>
  <c r="E37" i="4"/>
  <c r="L37" i="4" s="1"/>
  <c r="F37" i="4"/>
  <c r="G37" i="4"/>
  <c r="H37" i="4"/>
  <c r="B38" i="4"/>
  <c r="I38" i="4" s="1"/>
  <c r="C38" i="4"/>
  <c r="D38" i="4"/>
  <c r="E38" i="4"/>
  <c r="L38" i="4" s="1"/>
  <c r="F38" i="4"/>
  <c r="G38" i="4"/>
  <c r="H38" i="4"/>
  <c r="B39" i="4"/>
  <c r="C39" i="4"/>
  <c r="D39" i="4"/>
  <c r="E39" i="4"/>
  <c r="L39" i="4" s="1"/>
  <c r="F39" i="4"/>
  <c r="G39" i="4"/>
  <c r="H39" i="4"/>
  <c r="O39" i="4" s="1"/>
  <c r="B40" i="4"/>
  <c r="C40" i="4"/>
  <c r="D40" i="4"/>
  <c r="E40" i="4"/>
  <c r="L40" i="4" s="1"/>
  <c r="F40" i="4"/>
  <c r="M40" i="4" s="1"/>
  <c r="G40" i="4"/>
  <c r="H40" i="4"/>
  <c r="O40" i="4" s="1"/>
  <c r="B41" i="4"/>
  <c r="C41" i="4"/>
  <c r="J41" i="4" s="1"/>
  <c r="D41" i="4"/>
  <c r="E41" i="4"/>
  <c r="L41" i="4" s="1"/>
  <c r="F41" i="4"/>
  <c r="G41" i="4"/>
  <c r="H41" i="4"/>
  <c r="O41" i="4" s="1"/>
  <c r="B42" i="4"/>
  <c r="C42" i="4"/>
  <c r="D42" i="4"/>
  <c r="E42" i="4"/>
  <c r="L42" i="4" s="1"/>
  <c r="F42" i="4"/>
  <c r="G42" i="4"/>
  <c r="H42" i="4"/>
  <c r="O42" i="4" s="1"/>
  <c r="B43" i="4"/>
  <c r="C43" i="4"/>
  <c r="D43" i="4"/>
  <c r="K43" i="4" s="1"/>
  <c r="E43" i="4"/>
  <c r="L43" i="4" s="1"/>
  <c r="F43" i="4"/>
  <c r="G43" i="4"/>
  <c r="N43" i="4" s="1"/>
  <c r="H43" i="4"/>
  <c r="O43" i="4" s="1"/>
  <c r="B44" i="4"/>
  <c r="C44" i="4"/>
  <c r="D44" i="4"/>
  <c r="E44" i="4"/>
  <c r="L44" i="4" s="1"/>
  <c r="F44" i="4"/>
  <c r="M44" i="4" s="1"/>
  <c r="G44" i="4"/>
  <c r="H44" i="4"/>
  <c r="B45" i="4"/>
  <c r="C45" i="4"/>
  <c r="J45" i="4" s="1"/>
  <c r="D45" i="4"/>
  <c r="E45" i="4"/>
  <c r="L45" i="4" s="1"/>
  <c r="F45" i="4"/>
  <c r="G45" i="4"/>
  <c r="H45" i="4"/>
  <c r="B46" i="4"/>
  <c r="I46" i="4" s="1"/>
  <c r="C46" i="4"/>
  <c r="D46" i="4"/>
  <c r="E46" i="4"/>
  <c r="L46" i="4" s="1"/>
  <c r="F46" i="4"/>
  <c r="G46" i="4"/>
  <c r="H46" i="4"/>
  <c r="B47" i="4"/>
  <c r="C47" i="4"/>
  <c r="D47" i="4"/>
  <c r="E47" i="4"/>
  <c r="L47" i="4" s="1"/>
  <c r="F47" i="4"/>
  <c r="G47" i="4"/>
  <c r="H47" i="4"/>
  <c r="O47" i="4" s="1"/>
  <c r="B48" i="4"/>
  <c r="C48" i="4"/>
  <c r="D48" i="4"/>
  <c r="E48" i="4"/>
  <c r="L48" i="4" s="1"/>
  <c r="F48" i="4"/>
  <c r="M48" i="4" s="1"/>
  <c r="G48" i="4"/>
  <c r="H48" i="4"/>
  <c r="O48" i="4" s="1"/>
  <c r="B49" i="4"/>
  <c r="C49" i="4"/>
  <c r="J49" i="4" s="1"/>
  <c r="D49" i="4"/>
  <c r="E49" i="4"/>
  <c r="L49" i="4" s="1"/>
  <c r="F49" i="4"/>
  <c r="G49" i="4"/>
  <c r="H49" i="4"/>
  <c r="O49" i="4" s="1"/>
  <c r="B50" i="4"/>
  <c r="C50" i="4"/>
  <c r="D50" i="4"/>
  <c r="E50" i="4"/>
  <c r="L50" i="4" s="1"/>
  <c r="F50" i="4"/>
  <c r="G50" i="4"/>
  <c r="H50" i="4"/>
  <c r="O50" i="4" s="1"/>
  <c r="B51" i="4"/>
  <c r="C51" i="4"/>
  <c r="D51" i="4"/>
  <c r="K51" i="4" s="1"/>
  <c r="E51" i="4"/>
  <c r="L51" i="4" s="1"/>
  <c r="F51" i="4"/>
  <c r="G51" i="4"/>
  <c r="N51" i="4" s="1"/>
  <c r="H51" i="4"/>
  <c r="O51" i="4" s="1"/>
  <c r="B52" i="4"/>
  <c r="C52" i="4"/>
  <c r="D52" i="4"/>
  <c r="E52" i="4"/>
  <c r="L52" i="4" s="1"/>
  <c r="F52" i="4"/>
  <c r="M52" i="4" s="1"/>
  <c r="G52" i="4"/>
  <c r="H52" i="4"/>
  <c r="B53" i="4"/>
  <c r="C53" i="4"/>
  <c r="J53" i="4" s="1"/>
  <c r="D53" i="4"/>
  <c r="E53" i="4"/>
  <c r="L53" i="4" s="1"/>
  <c r="F53" i="4"/>
  <c r="G53" i="4"/>
  <c r="H53" i="4"/>
  <c r="B54" i="4"/>
  <c r="I54" i="4" s="1"/>
  <c r="C54" i="4"/>
  <c r="D54" i="4"/>
  <c r="E54" i="4"/>
  <c r="L54" i="4" s="1"/>
  <c r="F54" i="4"/>
  <c r="G54" i="4"/>
  <c r="H54" i="4"/>
  <c r="B55" i="4"/>
  <c r="C55" i="4"/>
  <c r="D55" i="4"/>
  <c r="E55" i="4"/>
  <c r="L55" i="4" s="1"/>
  <c r="F55" i="4"/>
  <c r="G55" i="4"/>
  <c r="H55" i="4"/>
  <c r="O55" i="4" s="1"/>
  <c r="B56" i="4"/>
  <c r="C56" i="4"/>
  <c r="D56" i="4"/>
  <c r="E56" i="4"/>
  <c r="L56" i="4" s="1"/>
  <c r="F56" i="4"/>
  <c r="M56" i="4" s="1"/>
  <c r="G56" i="4"/>
  <c r="H56" i="4"/>
  <c r="O56" i="4" s="1"/>
  <c r="B57" i="4"/>
  <c r="C57" i="4"/>
  <c r="J57" i="4" s="1"/>
  <c r="D57" i="4"/>
  <c r="E57" i="4"/>
  <c r="L57" i="4" s="1"/>
  <c r="F57" i="4"/>
  <c r="G57" i="4"/>
  <c r="H57" i="4"/>
  <c r="O57" i="4" s="1"/>
  <c r="B58" i="4"/>
  <c r="C58" i="4"/>
  <c r="D58" i="4"/>
  <c r="E58" i="4"/>
  <c r="L58" i="4" s="1"/>
  <c r="F58" i="4"/>
  <c r="G58" i="4"/>
  <c r="H58" i="4"/>
  <c r="O58" i="4" s="1"/>
  <c r="B59" i="4"/>
  <c r="C59" i="4"/>
  <c r="D59" i="4"/>
  <c r="K59" i="4" s="1"/>
  <c r="E59" i="4"/>
  <c r="L59" i="4" s="1"/>
  <c r="F59" i="4"/>
  <c r="G59" i="4"/>
  <c r="N59" i="4" s="1"/>
  <c r="H59" i="4"/>
  <c r="O59" i="4" s="1"/>
  <c r="B60" i="4"/>
  <c r="C60" i="4"/>
  <c r="D60" i="4"/>
  <c r="E60" i="4"/>
  <c r="L60" i="4" s="1"/>
  <c r="F60" i="4"/>
  <c r="M60" i="4" s="1"/>
  <c r="G60" i="4"/>
  <c r="H60" i="4"/>
  <c r="B61" i="4"/>
  <c r="C61" i="4"/>
  <c r="J61" i="4" s="1"/>
  <c r="D61" i="4"/>
  <c r="E61" i="4"/>
  <c r="L61" i="4" s="1"/>
  <c r="F61" i="4"/>
  <c r="G61" i="4"/>
  <c r="H61" i="4"/>
  <c r="B62" i="4"/>
  <c r="I62" i="4" s="1"/>
  <c r="C62" i="4"/>
  <c r="D62" i="4"/>
  <c r="E62" i="4"/>
  <c r="L62" i="4" s="1"/>
  <c r="F62" i="4"/>
  <c r="G62" i="4"/>
  <c r="H62" i="4"/>
  <c r="B63" i="4"/>
  <c r="C63" i="4"/>
  <c r="D63" i="4"/>
  <c r="E63" i="4"/>
  <c r="L63" i="4" s="1"/>
  <c r="F63" i="4"/>
  <c r="G63" i="4"/>
  <c r="H63" i="4"/>
  <c r="O63" i="4" s="1"/>
  <c r="B64" i="4"/>
  <c r="C64" i="4"/>
  <c r="D64" i="4"/>
  <c r="E64" i="4"/>
  <c r="L64" i="4" s="1"/>
  <c r="F64" i="4"/>
  <c r="M64" i="4" s="1"/>
  <c r="G64" i="4"/>
  <c r="H64" i="4"/>
  <c r="O64" i="4" s="1"/>
  <c r="B65" i="4"/>
  <c r="C65" i="4"/>
  <c r="J65" i="4" s="1"/>
  <c r="D65" i="4"/>
  <c r="E65" i="4"/>
  <c r="L65" i="4" s="1"/>
  <c r="F65" i="4"/>
  <c r="G65" i="4"/>
  <c r="H65" i="4"/>
  <c r="O65" i="4" s="1"/>
  <c r="B66" i="4"/>
  <c r="C66" i="4"/>
  <c r="D66" i="4"/>
  <c r="E66" i="4"/>
  <c r="L66" i="4" s="1"/>
  <c r="F66" i="4"/>
  <c r="G66" i="4"/>
  <c r="H66" i="4"/>
  <c r="O66" i="4" s="1"/>
  <c r="B67" i="4"/>
  <c r="C67" i="4"/>
  <c r="D67" i="4"/>
  <c r="K67" i="4" s="1"/>
  <c r="E67" i="4"/>
  <c r="L67" i="4" s="1"/>
  <c r="F67" i="4"/>
  <c r="G67" i="4"/>
  <c r="N67" i="4" s="1"/>
  <c r="H67" i="4"/>
  <c r="O67" i="4" s="1"/>
  <c r="B68" i="4"/>
  <c r="C68" i="4"/>
  <c r="D68" i="4"/>
  <c r="E68" i="4"/>
  <c r="L68" i="4" s="1"/>
  <c r="F68" i="4"/>
  <c r="M68" i="4" s="1"/>
  <c r="G68" i="4"/>
  <c r="H68" i="4"/>
  <c r="B69" i="4"/>
  <c r="C69" i="4"/>
  <c r="J69" i="4" s="1"/>
  <c r="D69" i="4"/>
  <c r="E69" i="4"/>
  <c r="L69" i="4" s="1"/>
  <c r="F69" i="4"/>
  <c r="G69" i="4"/>
  <c r="H69" i="4"/>
  <c r="B70" i="4"/>
  <c r="I70" i="4" s="1"/>
  <c r="C70" i="4"/>
  <c r="D70" i="4"/>
  <c r="E70" i="4"/>
  <c r="L70" i="4" s="1"/>
  <c r="F70" i="4"/>
  <c r="G70" i="4"/>
  <c r="H70" i="4"/>
  <c r="B71" i="4"/>
  <c r="C71" i="4"/>
  <c r="D71" i="4"/>
  <c r="E71" i="4"/>
  <c r="L71" i="4" s="1"/>
  <c r="F71" i="4"/>
  <c r="G71" i="4"/>
  <c r="H71" i="4"/>
  <c r="O71" i="4" s="1"/>
  <c r="B72" i="4"/>
  <c r="C72" i="4"/>
  <c r="D72" i="4"/>
  <c r="E72" i="4"/>
  <c r="L72" i="4" s="1"/>
  <c r="F72" i="4"/>
  <c r="M72" i="4" s="1"/>
  <c r="G72" i="4"/>
  <c r="H72" i="4"/>
  <c r="O72" i="4" s="1"/>
  <c r="B73" i="4"/>
  <c r="C73" i="4"/>
  <c r="J73" i="4" s="1"/>
  <c r="D73" i="4"/>
  <c r="E73" i="4"/>
  <c r="L73" i="4" s="1"/>
  <c r="F73" i="4"/>
  <c r="G73" i="4"/>
  <c r="H73" i="4"/>
  <c r="O73" i="4" s="1"/>
  <c r="B74" i="4"/>
  <c r="C74" i="4"/>
  <c r="D74" i="4"/>
  <c r="E74" i="4"/>
  <c r="L74" i="4" s="1"/>
  <c r="F74" i="4"/>
  <c r="G74" i="4"/>
  <c r="H74" i="4"/>
  <c r="O74" i="4" s="1"/>
  <c r="B75" i="4"/>
  <c r="C75" i="4"/>
  <c r="D75" i="4"/>
  <c r="K75" i="4" s="1"/>
  <c r="E75" i="4"/>
  <c r="L75" i="4" s="1"/>
  <c r="F75" i="4"/>
  <c r="G75" i="4"/>
  <c r="N75" i="4" s="1"/>
  <c r="H75" i="4"/>
  <c r="O75" i="4" s="1"/>
  <c r="B76" i="4"/>
  <c r="C76" i="4"/>
  <c r="D76" i="4"/>
  <c r="E76" i="4"/>
  <c r="L76" i="4" s="1"/>
  <c r="F76" i="4"/>
  <c r="M76" i="4" s="1"/>
  <c r="G76" i="4"/>
  <c r="H76" i="4"/>
  <c r="B77" i="4"/>
  <c r="C77" i="4"/>
  <c r="J77" i="4" s="1"/>
  <c r="D77" i="4"/>
  <c r="E77" i="4"/>
  <c r="L77" i="4" s="1"/>
  <c r="F77" i="4"/>
  <c r="G77" i="4"/>
  <c r="H77" i="4"/>
  <c r="B78" i="4"/>
  <c r="I78" i="4" s="1"/>
  <c r="C78" i="4"/>
  <c r="D78" i="4"/>
  <c r="E78" i="4"/>
  <c r="L78" i="4" s="1"/>
  <c r="F78" i="4"/>
  <c r="G78" i="4"/>
  <c r="H78" i="4"/>
  <c r="B79" i="4"/>
  <c r="C79" i="4"/>
  <c r="D79" i="4"/>
  <c r="E79" i="4"/>
  <c r="L79" i="4" s="1"/>
  <c r="F79" i="4"/>
  <c r="G79" i="4"/>
  <c r="H79" i="4"/>
  <c r="O79" i="4" s="1"/>
  <c r="B80" i="4"/>
  <c r="C80" i="4"/>
  <c r="D80" i="4"/>
  <c r="E80" i="4"/>
  <c r="L80" i="4" s="1"/>
  <c r="F80" i="4"/>
  <c r="M80" i="4" s="1"/>
  <c r="G80" i="4"/>
  <c r="H80" i="4"/>
  <c r="O80" i="4" s="1"/>
  <c r="B81" i="4"/>
  <c r="C81" i="4"/>
  <c r="J81" i="4" s="1"/>
  <c r="D81" i="4"/>
  <c r="E81" i="4"/>
  <c r="L81" i="4" s="1"/>
  <c r="F81" i="4"/>
  <c r="G81" i="4"/>
  <c r="H81" i="4"/>
  <c r="O81" i="4" s="1"/>
  <c r="B82" i="4"/>
  <c r="C82" i="4"/>
  <c r="D82" i="4"/>
  <c r="E82" i="4"/>
  <c r="L82" i="4" s="1"/>
  <c r="F82" i="4"/>
  <c r="G82" i="4"/>
  <c r="H82" i="4"/>
  <c r="O82" i="4" s="1"/>
  <c r="B83" i="4"/>
  <c r="C83" i="4"/>
  <c r="D83" i="4"/>
  <c r="K83" i="4" s="1"/>
  <c r="E83" i="4"/>
  <c r="L83" i="4" s="1"/>
  <c r="F83" i="4"/>
  <c r="G83" i="4"/>
  <c r="N83" i="4" s="1"/>
  <c r="H83" i="4"/>
  <c r="O83" i="4" s="1"/>
  <c r="B84" i="4"/>
  <c r="C84" i="4"/>
  <c r="D84" i="4"/>
  <c r="E84" i="4"/>
  <c r="L84" i="4" s="1"/>
  <c r="F84" i="4"/>
  <c r="M84" i="4" s="1"/>
  <c r="G84" i="4"/>
  <c r="H84" i="4"/>
  <c r="B85" i="4"/>
  <c r="C85" i="4"/>
  <c r="J85" i="4" s="1"/>
  <c r="D85" i="4"/>
  <c r="E85" i="4"/>
  <c r="L85" i="4" s="1"/>
  <c r="F85" i="4"/>
  <c r="G85" i="4"/>
  <c r="H85" i="4"/>
  <c r="B86" i="4"/>
  <c r="I86" i="4" s="1"/>
  <c r="C86" i="4"/>
  <c r="D86" i="4"/>
  <c r="E86" i="4"/>
  <c r="L86" i="4" s="1"/>
  <c r="F86" i="4"/>
  <c r="G86" i="4"/>
  <c r="H86" i="4"/>
  <c r="B87" i="4"/>
  <c r="C87" i="4"/>
  <c r="D87" i="4"/>
  <c r="E87" i="4"/>
  <c r="L87" i="4" s="1"/>
  <c r="F87" i="4"/>
  <c r="G87" i="4"/>
  <c r="H87" i="4"/>
  <c r="O87" i="4" s="1"/>
  <c r="B88" i="4"/>
  <c r="C88" i="4"/>
  <c r="D88" i="4"/>
  <c r="E88" i="4"/>
  <c r="L88" i="4" s="1"/>
  <c r="F88" i="4"/>
  <c r="M88" i="4" s="1"/>
  <c r="G88" i="4"/>
  <c r="H88" i="4"/>
  <c r="O88" i="4" s="1"/>
  <c r="B89" i="4"/>
  <c r="C89" i="4"/>
  <c r="J89" i="4" s="1"/>
  <c r="D89" i="4"/>
  <c r="E89" i="4"/>
  <c r="L89" i="4" s="1"/>
  <c r="F89" i="4"/>
  <c r="G89" i="4"/>
  <c r="H89" i="4"/>
  <c r="O89" i="4" s="1"/>
  <c r="B90" i="4"/>
  <c r="C90" i="4"/>
  <c r="D90" i="4"/>
  <c r="E90" i="4"/>
  <c r="L90" i="4" s="1"/>
  <c r="F90" i="4"/>
  <c r="G90" i="4"/>
  <c r="H90" i="4"/>
  <c r="O90" i="4" s="1"/>
  <c r="B91" i="4"/>
  <c r="C91" i="4"/>
  <c r="D91" i="4"/>
  <c r="K91" i="4" s="1"/>
  <c r="E91" i="4"/>
  <c r="L91" i="4" s="1"/>
  <c r="F91" i="4"/>
  <c r="G91" i="4"/>
  <c r="N91" i="4" s="1"/>
  <c r="H91" i="4"/>
  <c r="O91" i="4" s="1"/>
  <c r="B92" i="4"/>
  <c r="C92" i="4"/>
  <c r="D92" i="4"/>
  <c r="E92" i="4"/>
  <c r="L92" i="4" s="1"/>
  <c r="F92" i="4"/>
  <c r="M92" i="4" s="1"/>
  <c r="G92" i="4"/>
  <c r="H92" i="4"/>
  <c r="B93" i="4"/>
  <c r="C93" i="4"/>
  <c r="J93" i="4" s="1"/>
  <c r="D93" i="4"/>
  <c r="E93" i="4"/>
  <c r="L93" i="4" s="1"/>
  <c r="F93" i="4"/>
  <c r="G93" i="4"/>
  <c r="H93" i="4"/>
  <c r="B94" i="4"/>
  <c r="I94" i="4" s="1"/>
  <c r="C94" i="4"/>
  <c r="D94" i="4"/>
  <c r="E94" i="4"/>
  <c r="L94" i="4" s="1"/>
  <c r="F94" i="4"/>
  <c r="G94" i="4"/>
  <c r="H94" i="4"/>
  <c r="B95" i="4"/>
  <c r="C95" i="4"/>
  <c r="D95" i="4"/>
  <c r="E95" i="4"/>
  <c r="L95" i="4" s="1"/>
  <c r="F95" i="4"/>
  <c r="M95" i="4" s="1"/>
  <c r="U95" i="4" s="1"/>
  <c r="G95" i="4"/>
  <c r="H95" i="4"/>
  <c r="O95" i="4" s="1"/>
  <c r="B96" i="4"/>
  <c r="C96" i="4"/>
  <c r="D96" i="4"/>
  <c r="E96" i="4"/>
  <c r="L96" i="4" s="1"/>
  <c r="F96" i="4"/>
  <c r="M96" i="4" s="1"/>
  <c r="G96" i="4"/>
  <c r="H96" i="4"/>
  <c r="B97" i="4"/>
  <c r="C97" i="4"/>
  <c r="J97" i="4" s="1"/>
  <c r="D97" i="4"/>
  <c r="E97" i="4"/>
  <c r="L97" i="4" s="1"/>
  <c r="F97" i="4"/>
  <c r="G97" i="4"/>
  <c r="H97" i="4"/>
  <c r="O97" i="4" s="1"/>
  <c r="B98" i="4"/>
  <c r="C98" i="4"/>
  <c r="D98" i="4"/>
  <c r="E98" i="4"/>
  <c r="L98" i="4" s="1"/>
  <c r="F98" i="4"/>
  <c r="G98" i="4"/>
  <c r="H98" i="4"/>
  <c r="O98" i="4" s="1"/>
  <c r="B99" i="4"/>
  <c r="C99" i="4"/>
  <c r="D99" i="4"/>
  <c r="K99" i="4" s="1"/>
  <c r="E99" i="4"/>
  <c r="L99" i="4" s="1"/>
  <c r="F99" i="4"/>
  <c r="G99" i="4"/>
  <c r="N99" i="4" s="1"/>
  <c r="H99" i="4"/>
  <c r="O99" i="4" s="1"/>
  <c r="B100" i="4"/>
  <c r="C100" i="4"/>
  <c r="D100" i="4"/>
  <c r="E100" i="4"/>
  <c r="L100" i="4" s="1"/>
  <c r="F100" i="4"/>
  <c r="M100" i="4" s="1"/>
  <c r="G100" i="4"/>
  <c r="H100" i="4"/>
  <c r="B101" i="4"/>
  <c r="C101" i="4"/>
  <c r="J101" i="4" s="1"/>
  <c r="D101" i="4"/>
  <c r="E101" i="4"/>
  <c r="L101" i="4" s="1"/>
  <c r="F101" i="4"/>
  <c r="G101" i="4"/>
  <c r="H101" i="4"/>
  <c r="B102" i="4"/>
  <c r="I102" i="4" s="1"/>
  <c r="C102" i="4"/>
  <c r="D102" i="4"/>
  <c r="E102" i="4"/>
  <c r="L102" i="4" s="1"/>
  <c r="F102" i="4"/>
  <c r="G102" i="4"/>
  <c r="H102" i="4"/>
  <c r="B103" i="4"/>
  <c r="C103" i="4"/>
  <c r="D103" i="4"/>
  <c r="E103" i="4"/>
  <c r="L103" i="4" s="1"/>
  <c r="F103" i="4"/>
  <c r="G103" i="4"/>
  <c r="H103" i="4"/>
  <c r="O103" i="4" s="1"/>
  <c r="B104" i="4"/>
  <c r="C104" i="4"/>
  <c r="D104" i="4"/>
  <c r="E104" i="4"/>
  <c r="L104" i="4" s="1"/>
  <c r="F104" i="4"/>
  <c r="M104" i="4" s="1"/>
  <c r="G104" i="4"/>
  <c r="H104" i="4"/>
  <c r="B105" i="4"/>
  <c r="C105" i="4"/>
  <c r="J105" i="4" s="1"/>
  <c r="D105" i="4"/>
  <c r="E105" i="4"/>
  <c r="L105" i="4" s="1"/>
  <c r="F105" i="4"/>
  <c r="G105" i="4"/>
  <c r="H105" i="4"/>
  <c r="O105" i="4" s="1"/>
  <c r="B106" i="4"/>
  <c r="C106" i="4"/>
  <c r="D106" i="4"/>
  <c r="E106" i="4"/>
  <c r="L106" i="4" s="1"/>
  <c r="F106" i="4"/>
  <c r="G106" i="4"/>
  <c r="H106" i="4"/>
  <c r="O106" i="4" s="1"/>
  <c r="B107" i="4"/>
  <c r="C107" i="4"/>
  <c r="D107" i="4"/>
  <c r="K107" i="4" s="1"/>
  <c r="E107" i="4"/>
  <c r="L107" i="4" s="1"/>
  <c r="F107" i="4"/>
  <c r="G107" i="4"/>
  <c r="N107" i="4" s="1"/>
  <c r="H107" i="4"/>
  <c r="O107" i="4" s="1"/>
  <c r="B108" i="4"/>
  <c r="C108" i="4"/>
  <c r="D108" i="4"/>
  <c r="E108" i="4"/>
  <c r="L108" i="4" s="1"/>
  <c r="F108" i="4"/>
  <c r="M108" i="4" s="1"/>
  <c r="G108" i="4"/>
  <c r="H108" i="4"/>
  <c r="B109" i="4"/>
  <c r="C109" i="4"/>
  <c r="J109" i="4" s="1"/>
  <c r="D109" i="4"/>
  <c r="E109" i="4"/>
  <c r="L109" i="4" s="1"/>
  <c r="F109" i="4"/>
  <c r="G109" i="4"/>
  <c r="H109" i="4"/>
  <c r="B110" i="4"/>
  <c r="I110" i="4" s="1"/>
  <c r="C110" i="4"/>
  <c r="D110" i="4"/>
  <c r="E110" i="4"/>
  <c r="L110" i="4" s="1"/>
  <c r="F110" i="4"/>
  <c r="G110" i="4"/>
  <c r="H110" i="4"/>
  <c r="B111" i="4"/>
  <c r="C111" i="4"/>
  <c r="D111" i="4"/>
  <c r="E111" i="4"/>
  <c r="L111" i="4" s="1"/>
  <c r="F111" i="4"/>
  <c r="G111" i="4"/>
  <c r="H111" i="4"/>
  <c r="B112" i="4"/>
  <c r="C112" i="4"/>
  <c r="D112" i="4"/>
  <c r="E112" i="4"/>
  <c r="L112" i="4" s="1"/>
  <c r="F112" i="4"/>
  <c r="M112" i="4" s="1"/>
  <c r="G112" i="4"/>
  <c r="H112" i="4"/>
  <c r="B113" i="4"/>
  <c r="C113" i="4"/>
  <c r="J113" i="4" s="1"/>
  <c r="D113" i="4"/>
  <c r="E113" i="4"/>
  <c r="L113" i="4" s="1"/>
  <c r="F113" i="4"/>
  <c r="G113" i="4"/>
  <c r="H113" i="4"/>
  <c r="O113" i="4" s="1"/>
  <c r="B114" i="4"/>
  <c r="C114" i="4"/>
  <c r="D114" i="4"/>
  <c r="E114" i="4"/>
  <c r="L114" i="4" s="1"/>
  <c r="F114" i="4"/>
  <c r="G114" i="4"/>
  <c r="H114" i="4"/>
  <c r="O114" i="4" s="1"/>
  <c r="B115" i="4"/>
  <c r="C115" i="4"/>
  <c r="D115" i="4"/>
  <c r="K115" i="4" s="1"/>
  <c r="E115" i="4"/>
  <c r="L115" i="4" s="1"/>
  <c r="F115" i="4"/>
  <c r="G115" i="4"/>
  <c r="N115" i="4" s="1"/>
  <c r="H115" i="4"/>
  <c r="O115" i="4" s="1"/>
  <c r="B116" i="4"/>
  <c r="C116" i="4"/>
  <c r="D116" i="4"/>
  <c r="E116" i="4"/>
  <c r="L116" i="4" s="1"/>
  <c r="F116" i="4"/>
  <c r="M116" i="4" s="1"/>
  <c r="G116" i="4"/>
  <c r="H116" i="4"/>
  <c r="B117" i="4"/>
  <c r="C117" i="4"/>
  <c r="J117" i="4" s="1"/>
  <c r="D117" i="4"/>
  <c r="E117" i="4"/>
  <c r="L117" i="4" s="1"/>
  <c r="F117" i="4"/>
  <c r="G117" i="4"/>
  <c r="H117" i="4"/>
  <c r="B118" i="4"/>
  <c r="I118" i="4" s="1"/>
  <c r="C118" i="4"/>
  <c r="D118" i="4"/>
  <c r="E118" i="4"/>
  <c r="L118" i="4" s="1"/>
  <c r="F118" i="4"/>
  <c r="G118" i="4"/>
  <c r="H118" i="4"/>
  <c r="B119" i="4"/>
  <c r="C119" i="4"/>
  <c r="D119" i="4"/>
  <c r="E119" i="4"/>
  <c r="L119" i="4" s="1"/>
  <c r="F119" i="4"/>
  <c r="G119" i="4"/>
  <c r="H119" i="4"/>
  <c r="B120" i="4"/>
  <c r="C120" i="4"/>
  <c r="D120" i="4"/>
  <c r="E120" i="4"/>
  <c r="L120" i="4" s="1"/>
  <c r="F120" i="4"/>
  <c r="M120" i="4" s="1"/>
  <c r="G120" i="4"/>
  <c r="H120" i="4"/>
  <c r="B121" i="4"/>
  <c r="C121" i="4"/>
  <c r="J121" i="4" s="1"/>
  <c r="D121" i="4"/>
  <c r="E121" i="4"/>
  <c r="L121" i="4" s="1"/>
  <c r="F121" i="4"/>
  <c r="G121" i="4"/>
  <c r="H121" i="4"/>
  <c r="O121" i="4" s="1"/>
  <c r="B122" i="4"/>
  <c r="C122" i="4"/>
  <c r="D122" i="4"/>
  <c r="E122" i="4"/>
  <c r="L122" i="4" s="1"/>
  <c r="F122" i="4"/>
  <c r="G122" i="4"/>
  <c r="H122" i="4"/>
  <c r="O122" i="4" s="1"/>
  <c r="B123" i="4"/>
  <c r="C123" i="4"/>
  <c r="D123" i="4"/>
  <c r="K123" i="4" s="1"/>
  <c r="E123" i="4"/>
  <c r="L123" i="4" s="1"/>
  <c r="F123" i="4"/>
  <c r="G123" i="4"/>
  <c r="N123" i="4" s="1"/>
  <c r="H123" i="4"/>
  <c r="O123" i="4" s="1"/>
  <c r="B124" i="4"/>
  <c r="C124" i="4"/>
  <c r="D124" i="4"/>
  <c r="E124" i="4"/>
  <c r="L124" i="4" s="1"/>
  <c r="F124" i="4"/>
  <c r="M124" i="4" s="1"/>
  <c r="G124" i="4"/>
  <c r="H124" i="4"/>
  <c r="B125" i="4"/>
  <c r="I125" i="4" s="1"/>
  <c r="C125" i="4"/>
  <c r="J125" i="4" s="1"/>
  <c r="D125" i="4"/>
  <c r="E125" i="4"/>
  <c r="L125" i="4" s="1"/>
  <c r="F125" i="4"/>
  <c r="G125" i="4"/>
  <c r="H125" i="4"/>
  <c r="B126" i="4"/>
  <c r="I126" i="4" s="1"/>
  <c r="C126" i="4"/>
  <c r="D126" i="4"/>
  <c r="E126" i="4"/>
  <c r="L126" i="4" s="1"/>
  <c r="F126" i="4"/>
  <c r="G126" i="4"/>
  <c r="H126" i="4"/>
  <c r="B127" i="4"/>
  <c r="C127" i="4"/>
  <c r="D127" i="4"/>
  <c r="E127" i="4"/>
  <c r="L127" i="4" s="1"/>
  <c r="F127" i="4"/>
  <c r="G127" i="4"/>
  <c r="H127" i="4"/>
  <c r="B128" i="4"/>
  <c r="C128" i="4"/>
  <c r="D128" i="4"/>
  <c r="E128" i="4"/>
  <c r="L128" i="4" s="1"/>
  <c r="F128" i="4"/>
  <c r="M128" i="4" s="1"/>
  <c r="G128" i="4"/>
  <c r="H128" i="4"/>
  <c r="B129" i="4"/>
  <c r="C129" i="4"/>
  <c r="J129" i="4" s="1"/>
  <c r="D129" i="4"/>
  <c r="E129" i="4"/>
  <c r="L129" i="4" s="1"/>
  <c r="F129" i="4"/>
  <c r="G129" i="4"/>
  <c r="H129" i="4"/>
  <c r="O129" i="4" s="1"/>
  <c r="B130" i="4"/>
  <c r="C130" i="4"/>
  <c r="D130" i="4"/>
  <c r="E130" i="4"/>
  <c r="L130" i="4" s="1"/>
  <c r="F130" i="4"/>
  <c r="G130" i="4"/>
  <c r="H130" i="4"/>
  <c r="O130" i="4" s="1"/>
  <c r="B131" i="4"/>
  <c r="C131" i="4"/>
  <c r="D131" i="4"/>
  <c r="K131" i="4" s="1"/>
  <c r="E131" i="4"/>
  <c r="L131" i="4" s="1"/>
  <c r="F131" i="4"/>
  <c r="G131" i="4"/>
  <c r="N131" i="4" s="1"/>
  <c r="H131" i="4"/>
  <c r="O131" i="4" s="1"/>
  <c r="B132" i="4"/>
  <c r="C132" i="4"/>
  <c r="D132" i="4"/>
  <c r="E132" i="4"/>
  <c r="L132" i="4" s="1"/>
  <c r="F132" i="4"/>
  <c r="M132" i="4" s="1"/>
  <c r="G132" i="4"/>
  <c r="H132" i="4"/>
  <c r="B133" i="4"/>
  <c r="C133" i="4"/>
  <c r="J133" i="4" s="1"/>
  <c r="D133" i="4"/>
  <c r="E133" i="4"/>
  <c r="L133" i="4" s="1"/>
  <c r="F133" i="4"/>
  <c r="G133" i="4"/>
  <c r="H133" i="4"/>
  <c r="B134" i="4"/>
  <c r="I134" i="4" s="1"/>
  <c r="C134" i="4"/>
  <c r="D134" i="4"/>
  <c r="E134" i="4"/>
  <c r="L134" i="4" s="1"/>
  <c r="F134" i="4"/>
  <c r="G134" i="4"/>
  <c r="H134" i="4"/>
  <c r="B135" i="4"/>
  <c r="C135" i="4"/>
  <c r="D135" i="4"/>
  <c r="E135" i="4"/>
  <c r="L135" i="4" s="1"/>
  <c r="F135" i="4"/>
  <c r="G135" i="4"/>
  <c r="H135" i="4"/>
  <c r="B136" i="4"/>
  <c r="C136" i="4"/>
  <c r="D136" i="4"/>
  <c r="E136" i="4"/>
  <c r="L136" i="4" s="1"/>
  <c r="F136" i="4"/>
  <c r="M136" i="4" s="1"/>
  <c r="G136" i="4"/>
  <c r="H136" i="4"/>
  <c r="B137" i="4"/>
  <c r="C137" i="4"/>
  <c r="J137" i="4" s="1"/>
  <c r="D137" i="4"/>
  <c r="E137" i="4"/>
  <c r="L137" i="4" s="1"/>
  <c r="F137" i="4"/>
  <c r="G137" i="4"/>
  <c r="H137" i="4"/>
  <c r="B138" i="4"/>
  <c r="C138" i="4"/>
  <c r="D138" i="4"/>
  <c r="E138" i="4"/>
  <c r="L138" i="4" s="1"/>
  <c r="F138" i="4"/>
  <c r="G138" i="4"/>
  <c r="H138" i="4"/>
  <c r="O138" i="4" s="1"/>
  <c r="B139" i="4"/>
  <c r="C139" i="4"/>
  <c r="D139" i="4"/>
  <c r="K139" i="4" s="1"/>
  <c r="E139" i="4"/>
  <c r="L139" i="4" s="1"/>
  <c r="F139" i="4"/>
  <c r="G139" i="4"/>
  <c r="N139" i="4" s="1"/>
  <c r="H139" i="4"/>
  <c r="O139" i="4" s="1"/>
  <c r="B140" i="4"/>
  <c r="C140" i="4"/>
  <c r="D140" i="4"/>
  <c r="E140" i="4"/>
  <c r="L140" i="4" s="1"/>
  <c r="F140" i="4"/>
  <c r="M140" i="4" s="1"/>
  <c r="G140" i="4"/>
  <c r="H140" i="4"/>
  <c r="B141" i="4"/>
  <c r="C141" i="4"/>
  <c r="J141" i="4" s="1"/>
  <c r="D141" i="4"/>
  <c r="E141" i="4"/>
  <c r="L141" i="4" s="1"/>
  <c r="F141" i="4"/>
  <c r="G141" i="4"/>
  <c r="H141" i="4"/>
  <c r="B142" i="4"/>
  <c r="I142" i="4" s="1"/>
  <c r="C142" i="4"/>
  <c r="D142" i="4"/>
  <c r="E142" i="4"/>
  <c r="L142" i="4" s="1"/>
  <c r="F142" i="4"/>
  <c r="G142" i="4"/>
  <c r="H142" i="4"/>
  <c r="B143" i="4"/>
  <c r="C143" i="4"/>
  <c r="D143" i="4"/>
  <c r="E143" i="4"/>
  <c r="L143" i="4" s="1"/>
  <c r="F143" i="4"/>
  <c r="G143" i="4"/>
  <c r="H143" i="4"/>
  <c r="B144" i="4"/>
  <c r="C144" i="4"/>
  <c r="D144" i="4"/>
  <c r="E144" i="4"/>
  <c r="L144" i="4" s="1"/>
  <c r="F144" i="4"/>
  <c r="M144" i="4" s="1"/>
  <c r="G144" i="4"/>
  <c r="H144" i="4"/>
  <c r="B145" i="4"/>
  <c r="C145" i="4"/>
  <c r="J145" i="4" s="1"/>
  <c r="D145" i="4"/>
  <c r="E145" i="4"/>
  <c r="L145" i="4" s="1"/>
  <c r="F145" i="4"/>
  <c r="G145" i="4"/>
  <c r="H145" i="4"/>
  <c r="O145" i="4" s="1"/>
  <c r="B146" i="4"/>
  <c r="C146" i="4"/>
  <c r="D146" i="4"/>
  <c r="E146" i="4"/>
  <c r="L146" i="4" s="1"/>
  <c r="F146" i="4"/>
  <c r="G146" i="4"/>
  <c r="H146" i="4"/>
  <c r="O146" i="4" s="1"/>
  <c r="B147" i="4"/>
  <c r="C147" i="4"/>
  <c r="D147" i="4"/>
  <c r="K147" i="4" s="1"/>
  <c r="E147" i="4"/>
  <c r="L147" i="4" s="1"/>
  <c r="F147" i="4"/>
  <c r="G147" i="4"/>
  <c r="N147" i="4" s="1"/>
  <c r="H147" i="4"/>
  <c r="O147" i="4" s="1"/>
  <c r="B148" i="4"/>
  <c r="C148" i="4"/>
  <c r="D148" i="4"/>
  <c r="E148" i="4"/>
  <c r="L148" i="4" s="1"/>
  <c r="F148" i="4"/>
  <c r="M148" i="4" s="1"/>
  <c r="G148" i="4"/>
  <c r="H148" i="4"/>
  <c r="B149" i="4"/>
  <c r="C149" i="4"/>
  <c r="J149" i="4" s="1"/>
  <c r="D149" i="4"/>
  <c r="E149" i="4"/>
  <c r="L149" i="4" s="1"/>
  <c r="F149" i="4"/>
  <c r="G149" i="4"/>
  <c r="H149" i="4"/>
  <c r="B150" i="4"/>
  <c r="I150" i="4" s="1"/>
  <c r="C150" i="4"/>
  <c r="D150" i="4"/>
  <c r="E150" i="4"/>
  <c r="L150" i="4" s="1"/>
  <c r="F150" i="4"/>
  <c r="G150" i="4"/>
  <c r="H150" i="4"/>
  <c r="B151" i="4"/>
  <c r="C151" i="4"/>
  <c r="D151" i="4"/>
  <c r="E151" i="4"/>
  <c r="L151" i="4" s="1"/>
  <c r="F151" i="4"/>
  <c r="G151" i="4"/>
  <c r="H151" i="4"/>
  <c r="B152" i="4"/>
  <c r="C152" i="4"/>
  <c r="D152" i="4"/>
  <c r="E152" i="4"/>
  <c r="L152" i="4" s="1"/>
  <c r="F152" i="4"/>
  <c r="M152" i="4" s="1"/>
  <c r="G152" i="4"/>
  <c r="H152" i="4"/>
  <c r="B153" i="4"/>
  <c r="C153" i="4"/>
  <c r="J153" i="4" s="1"/>
  <c r="D153" i="4"/>
  <c r="E153" i="4"/>
  <c r="L153" i="4" s="1"/>
  <c r="F153" i="4"/>
  <c r="G153" i="4"/>
  <c r="H153" i="4"/>
  <c r="O153" i="4" s="1"/>
  <c r="B154" i="4"/>
  <c r="C154" i="4"/>
  <c r="D154" i="4"/>
  <c r="E154" i="4"/>
  <c r="L154" i="4" s="1"/>
  <c r="F154" i="4"/>
  <c r="G154" i="4"/>
  <c r="H154" i="4"/>
  <c r="O154" i="4" s="1"/>
  <c r="B155" i="4"/>
  <c r="C155" i="4"/>
  <c r="D155" i="4"/>
  <c r="K155" i="4" s="1"/>
  <c r="E155" i="4"/>
  <c r="L155" i="4" s="1"/>
  <c r="F155" i="4"/>
  <c r="G155" i="4"/>
  <c r="N155" i="4" s="1"/>
  <c r="H155" i="4"/>
  <c r="O155" i="4" s="1"/>
  <c r="B156" i="4"/>
  <c r="C156" i="4"/>
  <c r="D156" i="4"/>
  <c r="E156" i="4"/>
  <c r="L156" i="4" s="1"/>
  <c r="F156" i="4"/>
  <c r="M156" i="4" s="1"/>
  <c r="G156" i="4"/>
  <c r="H156" i="4"/>
  <c r="B157" i="4"/>
  <c r="C157" i="4"/>
  <c r="J157" i="4" s="1"/>
  <c r="D157" i="4"/>
  <c r="E157" i="4"/>
  <c r="L157" i="4" s="1"/>
  <c r="F157" i="4"/>
  <c r="G157" i="4"/>
  <c r="H157" i="4"/>
  <c r="B158" i="4"/>
  <c r="I158" i="4" s="1"/>
  <c r="C158" i="4"/>
  <c r="D158" i="4"/>
  <c r="E158" i="4"/>
  <c r="L158" i="4" s="1"/>
  <c r="F158" i="4"/>
  <c r="G158" i="4"/>
  <c r="H158" i="4"/>
  <c r="B159" i="4"/>
  <c r="C159" i="4"/>
  <c r="D159" i="4"/>
  <c r="E159" i="4"/>
  <c r="L159" i="4" s="1"/>
  <c r="F159" i="4"/>
  <c r="G159" i="4"/>
  <c r="H159" i="4"/>
  <c r="B160" i="4"/>
  <c r="C160" i="4"/>
  <c r="D160" i="4"/>
  <c r="E160" i="4"/>
  <c r="L160" i="4" s="1"/>
  <c r="F160" i="4"/>
  <c r="M160" i="4" s="1"/>
  <c r="G160" i="4"/>
  <c r="H160" i="4"/>
  <c r="B161" i="4"/>
  <c r="C161" i="4"/>
  <c r="J161" i="4" s="1"/>
  <c r="D161" i="4"/>
  <c r="E161" i="4"/>
  <c r="L161" i="4" s="1"/>
  <c r="F161" i="4"/>
  <c r="G161" i="4"/>
  <c r="H161" i="4"/>
  <c r="O161" i="4" s="1"/>
  <c r="B162" i="4"/>
  <c r="C162" i="4"/>
  <c r="D162" i="4"/>
  <c r="E162" i="4"/>
  <c r="L162" i="4" s="1"/>
  <c r="F162" i="4"/>
  <c r="G162" i="4"/>
  <c r="H162" i="4"/>
  <c r="O162" i="4" s="1"/>
  <c r="B163" i="4"/>
  <c r="C163" i="4"/>
  <c r="D163" i="4"/>
  <c r="K163" i="4" s="1"/>
  <c r="E163" i="4"/>
  <c r="L163" i="4" s="1"/>
  <c r="F163" i="4"/>
  <c r="G163" i="4"/>
  <c r="N163" i="4" s="1"/>
  <c r="H163" i="4"/>
  <c r="O163" i="4" s="1"/>
  <c r="B164" i="4"/>
  <c r="C164" i="4"/>
  <c r="D164" i="4"/>
  <c r="E164" i="4"/>
  <c r="L164" i="4" s="1"/>
  <c r="F164" i="4"/>
  <c r="M164" i="4" s="1"/>
  <c r="G164" i="4"/>
  <c r="H164" i="4"/>
  <c r="B165" i="4"/>
  <c r="C165" i="4"/>
  <c r="J165" i="4" s="1"/>
  <c r="D165" i="4"/>
  <c r="E165" i="4"/>
  <c r="L165" i="4" s="1"/>
  <c r="F165" i="4"/>
  <c r="G165" i="4"/>
  <c r="H165" i="4"/>
  <c r="B166" i="4"/>
  <c r="I166" i="4" s="1"/>
  <c r="C166" i="4"/>
  <c r="D166" i="4"/>
  <c r="E166" i="4"/>
  <c r="L166" i="4" s="1"/>
  <c r="F166" i="4"/>
  <c r="G166" i="4"/>
  <c r="H166" i="4"/>
  <c r="B167" i="4"/>
  <c r="C167" i="4"/>
  <c r="D167" i="4"/>
  <c r="E167" i="4"/>
  <c r="L167" i="4" s="1"/>
  <c r="F167" i="4"/>
  <c r="G167" i="4"/>
  <c r="H167" i="4"/>
  <c r="B168" i="4"/>
  <c r="C168" i="4"/>
  <c r="D168" i="4"/>
  <c r="E168" i="4"/>
  <c r="L168" i="4" s="1"/>
  <c r="F168" i="4"/>
  <c r="M168" i="4" s="1"/>
  <c r="G168" i="4"/>
  <c r="H168" i="4"/>
  <c r="B169" i="4"/>
  <c r="C169" i="4"/>
  <c r="J169" i="4" s="1"/>
  <c r="D169" i="4"/>
  <c r="E169" i="4"/>
  <c r="L169" i="4" s="1"/>
  <c r="F169" i="4"/>
  <c r="G169" i="4"/>
  <c r="H169" i="4"/>
  <c r="B170" i="4"/>
  <c r="C170" i="4"/>
  <c r="D170" i="4"/>
  <c r="E170" i="4"/>
  <c r="L170" i="4" s="1"/>
  <c r="F170" i="4"/>
  <c r="G170" i="4"/>
  <c r="H170" i="4"/>
  <c r="O170" i="4" s="1"/>
  <c r="B171" i="4"/>
  <c r="C171" i="4"/>
  <c r="D171" i="4"/>
  <c r="K171" i="4" s="1"/>
  <c r="E171" i="4"/>
  <c r="L171" i="4" s="1"/>
  <c r="F171" i="4"/>
  <c r="G171" i="4"/>
  <c r="N171" i="4" s="1"/>
  <c r="H171" i="4"/>
  <c r="O171" i="4" s="1"/>
  <c r="B172" i="4"/>
  <c r="C172" i="4"/>
  <c r="D172" i="4"/>
  <c r="E172" i="4"/>
  <c r="L172" i="4" s="1"/>
  <c r="F172" i="4"/>
  <c r="M172" i="4" s="1"/>
  <c r="G172" i="4"/>
  <c r="H172" i="4"/>
  <c r="B173" i="4"/>
  <c r="I173" i="4" s="1"/>
  <c r="C173" i="4"/>
  <c r="J173" i="4" s="1"/>
  <c r="D173" i="4"/>
  <c r="E173" i="4"/>
  <c r="L173" i="4" s="1"/>
  <c r="F173" i="4"/>
  <c r="G173" i="4"/>
  <c r="H173" i="4"/>
  <c r="B174" i="4"/>
  <c r="I174" i="4" s="1"/>
  <c r="C174" i="4"/>
  <c r="D174" i="4"/>
  <c r="E174" i="4"/>
  <c r="L174" i="4" s="1"/>
  <c r="F174" i="4"/>
  <c r="G174" i="4"/>
  <c r="H174" i="4"/>
  <c r="B175" i="4"/>
  <c r="C175" i="4"/>
  <c r="D175" i="4"/>
  <c r="E175" i="4"/>
  <c r="L175" i="4" s="1"/>
  <c r="F175" i="4"/>
  <c r="G175" i="4"/>
  <c r="H175" i="4"/>
  <c r="B176" i="4"/>
  <c r="C176" i="4"/>
  <c r="D176" i="4"/>
  <c r="E176" i="4"/>
  <c r="L176" i="4" s="1"/>
  <c r="F176" i="4"/>
  <c r="M176" i="4" s="1"/>
  <c r="G176" i="4"/>
  <c r="H176" i="4"/>
  <c r="B177" i="4"/>
  <c r="C177" i="4"/>
  <c r="J177" i="4" s="1"/>
  <c r="D177" i="4"/>
  <c r="E177" i="4"/>
  <c r="L177" i="4" s="1"/>
  <c r="F177" i="4"/>
  <c r="G177" i="4"/>
  <c r="H177" i="4"/>
  <c r="O177" i="4" s="1"/>
  <c r="B178" i="4"/>
  <c r="C178" i="4"/>
  <c r="D178" i="4"/>
  <c r="E178" i="4"/>
  <c r="L178" i="4" s="1"/>
  <c r="F178" i="4"/>
  <c r="G178" i="4"/>
  <c r="H178" i="4"/>
  <c r="O178" i="4" s="1"/>
  <c r="B179" i="4"/>
  <c r="C179" i="4"/>
  <c r="D179" i="4"/>
  <c r="K179" i="4" s="1"/>
  <c r="E179" i="4"/>
  <c r="L179" i="4" s="1"/>
  <c r="F179" i="4"/>
  <c r="G179" i="4"/>
  <c r="N179" i="4" s="1"/>
  <c r="H179" i="4"/>
  <c r="O179" i="4" s="1"/>
  <c r="B180" i="4"/>
  <c r="C180" i="4"/>
  <c r="D180" i="4"/>
  <c r="E180" i="4"/>
  <c r="L180" i="4" s="1"/>
  <c r="F180" i="4"/>
  <c r="M180" i="4" s="1"/>
  <c r="G180" i="4"/>
  <c r="H180" i="4"/>
  <c r="B181" i="4"/>
  <c r="C181" i="4"/>
  <c r="J181" i="4" s="1"/>
  <c r="D181" i="4"/>
  <c r="E181" i="4"/>
  <c r="L181" i="4" s="1"/>
  <c r="F181" i="4"/>
  <c r="G181" i="4"/>
  <c r="H181" i="4"/>
  <c r="B182" i="4"/>
  <c r="I182" i="4" s="1"/>
  <c r="C182" i="4"/>
  <c r="D182" i="4"/>
  <c r="E182" i="4"/>
  <c r="L182" i="4" s="1"/>
  <c r="F182" i="4"/>
  <c r="G182" i="4"/>
  <c r="H182" i="4"/>
  <c r="B183" i="4"/>
  <c r="C183" i="4"/>
  <c r="D183" i="4"/>
  <c r="E183" i="4"/>
  <c r="L183" i="4" s="1"/>
  <c r="F183" i="4"/>
  <c r="G183" i="4"/>
  <c r="H183" i="4"/>
  <c r="B184" i="4"/>
  <c r="C184" i="4"/>
  <c r="D184" i="4"/>
  <c r="E184" i="4"/>
  <c r="L184" i="4" s="1"/>
  <c r="F184" i="4"/>
  <c r="M184" i="4" s="1"/>
  <c r="G184" i="4"/>
  <c r="H184" i="4"/>
  <c r="B185" i="4"/>
  <c r="C185" i="4"/>
  <c r="J185" i="4" s="1"/>
  <c r="D185" i="4"/>
  <c r="E185" i="4"/>
  <c r="L185" i="4" s="1"/>
  <c r="F185" i="4"/>
  <c r="G185" i="4"/>
  <c r="H185" i="4"/>
  <c r="O185" i="4" s="1"/>
  <c r="B186" i="4"/>
  <c r="C186" i="4"/>
  <c r="D186" i="4"/>
  <c r="E186" i="4"/>
  <c r="L186" i="4" s="1"/>
  <c r="F186" i="4"/>
  <c r="G186" i="4"/>
  <c r="H186" i="4"/>
  <c r="O186" i="4" s="1"/>
  <c r="B187" i="4"/>
  <c r="C187" i="4"/>
  <c r="D187" i="4"/>
  <c r="K187" i="4" s="1"/>
  <c r="E187" i="4"/>
  <c r="L187" i="4" s="1"/>
  <c r="F187" i="4"/>
  <c r="M187" i="4" s="1"/>
  <c r="G187" i="4"/>
  <c r="N187" i="4" s="1"/>
  <c r="H187" i="4"/>
  <c r="O187" i="4" s="1"/>
  <c r="B188" i="4"/>
  <c r="C188" i="4"/>
  <c r="D188" i="4"/>
  <c r="E188" i="4"/>
  <c r="L188" i="4" s="1"/>
  <c r="F188" i="4"/>
  <c r="M188" i="4" s="1"/>
  <c r="G188" i="4"/>
  <c r="H188" i="4"/>
  <c r="B189" i="4"/>
  <c r="I189" i="4" s="1"/>
  <c r="C189" i="4"/>
  <c r="J189" i="4" s="1"/>
  <c r="D189" i="4"/>
  <c r="E189" i="4"/>
  <c r="L189" i="4" s="1"/>
  <c r="F189" i="4"/>
  <c r="G189" i="4"/>
  <c r="H189" i="4"/>
  <c r="B190" i="4"/>
  <c r="I190" i="4" s="1"/>
  <c r="C190" i="4"/>
  <c r="D190" i="4"/>
  <c r="E190" i="4"/>
  <c r="L190" i="4" s="1"/>
  <c r="F190" i="4"/>
  <c r="G190" i="4"/>
  <c r="H190" i="4"/>
  <c r="B191" i="4"/>
  <c r="C191" i="4"/>
  <c r="D191" i="4"/>
  <c r="E191" i="4"/>
  <c r="L191" i="4" s="1"/>
  <c r="F191" i="4"/>
  <c r="G191" i="4"/>
  <c r="N191" i="4" s="1"/>
  <c r="H191" i="4"/>
  <c r="B192" i="4"/>
  <c r="C192" i="4"/>
  <c r="D192" i="4"/>
  <c r="E192" i="4"/>
  <c r="L192" i="4" s="1"/>
  <c r="F192" i="4"/>
  <c r="M192" i="4" s="1"/>
  <c r="G192" i="4"/>
  <c r="H192" i="4"/>
  <c r="B193" i="4"/>
  <c r="C193" i="4"/>
  <c r="J193" i="4" s="1"/>
  <c r="D193" i="4"/>
  <c r="E193" i="4"/>
  <c r="L193" i="4" s="1"/>
  <c r="F193" i="4"/>
  <c r="G193" i="4"/>
  <c r="H193" i="4"/>
  <c r="O193" i="4" s="1"/>
  <c r="B194" i="4"/>
  <c r="C194" i="4"/>
  <c r="D194" i="4"/>
  <c r="E194" i="4"/>
  <c r="L194" i="4" s="1"/>
  <c r="F194" i="4"/>
  <c r="G194" i="4"/>
  <c r="H194" i="4"/>
  <c r="O194" i="4" s="1"/>
  <c r="B195" i="4"/>
  <c r="C195" i="4"/>
  <c r="D195" i="4"/>
  <c r="K195" i="4" s="1"/>
  <c r="E195" i="4"/>
  <c r="L195" i="4" s="1"/>
  <c r="F195" i="4"/>
  <c r="G195" i="4"/>
  <c r="N195" i="4" s="1"/>
  <c r="H195" i="4"/>
  <c r="O195" i="4" s="1"/>
  <c r="B196" i="4"/>
  <c r="C196" i="4"/>
  <c r="D196" i="4"/>
  <c r="E196" i="4"/>
  <c r="L196" i="4" s="1"/>
  <c r="F196" i="4"/>
  <c r="M196" i="4" s="1"/>
  <c r="G196" i="4"/>
  <c r="H196" i="4"/>
  <c r="B197" i="4"/>
  <c r="C197" i="4"/>
  <c r="J197" i="4" s="1"/>
  <c r="D197" i="4"/>
  <c r="E197" i="4"/>
  <c r="L197" i="4" s="1"/>
  <c r="F197" i="4"/>
  <c r="G197" i="4"/>
  <c r="H197" i="4"/>
  <c r="B198" i="4"/>
  <c r="I198" i="4" s="1"/>
  <c r="C198" i="4"/>
  <c r="D198" i="4"/>
  <c r="E198" i="4"/>
  <c r="L198" i="4" s="1"/>
  <c r="F198" i="4"/>
  <c r="G198" i="4"/>
  <c r="H198" i="4"/>
  <c r="B199" i="4"/>
  <c r="C199" i="4"/>
  <c r="D199" i="4"/>
  <c r="E199" i="4"/>
  <c r="L199" i="4" s="1"/>
  <c r="F199" i="4"/>
  <c r="G199" i="4"/>
  <c r="H199" i="4"/>
  <c r="B200" i="4"/>
  <c r="C200" i="4"/>
  <c r="D200" i="4"/>
  <c r="E200" i="4"/>
  <c r="L200" i="4" s="1"/>
  <c r="F200" i="4"/>
  <c r="M200" i="4" s="1"/>
  <c r="G200" i="4"/>
  <c r="H200" i="4"/>
  <c r="B201" i="4"/>
  <c r="C201" i="4"/>
  <c r="J201" i="4" s="1"/>
  <c r="D201" i="4"/>
  <c r="E201" i="4"/>
  <c r="L201" i="4" s="1"/>
  <c r="F201" i="4"/>
  <c r="G201" i="4"/>
  <c r="H201" i="4"/>
  <c r="B202" i="4"/>
  <c r="C202" i="4"/>
  <c r="D202" i="4"/>
  <c r="E202" i="4"/>
  <c r="L202" i="4" s="1"/>
  <c r="F202" i="4"/>
  <c r="G202" i="4"/>
  <c r="H202" i="4"/>
  <c r="O202" i="4" s="1"/>
  <c r="B203" i="4"/>
  <c r="C203" i="4"/>
  <c r="D203" i="4"/>
  <c r="K203" i="4" s="1"/>
  <c r="E203" i="4"/>
  <c r="L203" i="4" s="1"/>
  <c r="F203" i="4"/>
  <c r="G203" i="4"/>
  <c r="N203" i="4" s="1"/>
  <c r="H203" i="4"/>
  <c r="O203" i="4" s="1"/>
  <c r="B204" i="4"/>
  <c r="C204" i="4"/>
  <c r="D204" i="4"/>
  <c r="E204" i="4"/>
  <c r="L204" i="4" s="1"/>
  <c r="F204" i="4"/>
  <c r="M204" i="4" s="1"/>
  <c r="G204" i="4"/>
  <c r="H204" i="4"/>
  <c r="B205" i="4"/>
  <c r="C205" i="4"/>
  <c r="J205" i="4" s="1"/>
  <c r="D205" i="4"/>
  <c r="E205" i="4"/>
  <c r="L205" i="4" s="1"/>
  <c r="F205" i="4"/>
  <c r="G205" i="4"/>
  <c r="H205" i="4"/>
  <c r="B206" i="4"/>
  <c r="I206" i="4" s="1"/>
  <c r="C206" i="4"/>
  <c r="D206" i="4"/>
  <c r="K206" i="4" s="1"/>
  <c r="E206" i="4"/>
  <c r="L206" i="4" s="1"/>
  <c r="F206" i="4"/>
  <c r="G206" i="4"/>
  <c r="H206" i="4"/>
  <c r="B207" i="4"/>
  <c r="C207" i="4"/>
  <c r="D207" i="4"/>
  <c r="E207" i="4"/>
  <c r="L207" i="4" s="1"/>
  <c r="F207" i="4"/>
  <c r="M207" i="4" s="1"/>
  <c r="U207" i="4" s="1"/>
  <c r="G207" i="4"/>
  <c r="H207" i="4"/>
  <c r="B208" i="4"/>
  <c r="C208" i="4"/>
  <c r="J208" i="4" s="1"/>
  <c r="D208" i="4"/>
  <c r="E208" i="4"/>
  <c r="L208" i="4" s="1"/>
  <c r="F208" i="4"/>
  <c r="M208" i="4" s="1"/>
  <c r="G208" i="4"/>
  <c r="H208" i="4"/>
  <c r="B209" i="4"/>
  <c r="C209" i="4"/>
  <c r="J209" i="4" s="1"/>
  <c r="D209" i="4"/>
  <c r="E209" i="4"/>
  <c r="L209" i="4" s="1"/>
  <c r="F209" i="4"/>
  <c r="G209" i="4"/>
  <c r="H209" i="4"/>
  <c r="O209" i="4" s="1"/>
  <c r="B210" i="4"/>
  <c r="C210" i="4"/>
  <c r="D210" i="4"/>
  <c r="E210" i="4"/>
  <c r="L210" i="4" s="1"/>
  <c r="F210" i="4"/>
  <c r="G210" i="4"/>
  <c r="N210" i="4" s="1"/>
  <c r="H210" i="4"/>
  <c r="O210" i="4" s="1"/>
  <c r="B211" i="4"/>
  <c r="C211" i="4"/>
  <c r="D211" i="4"/>
  <c r="K211" i="4" s="1"/>
  <c r="E211" i="4"/>
  <c r="L211" i="4" s="1"/>
  <c r="F211" i="4"/>
  <c r="M211" i="4" s="1"/>
  <c r="G211" i="4"/>
  <c r="N211" i="4" s="1"/>
  <c r="H211" i="4"/>
  <c r="O211" i="4" s="1"/>
  <c r="B212" i="4"/>
  <c r="C212" i="4"/>
  <c r="D212" i="4"/>
  <c r="E212" i="4"/>
  <c r="L212" i="4" s="1"/>
  <c r="F212" i="4"/>
  <c r="M212" i="4" s="1"/>
  <c r="G212" i="4"/>
  <c r="H212" i="4"/>
  <c r="B213" i="4"/>
  <c r="I213" i="4" s="1"/>
  <c r="C213" i="4"/>
  <c r="J213" i="4" s="1"/>
  <c r="D213" i="4"/>
  <c r="E213" i="4"/>
  <c r="F213" i="4"/>
  <c r="G213" i="4"/>
  <c r="H213" i="4"/>
  <c r="B214" i="4"/>
  <c r="I214" i="4" s="1"/>
  <c r="C214" i="4"/>
  <c r="D214" i="4"/>
  <c r="E214" i="4"/>
  <c r="L214" i="4" s="1"/>
  <c r="F214" i="4"/>
  <c r="G214" i="4"/>
  <c r="H214" i="4"/>
  <c r="B215" i="4"/>
  <c r="C215" i="4"/>
  <c r="D215" i="4"/>
  <c r="E215" i="4"/>
  <c r="L215" i="4" s="1"/>
  <c r="F215" i="4"/>
  <c r="G215" i="4"/>
  <c r="H215" i="4"/>
  <c r="B216" i="4"/>
  <c r="C216" i="4"/>
  <c r="D216" i="4"/>
  <c r="E216" i="4"/>
  <c r="L216" i="4" s="1"/>
  <c r="F216" i="4"/>
  <c r="M216" i="4" s="1"/>
  <c r="G216" i="4"/>
  <c r="H216" i="4"/>
  <c r="B217" i="4"/>
  <c r="C217" i="4"/>
  <c r="J217" i="4" s="1"/>
  <c r="D217" i="4"/>
  <c r="E217" i="4"/>
  <c r="L217" i="4" s="1"/>
  <c r="F217" i="4"/>
  <c r="G217" i="4"/>
  <c r="H217" i="4"/>
  <c r="O217" i="4" s="1"/>
  <c r="B218" i="4"/>
  <c r="C218" i="4"/>
  <c r="D218" i="4"/>
  <c r="E218" i="4"/>
  <c r="L218" i="4" s="1"/>
  <c r="F218" i="4"/>
  <c r="G218" i="4"/>
  <c r="N218" i="4" s="1"/>
  <c r="H218" i="4"/>
  <c r="O218" i="4" s="1"/>
  <c r="B219" i="4"/>
  <c r="C219" i="4"/>
  <c r="D219" i="4"/>
  <c r="K219" i="4" s="1"/>
  <c r="E219" i="4"/>
  <c r="L219" i="4" s="1"/>
  <c r="F219" i="4"/>
  <c r="G219" i="4"/>
  <c r="N219" i="4" s="1"/>
  <c r="H219" i="4"/>
  <c r="O219" i="4" s="1"/>
  <c r="B220" i="4"/>
  <c r="C220" i="4"/>
  <c r="D220" i="4"/>
  <c r="E220" i="4"/>
  <c r="L220" i="4" s="1"/>
  <c r="F220" i="4"/>
  <c r="M220" i="4" s="1"/>
  <c r="G220" i="4"/>
  <c r="H220" i="4"/>
  <c r="B221" i="4"/>
  <c r="C221" i="4"/>
  <c r="J221" i="4" s="1"/>
  <c r="D221" i="4"/>
  <c r="E221" i="4"/>
  <c r="L221" i="4" s="1"/>
  <c r="F221" i="4"/>
  <c r="G221" i="4"/>
  <c r="H221" i="4"/>
  <c r="B222" i="4"/>
  <c r="I222" i="4" s="1"/>
  <c r="C222" i="4"/>
  <c r="D222" i="4"/>
  <c r="E222" i="4"/>
  <c r="L222" i="4" s="1"/>
  <c r="F222" i="4"/>
  <c r="G222" i="4"/>
  <c r="H222" i="4"/>
  <c r="B223" i="4"/>
  <c r="C223" i="4"/>
  <c r="D223" i="4"/>
  <c r="E223" i="4"/>
  <c r="L223" i="4" s="1"/>
  <c r="F223" i="4"/>
  <c r="M223" i="4" s="1"/>
  <c r="G223" i="4"/>
  <c r="H223" i="4"/>
  <c r="B224" i="4"/>
  <c r="C224" i="4"/>
  <c r="J224" i="4" s="1"/>
  <c r="D224" i="4"/>
  <c r="E224" i="4"/>
  <c r="L224" i="4" s="1"/>
  <c r="F224" i="4"/>
  <c r="M224" i="4" s="1"/>
  <c r="G224" i="4"/>
  <c r="H224" i="4"/>
  <c r="B225" i="4"/>
  <c r="C225" i="4"/>
  <c r="J225" i="4" s="1"/>
  <c r="D225" i="4"/>
  <c r="E225" i="4"/>
  <c r="L225" i="4" s="1"/>
  <c r="F225" i="4"/>
  <c r="G225" i="4"/>
  <c r="H225" i="4"/>
  <c r="O225" i="4" s="1"/>
  <c r="B226" i="4"/>
  <c r="C226" i="4"/>
  <c r="D226" i="4"/>
  <c r="E226" i="4"/>
  <c r="L226" i="4" s="1"/>
  <c r="F226" i="4"/>
  <c r="G226" i="4"/>
  <c r="N226" i="4" s="1"/>
  <c r="H226" i="4"/>
  <c r="O226" i="4" s="1"/>
  <c r="B227" i="4"/>
  <c r="C227" i="4"/>
  <c r="D227" i="4"/>
  <c r="K227" i="4" s="1"/>
  <c r="E227" i="4"/>
  <c r="L227" i="4" s="1"/>
  <c r="F227" i="4"/>
  <c r="M227" i="4" s="1"/>
  <c r="G227" i="4"/>
  <c r="N227" i="4" s="1"/>
  <c r="H227" i="4"/>
  <c r="O227" i="4" s="1"/>
  <c r="B228" i="4"/>
  <c r="C228" i="4"/>
  <c r="D228" i="4"/>
  <c r="E228" i="4"/>
  <c r="L228" i="4" s="1"/>
  <c r="F228" i="4"/>
  <c r="M228" i="4" s="1"/>
  <c r="G228" i="4"/>
  <c r="H228" i="4"/>
  <c r="B229" i="4"/>
  <c r="I229" i="4" s="1"/>
  <c r="C229" i="4"/>
  <c r="J229" i="4" s="1"/>
  <c r="D229" i="4"/>
  <c r="E229" i="4"/>
  <c r="L229" i="4" s="1"/>
  <c r="F229" i="4"/>
  <c r="G229" i="4"/>
  <c r="H229" i="4"/>
  <c r="B230" i="4"/>
  <c r="I230" i="4" s="1"/>
  <c r="C230" i="4"/>
  <c r="D230" i="4"/>
  <c r="E230" i="4"/>
  <c r="L230" i="4" s="1"/>
  <c r="F230" i="4"/>
  <c r="G230" i="4"/>
  <c r="H230" i="4"/>
  <c r="B231" i="4"/>
  <c r="C231" i="4"/>
  <c r="D231" i="4"/>
  <c r="E231" i="4"/>
  <c r="L231" i="4" s="1"/>
  <c r="F231" i="4"/>
  <c r="G231" i="4"/>
  <c r="H231" i="4"/>
  <c r="B232" i="4"/>
  <c r="C232" i="4"/>
  <c r="D232" i="4"/>
  <c r="E232" i="4"/>
  <c r="L232" i="4" s="1"/>
  <c r="F232" i="4"/>
  <c r="M232" i="4" s="1"/>
  <c r="G232" i="4"/>
  <c r="H232" i="4"/>
  <c r="B233" i="4"/>
  <c r="C233" i="4"/>
  <c r="J233" i="4" s="1"/>
  <c r="D233" i="4"/>
  <c r="E233" i="4"/>
  <c r="L233" i="4" s="1"/>
  <c r="F233" i="4"/>
  <c r="G233" i="4"/>
  <c r="H233" i="4"/>
  <c r="B234" i="4"/>
  <c r="C234" i="4"/>
  <c r="D234" i="4"/>
  <c r="E234" i="4"/>
  <c r="L234" i="4" s="1"/>
  <c r="F234" i="4"/>
  <c r="G234" i="4"/>
  <c r="N234" i="4" s="1"/>
  <c r="H234" i="4"/>
  <c r="O234" i="4" s="1"/>
  <c r="B235" i="4"/>
  <c r="C235" i="4"/>
  <c r="D235" i="4"/>
  <c r="K235" i="4" s="1"/>
  <c r="E235" i="4"/>
  <c r="L235" i="4" s="1"/>
  <c r="F235" i="4"/>
  <c r="G235" i="4"/>
  <c r="N235" i="4" s="1"/>
  <c r="H235" i="4"/>
  <c r="O235" i="4" s="1"/>
  <c r="B236" i="4"/>
  <c r="C236" i="4"/>
  <c r="D236" i="4"/>
  <c r="E236" i="4"/>
  <c r="L236" i="4" s="1"/>
  <c r="F236" i="4"/>
  <c r="M236" i="4" s="1"/>
  <c r="G236" i="4"/>
  <c r="H236" i="4"/>
  <c r="B237" i="4"/>
  <c r="C237" i="4"/>
  <c r="J237" i="4" s="1"/>
  <c r="D237" i="4"/>
  <c r="E237" i="4"/>
  <c r="L237" i="4" s="1"/>
  <c r="F237" i="4"/>
  <c r="G237" i="4"/>
  <c r="H237" i="4"/>
  <c r="B238" i="4"/>
  <c r="I238" i="4" s="1"/>
  <c r="C238" i="4"/>
  <c r="D238" i="4"/>
  <c r="K238" i="4" s="1"/>
  <c r="E238" i="4"/>
  <c r="L238" i="4" s="1"/>
  <c r="F238" i="4"/>
  <c r="G238" i="4"/>
  <c r="H238" i="4"/>
  <c r="B239" i="4"/>
  <c r="C239" i="4"/>
  <c r="D239" i="4"/>
  <c r="E239" i="4"/>
  <c r="L239" i="4" s="1"/>
  <c r="F239" i="4"/>
  <c r="M239" i="4" s="1"/>
  <c r="G239" i="4"/>
  <c r="H239" i="4"/>
  <c r="B240" i="4"/>
  <c r="C240" i="4"/>
  <c r="J240" i="4" s="1"/>
  <c r="D240" i="4"/>
  <c r="E240" i="4"/>
  <c r="L240" i="4" s="1"/>
  <c r="F240" i="4"/>
  <c r="M240" i="4" s="1"/>
  <c r="G240" i="4"/>
  <c r="H240" i="4"/>
  <c r="B241" i="4"/>
  <c r="C241" i="4"/>
  <c r="J241" i="4" s="1"/>
  <c r="D241" i="4"/>
  <c r="E241" i="4"/>
  <c r="L241" i="4" s="1"/>
  <c r="F241" i="4"/>
  <c r="G241" i="4"/>
  <c r="H241" i="4"/>
  <c r="O241" i="4" s="1"/>
  <c r="B242" i="4"/>
  <c r="C242" i="4"/>
  <c r="D242" i="4"/>
  <c r="E242" i="4"/>
  <c r="L242" i="4" s="1"/>
  <c r="F242" i="4"/>
  <c r="G242" i="4"/>
  <c r="N242" i="4" s="1"/>
  <c r="H242" i="4"/>
  <c r="O242" i="4" s="1"/>
  <c r="B243" i="4"/>
  <c r="C243" i="4"/>
  <c r="D243" i="4"/>
  <c r="K243" i="4" s="1"/>
  <c r="E243" i="4"/>
  <c r="L243" i="4" s="1"/>
  <c r="F243" i="4"/>
  <c r="M243" i="4" s="1"/>
  <c r="G243" i="4"/>
  <c r="N243" i="4" s="1"/>
  <c r="H243" i="4"/>
  <c r="O243" i="4" s="1"/>
  <c r="B244" i="4"/>
  <c r="C244" i="4"/>
  <c r="D244" i="4"/>
  <c r="E244" i="4"/>
  <c r="L244" i="4" s="1"/>
  <c r="F244" i="4"/>
  <c r="M244" i="4" s="1"/>
  <c r="G244" i="4"/>
  <c r="H244" i="4"/>
  <c r="B245" i="4"/>
  <c r="C245" i="4"/>
  <c r="J245" i="4" s="1"/>
  <c r="D245" i="4"/>
  <c r="E245" i="4"/>
  <c r="L245" i="4" s="1"/>
  <c r="F245" i="4"/>
  <c r="G245" i="4"/>
  <c r="H245" i="4"/>
  <c r="B246" i="4"/>
  <c r="I246" i="4" s="1"/>
  <c r="C246" i="4"/>
  <c r="D246" i="4"/>
  <c r="E246" i="4"/>
  <c r="L246" i="4" s="1"/>
  <c r="F246" i="4"/>
  <c r="G246" i="4"/>
  <c r="H246" i="4"/>
  <c r="B247" i="4"/>
  <c r="C247" i="4"/>
  <c r="D247" i="4"/>
  <c r="E247" i="4"/>
  <c r="L247" i="4" s="1"/>
  <c r="F247" i="4"/>
  <c r="G247" i="4"/>
  <c r="H247" i="4"/>
  <c r="B248" i="4"/>
  <c r="C248" i="4"/>
  <c r="D248" i="4"/>
  <c r="E248" i="4"/>
  <c r="L248" i="4" s="1"/>
  <c r="F248" i="4"/>
  <c r="M248" i="4" s="1"/>
  <c r="G248" i="4"/>
  <c r="H248" i="4"/>
  <c r="B249" i="4"/>
  <c r="C249" i="4"/>
  <c r="J249" i="4" s="1"/>
  <c r="D249" i="4"/>
  <c r="E249" i="4"/>
  <c r="L249" i="4" s="1"/>
  <c r="F249" i="4"/>
  <c r="G249" i="4"/>
  <c r="H249" i="4"/>
  <c r="O249" i="4" s="1"/>
  <c r="B250" i="4"/>
  <c r="C250" i="4"/>
  <c r="D250" i="4"/>
  <c r="K250" i="4" s="1"/>
  <c r="E250" i="4"/>
  <c r="L250" i="4" s="1"/>
  <c r="F250" i="4"/>
  <c r="G250" i="4"/>
  <c r="N250" i="4" s="1"/>
  <c r="H250" i="4"/>
  <c r="O250" i="4" s="1"/>
  <c r="B251" i="4"/>
  <c r="C251" i="4"/>
  <c r="D251" i="4"/>
  <c r="K251" i="4" s="1"/>
  <c r="E251" i="4"/>
  <c r="L251" i="4" s="1"/>
  <c r="F251" i="4"/>
  <c r="G251" i="4"/>
  <c r="N251" i="4" s="1"/>
  <c r="H251" i="4"/>
  <c r="O251" i="4" s="1"/>
  <c r="B252" i="4"/>
  <c r="C252" i="4"/>
  <c r="D252" i="4"/>
  <c r="E252" i="4"/>
  <c r="L252" i="4" s="1"/>
  <c r="F252" i="4"/>
  <c r="M252" i="4" s="1"/>
  <c r="G252" i="4"/>
  <c r="H252" i="4"/>
  <c r="B253" i="4"/>
  <c r="C253" i="4"/>
  <c r="J253" i="4" s="1"/>
  <c r="D253" i="4"/>
  <c r="E253" i="4"/>
  <c r="L253" i="4" s="1"/>
  <c r="F253" i="4"/>
  <c r="G253" i="4"/>
  <c r="H253" i="4"/>
  <c r="B254" i="4"/>
  <c r="I254" i="4" s="1"/>
  <c r="C254" i="4"/>
  <c r="D254" i="4"/>
  <c r="K254" i="4" s="1"/>
  <c r="E254" i="4"/>
  <c r="L254" i="4" s="1"/>
  <c r="F254" i="4"/>
  <c r="G254" i="4"/>
  <c r="H254" i="4"/>
  <c r="B255" i="4"/>
  <c r="C255" i="4"/>
  <c r="D255" i="4"/>
  <c r="E255" i="4"/>
  <c r="L255" i="4" s="1"/>
  <c r="F255" i="4"/>
  <c r="M255" i="4" s="1"/>
  <c r="G255" i="4"/>
  <c r="H255" i="4"/>
  <c r="B256" i="4"/>
  <c r="C256" i="4"/>
  <c r="J256" i="4" s="1"/>
  <c r="D256" i="4"/>
  <c r="E256" i="4"/>
  <c r="L256" i="4" s="1"/>
  <c r="F256" i="4"/>
  <c r="M256" i="4" s="1"/>
  <c r="G256" i="4"/>
  <c r="H256" i="4"/>
  <c r="B257" i="4"/>
  <c r="C257" i="4"/>
  <c r="J257" i="4" s="1"/>
  <c r="D257" i="4"/>
  <c r="E257" i="4"/>
  <c r="L257" i="4" s="1"/>
  <c r="F257" i="4"/>
  <c r="G257" i="4"/>
  <c r="H257" i="4"/>
  <c r="O257" i="4" s="1"/>
  <c r="B258" i="4"/>
  <c r="C258" i="4"/>
  <c r="D258" i="4"/>
  <c r="E258" i="4"/>
  <c r="L258" i="4" s="1"/>
  <c r="F258" i="4"/>
  <c r="G258" i="4"/>
  <c r="N258" i="4" s="1"/>
  <c r="H258" i="4"/>
  <c r="O258" i="4" s="1"/>
  <c r="B259" i="4"/>
  <c r="C259" i="4"/>
  <c r="D259" i="4"/>
  <c r="K259" i="4" s="1"/>
  <c r="E259" i="4"/>
  <c r="L259" i="4" s="1"/>
  <c r="F259" i="4"/>
  <c r="G259" i="4"/>
  <c r="N259" i="4" s="1"/>
  <c r="H259" i="4"/>
  <c r="O259" i="4" s="1"/>
  <c r="B260" i="4"/>
  <c r="C260" i="4"/>
  <c r="D260" i="4"/>
  <c r="E260" i="4"/>
  <c r="L260" i="4" s="1"/>
  <c r="F260" i="4"/>
  <c r="M260" i="4" s="1"/>
  <c r="G260" i="4"/>
  <c r="H260" i="4"/>
  <c r="B261" i="4"/>
  <c r="I261" i="4" s="1"/>
  <c r="C261" i="4"/>
  <c r="J261" i="4" s="1"/>
  <c r="D261" i="4"/>
  <c r="E261" i="4"/>
  <c r="L261" i="4" s="1"/>
  <c r="F261" i="4"/>
  <c r="G261" i="4"/>
  <c r="H261" i="4"/>
  <c r="B262" i="4"/>
  <c r="I262" i="4" s="1"/>
  <c r="C262" i="4"/>
  <c r="D262" i="4"/>
  <c r="E262" i="4"/>
  <c r="L262" i="4" s="1"/>
  <c r="F262" i="4"/>
  <c r="G262" i="4"/>
  <c r="H262" i="4"/>
  <c r="B263" i="4"/>
  <c r="C263" i="4"/>
  <c r="D263" i="4"/>
  <c r="E263" i="4"/>
  <c r="L263" i="4" s="1"/>
  <c r="F263" i="4"/>
  <c r="G263" i="4"/>
  <c r="H263" i="4"/>
  <c r="B264" i="4"/>
  <c r="C264" i="4"/>
  <c r="D264" i="4"/>
  <c r="E264" i="4"/>
  <c r="L264" i="4" s="1"/>
  <c r="F264" i="4"/>
  <c r="M264" i="4" s="1"/>
  <c r="G264" i="4"/>
  <c r="H264" i="4"/>
  <c r="B265" i="4"/>
  <c r="I265" i="4" s="1"/>
  <c r="C265" i="4"/>
  <c r="J265" i="4" s="1"/>
  <c r="D265" i="4"/>
  <c r="E265" i="4"/>
  <c r="L265" i="4" s="1"/>
  <c r="F265" i="4"/>
  <c r="G265" i="4"/>
  <c r="H265" i="4"/>
  <c r="B266" i="4"/>
  <c r="C266" i="4"/>
  <c r="D266" i="4"/>
  <c r="K266" i="4" s="1"/>
  <c r="E266" i="4"/>
  <c r="L266" i="4" s="1"/>
  <c r="F266" i="4"/>
  <c r="G266" i="4"/>
  <c r="N266" i="4" s="1"/>
  <c r="H266" i="4"/>
  <c r="O266" i="4" s="1"/>
  <c r="B267" i="4"/>
  <c r="C267" i="4"/>
  <c r="D267" i="4"/>
  <c r="K267" i="4" s="1"/>
  <c r="E267" i="4"/>
  <c r="L267" i="4" s="1"/>
  <c r="F267" i="4"/>
  <c r="G267" i="4"/>
  <c r="N267" i="4" s="1"/>
  <c r="H267" i="4"/>
  <c r="O267" i="4" s="1"/>
  <c r="B268" i="4"/>
  <c r="C268" i="4"/>
  <c r="D268" i="4"/>
  <c r="E268" i="4"/>
  <c r="L268" i="4" s="1"/>
  <c r="F268" i="4"/>
  <c r="M268" i="4" s="1"/>
  <c r="G268" i="4"/>
  <c r="H268" i="4"/>
  <c r="B269" i="4"/>
  <c r="C269" i="4"/>
  <c r="J269" i="4" s="1"/>
  <c r="D269" i="4"/>
  <c r="E269" i="4"/>
  <c r="L269" i="4" s="1"/>
  <c r="F269" i="4"/>
  <c r="G269" i="4"/>
  <c r="H269" i="4"/>
  <c r="B270" i="4"/>
  <c r="I270" i="4" s="1"/>
  <c r="C270" i="4"/>
  <c r="D270" i="4"/>
  <c r="K270" i="4" s="1"/>
  <c r="E270" i="4"/>
  <c r="L270" i="4" s="1"/>
  <c r="F270" i="4"/>
  <c r="G270" i="4"/>
  <c r="H270" i="4"/>
  <c r="B271" i="4"/>
  <c r="C271" i="4"/>
  <c r="D271" i="4"/>
  <c r="E271" i="4"/>
  <c r="L271" i="4" s="1"/>
  <c r="F271" i="4"/>
  <c r="M271" i="4" s="1"/>
  <c r="G271" i="4"/>
  <c r="H271" i="4"/>
  <c r="B272" i="4"/>
  <c r="C272" i="4"/>
  <c r="D272" i="4"/>
  <c r="E272" i="4"/>
  <c r="L272" i="4" s="1"/>
  <c r="F272" i="4"/>
  <c r="M272" i="4" s="1"/>
  <c r="G272" i="4"/>
  <c r="H272" i="4"/>
  <c r="B273" i="4"/>
  <c r="C273" i="4"/>
  <c r="J273" i="4" s="1"/>
  <c r="D273" i="4"/>
  <c r="E273" i="4"/>
  <c r="L273" i="4" s="1"/>
  <c r="F273" i="4"/>
  <c r="G273" i="4"/>
  <c r="H273" i="4"/>
  <c r="O273" i="4" s="1"/>
  <c r="B274" i="4"/>
  <c r="C274" i="4"/>
  <c r="D274" i="4"/>
  <c r="E274" i="4"/>
  <c r="L274" i="4" s="1"/>
  <c r="F274" i="4"/>
  <c r="G274" i="4"/>
  <c r="H274" i="4"/>
  <c r="O274" i="4" s="1"/>
  <c r="B275" i="4"/>
  <c r="C275" i="4"/>
  <c r="D275" i="4"/>
  <c r="K275" i="4" s="1"/>
  <c r="E275" i="4"/>
  <c r="L275" i="4" s="1"/>
  <c r="F275" i="4"/>
  <c r="M275" i="4" s="1"/>
  <c r="G275" i="4"/>
  <c r="N275" i="4" s="1"/>
  <c r="H275" i="4"/>
  <c r="O275" i="4" s="1"/>
  <c r="B276" i="4"/>
  <c r="C276" i="4"/>
  <c r="D276" i="4"/>
  <c r="E276" i="4"/>
  <c r="L276" i="4" s="1"/>
  <c r="F276" i="4"/>
  <c r="M276" i="4" s="1"/>
  <c r="G276" i="4"/>
  <c r="H276" i="4"/>
  <c r="B277" i="4"/>
  <c r="C277" i="4"/>
  <c r="J277" i="4" s="1"/>
  <c r="D277" i="4"/>
  <c r="E277" i="4"/>
  <c r="F277" i="4"/>
  <c r="G277" i="4"/>
  <c r="H277" i="4"/>
  <c r="B278" i="4"/>
  <c r="I278" i="4" s="1"/>
  <c r="C278" i="4"/>
  <c r="D278" i="4"/>
  <c r="E278" i="4"/>
  <c r="L278" i="4" s="1"/>
  <c r="F278" i="4"/>
  <c r="G278" i="4"/>
  <c r="H278" i="4"/>
  <c r="H3" i="4"/>
  <c r="O3" i="4" s="1"/>
  <c r="G3" i="4"/>
  <c r="F3" i="4"/>
  <c r="M3" i="4" s="1"/>
  <c r="E3" i="4"/>
  <c r="L3" i="4" s="1"/>
  <c r="D3" i="4"/>
  <c r="C3" i="4"/>
  <c r="B4" i="3"/>
  <c r="J4" i="3" s="1"/>
  <c r="C4" i="3"/>
  <c r="K4" i="3" s="1"/>
  <c r="D4" i="3"/>
  <c r="L4" i="3" s="1"/>
  <c r="E4" i="3"/>
  <c r="M4" i="3" s="1"/>
  <c r="F4" i="3"/>
  <c r="N4" i="3" s="1"/>
  <c r="G4" i="3"/>
  <c r="O4" i="3" s="1"/>
  <c r="H4" i="3"/>
  <c r="P4" i="3" s="1"/>
  <c r="I4" i="3"/>
  <c r="B5" i="3"/>
  <c r="J5" i="3" s="1"/>
  <c r="C5" i="3"/>
  <c r="K5" i="3" s="1"/>
  <c r="D5" i="3"/>
  <c r="L5" i="3" s="1"/>
  <c r="E5" i="3"/>
  <c r="M5" i="3" s="1"/>
  <c r="F5" i="3"/>
  <c r="N5" i="3" s="1"/>
  <c r="G5" i="3"/>
  <c r="O5" i="3" s="1"/>
  <c r="H5" i="3"/>
  <c r="P5" i="3" s="1"/>
  <c r="I5" i="3"/>
  <c r="B6" i="3"/>
  <c r="J6" i="3" s="1"/>
  <c r="C6" i="3"/>
  <c r="K6" i="3" s="1"/>
  <c r="D6" i="3"/>
  <c r="L6" i="3" s="1"/>
  <c r="E6" i="3"/>
  <c r="M6" i="3" s="1"/>
  <c r="F6" i="3"/>
  <c r="N6" i="3" s="1"/>
  <c r="G6" i="3"/>
  <c r="O6" i="3" s="1"/>
  <c r="H6" i="3"/>
  <c r="P6" i="3" s="1"/>
  <c r="I6" i="3"/>
  <c r="B7" i="3"/>
  <c r="J7" i="3" s="1"/>
  <c r="C7" i="3"/>
  <c r="K7" i="3" s="1"/>
  <c r="D7" i="3"/>
  <c r="L7" i="3" s="1"/>
  <c r="E7" i="3"/>
  <c r="M7" i="3" s="1"/>
  <c r="F7" i="3"/>
  <c r="N7" i="3" s="1"/>
  <c r="G7" i="3"/>
  <c r="O7" i="3" s="1"/>
  <c r="H7" i="3"/>
  <c r="P7" i="3" s="1"/>
  <c r="I7" i="3"/>
  <c r="B8" i="3"/>
  <c r="J8" i="3" s="1"/>
  <c r="C8" i="3"/>
  <c r="K8" i="3" s="1"/>
  <c r="D8" i="3"/>
  <c r="L8" i="3" s="1"/>
  <c r="E8" i="3"/>
  <c r="M8" i="3" s="1"/>
  <c r="F8" i="3"/>
  <c r="N8" i="3" s="1"/>
  <c r="G8" i="3"/>
  <c r="O8" i="3" s="1"/>
  <c r="H8" i="3"/>
  <c r="P8" i="3" s="1"/>
  <c r="I8" i="3"/>
  <c r="B9" i="3"/>
  <c r="J9" i="3" s="1"/>
  <c r="C9" i="3"/>
  <c r="K9" i="3" s="1"/>
  <c r="D9" i="3"/>
  <c r="L9" i="3" s="1"/>
  <c r="E9" i="3"/>
  <c r="M9" i="3" s="1"/>
  <c r="F9" i="3"/>
  <c r="N9" i="3" s="1"/>
  <c r="G9" i="3"/>
  <c r="O9" i="3" s="1"/>
  <c r="H9" i="3"/>
  <c r="P9" i="3" s="1"/>
  <c r="I9" i="3"/>
  <c r="B10" i="3"/>
  <c r="J10" i="3" s="1"/>
  <c r="C10" i="3"/>
  <c r="K10" i="3" s="1"/>
  <c r="D10" i="3"/>
  <c r="L10" i="3" s="1"/>
  <c r="E10" i="3"/>
  <c r="M10" i="3" s="1"/>
  <c r="F10" i="3"/>
  <c r="N10" i="3" s="1"/>
  <c r="G10" i="3"/>
  <c r="O10" i="3" s="1"/>
  <c r="H10" i="3"/>
  <c r="P10" i="3" s="1"/>
  <c r="I10" i="3"/>
  <c r="B11" i="3"/>
  <c r="J11" i="3" s="1"/>
  <c r="C11" i="3"/>
  <c r="K11" i="3" s="1"/>
  <c r="D11" i="3"/>
  <c r="L11" i="3" s="1"/>
  <c r="E11" i="3"/>
  <c r="M11" i="3" s="1"/>
  <c r="F11" i="3"/>
  <c r="N11" i="3" s="1"/>
  <c r="G11" i="3"/>
  <c r="O11" i="3" s="1"/>
  <c r="H11" i="3"/>
  <c r="P11" i="3" s="1"/>
  <c r="I11" i="3"/>
  <c r="B12" i="3"/>
  <c r="J12" i="3" s="1"/>
  <c r="C12" i="3"/>
  <c r="K12" i="3" s="1"/>
  <c r="D12" i="3"/>
  <c r="L12" i="3" s="1"/>
  <c r="E12" i="3"/>
  <c r="M12" i="3" s="1"/>
  <c r="F12" i="3"/>
  <c r="N12" i="3" s="1"/>
  <c r="G12" i="3"/>
  <c r="O12" i="3" s="1"/>
  <c r="H12" i="3"/>
  <c r="P12" i="3" s="1"/>
  <c r="I12" i="3"/>
  <c r="B13" i="3"/>
  <c r="J13" i="3" s="1"/>
  <c r="C13" i="3"/>
  <c r="K13" i="3" s="1"/>
  <c r="D13" i="3"/>
  <c r="L13" i="3" s="1"/>
  <c r="E13" i="3"/>
  <c r="M13" i="3" s="1"/>
  <c r="F13" i="3"/>
  <c r="N13" i="3" s="1"/>
  <c r="G13" i="3"/>
  <c r="O13" i="3" s="1"/>
  <c r="H13" i="3"/>
  <c r="P13" i="3" s="1"/>
  <c r="I13" i="3"/>
  <c r="B14" i="3"/>
  <c r="J14" i="3" s="1"/>
  <c r="C14" i="3"/>
  <c r="K14" i="3" s="1"/>
  <c r="D14" i="3"/>
  <c r="L14" i="3" s="1"/>
  <c r="E14" i="3"/>
  <c r="M14" i="3" s="1"/>
  <c r="F14" i="3"/>
  <c r="N14" i="3" s="1"/>
  <c r="G14" i="3"/>
  <c r="O14" i="3" s="1"/>
  <c r="H14" i="3"/>
  <c r="P14" i="3" s="1"/>
  <c r="I14" i="3"/>
  <c r="B15" i="3"/>
  <c r="J15" i="3" s="1"/>
  <c r="C15" i="3"/>
  <c r="K15" i="3" s="1"/>
  <c r="D15" i="3"/>
  <c r="L15" i="3" s="1"/>
  <c r="E15" i="3"/>
  <c r="M15" i="3" s="1"/>
  <c r="F15" i="3"/>
  <c r="N15" i="3" s="1"/>
  <c r="G15" i="3"/>
  <c r="O15" i="3" s="1"/>
  <c r="H15" i="3"/>
  <c r="P15" i="3" s="1"/>
  <c r="I15" i="3"/>
  <c r="B16" i="3"/>
  <c r="J16" i="3" s="1"/>
  <c r="C16" i="3"/>
  <c r="K16" i="3" s="1"/>
  <c r="D16" i="3"/>
  <c r="L16" i="3" s="1"/>
  <c r="E16" i="3"/>
  <c r="M16" i="3" s="1"/>
  <c r="F16" i="3"/>
  <c r="N16" i="3" s="1"/>
  <c r="G16" i="3"/>
  <c r="O16" i="3" s="1"/>
  <c r="H16" i="3"/>
  <c r="P16" i="3" s="1"/>
  <c r="I16" i="3"/>
  <c r="B17" i="3"/>
  <c r="J17" i="3" s="1"/>
  <c r="C17" i="3"/>
  <c r="K17" i="3" s="1"/>
  <c r="D17" i="3"/>
  <c r="L17" i="3" s="1"/>
  <c r="E17" i="3"/>
  <c r="M17" i="3" s="1"/>
  <c r="F17" i="3"/>
  <c r="N17" i="3" s="1"/>
  <c r="G17" i="3"/>
  <c r="O17" i="3" s="1"/>
  <c r="H17" i="3"/>
  <c r="P17" i="3" s="1"/>
  <c r="I17" i="3"/>
  <c r="B18" i="3"/>
  <c r="J18" i="3" s="1"/>
  <c r="C18" i="3"/>
  <c r="K18" i="3" s="1"/>
  <c r="D18" i="3"/>
  <c r="L18" i="3" s="1"/>
  <c r="E18" i="3"/>
  <c r="M18" i="3" s="1"/>
  <c r="F18" i="3"/>
  <c r="N18" i="3" s="1"/>
  <c r="G18" i="3"/>
  <c r="O18" i="3" s="1"/>
  <c r="H18" i="3"/>
  <c r="P18" i="3" s="1"/>
  <c r="I18" i="3"/>
  <c r="B19" i="3"/>
  <c r="J19" i="3" s="1"/>
  <c r="C19" i="3"/>
  <c r="K19" i="3" s="1"/>
  <c r="D19" i="3"/>
  <c r="L19" i="3" s="1"/>
  <c r="E19" i="3"/>
  <c r="M19" i="3" s="1"/>
  <c r="F19" i="3"/>
  <c r="N19" i="3" s="1"/>
  <c r="G19" i="3"/>
  <c r="O19" i="3" s="1"/>
  <c r="H19" i="3"/>
  <c r="P19" i="3" s="1"/>
  <c r="I19" i="3"/>
  <c r="B20" i="3"/>
  <c r="J20" i="3" s="1"/>
  <c r="C20" i="3"/>
  <c r="K20" i="3" s="1"/>
  <c r="D20" i="3"/>
  <c r="L20" i="3" s="1"/>
  <c r="E20" i="3"/>
  <c r="M20" i="3" s="1"/>
  <c r="F20" i="3"/>
  <c r="N20" i="3" s="1"/>
  <c r="G20" i="3"/>
  <c r="O20" i="3" s="1"/>
  <c r="H20" i="3"/>
  <c r="P20" i="3" s="1"/>
  <c r="I20" i="3"/>
  <c r="B21" i="3"/>
  <c r="J21" i="3" s="1"/>
  <c r="C21" i="3"/>
  <c r="K21" i="3" s="1"/>
  <c r="D21" i="3"/>
  <c r="L21" i="3" s="1"/>
  <c r="E21" i="3"/>
  <c r="M21" i="3" s="1"/>
  <c r="F21" i="3"/>
  <c r="N21" i="3" s="1"/>
  <c r="G21" i="3"/>
  <c r="O21" i="3" s="1"/>
  <c r="H21" i="3"/>
  <c r="P21" i="3" s="1"/>
  <c r="I21" i="3"/>
  <c r="B22" i="3"/>
  <c r="J22" i="3" s="1"/>
  <c r="C22" i="3"/>
  <c r="K22" i="3" s="1"/>
  <c r="D22" i="3"/>
  <c r="L22" i="3" s="1"/>
  <c r="E22" i="3"/>
  <c r="M22" i="3" s="1"/>
  <c r="F22" i="3"/>
  <c r="N22" i="3" s="1"/>
  <c r="G22" i="3"/>
  <c r="O22" i="3" s="1"/>
  <c r="H22" i="3"/>
  <c r="P22" i="3" s="1"/>
  <c r="I22" i="3"/>
  <c r="B23" i="3"/>
  <c r="J23" i="3" s="1"/>
  <c r="C23" i="3"/>
  <c r="K23" i="3" s="1"/>
  <c r="D23" i="3"/>
  <c r="L23" i="3" s="1"/>
  <c r="E23" i="3"/>
  <c r="M23" i="3" s="1"/>
  <c r="F23" i="3"/>
  <c r="N23" i="3" s="1"/>
  <c r="G23" i="3"/>
  <c r="O23" i="3" s="1"/>
  <c r="H23" i="3"/>
  <c r="P23" i="3" s="1"/>
  <c r="I23" i="3"/>
  <c r="B24" i="3"/>
  <c r="J24" i="3" s="1"/>
  <c r="C24" i="3"/>
  <c r="K24" i="3" s="1"/>
  <c r="D24" i="3"/>
  <c r="L24" i="3" s="1"/>
  <c r="E24" i="3"/>
  <c r="M24" i="3" s="1"/>
  <c r="F24" i="3"/>
  <c r="N24" i="3" s="1"/>
  <c r="G24" i="3"/>
  <c r="O24" i="3" s="1"/>
  <c r="H24" i="3"/>
  <c r="P24" i="3" s="1"/>
  <c r="I24" i="3"/>
  <c r="B25" i="3"/>
  <c r="J25" i="3" s="1"/>
  <c r="C25" i="3"/>
  <c r="K25" i="3" s="1"/>
  <c r="D25" i="3"/>
  <c r="L25" i="3" s="1"/>
  <c r="E25" i="3"/>
  <c r="M25" i="3" s="1"/>
  <c r="F25" i="3"/>
  <c r="N25" i="3" s="1"/>
  <c r="G25" i="3"/>
  <c r="O25" i="3" s="1"/>
  <c r="H25" i="3"/>
  <c r="P25" i="3" s="1"/>
  <c r="I25" i="3"/>
  <c r="B26" i="3"/>
  <c r="J26" i="3" s="1"/>
  <c r="C26" i="3"/>
  <c r="K26" i="3" s="1"/>
  <c r="D26" i="3"/>
  <c r="L26" i="3" s="1"/>
  <c r="E26" i="3"/>
  <c r="M26" i="3" s="1"/>
  <c r="F26" i="3"/>
  <c r="N26" i="3" s="1"/>
  <c r="G26" i="3"/>
  <c r="O26" i="3" s="1"/>
  <c r="H26" i="3"/>
  <c r="P26" i="3" s="1"/>
  <c r="I26" i="3"/>
  <c r="B27" i="3"/>
  <c r="J27" i="3" s="1"/>
  <c r="C27" i="3"/>
  <c r="K27" i="3" s="1"/>
  <c r="D27" i="3"/>
  <c r="L27" i="3" s="1"/>
  <c r="E27" i="3"/>
  <c r="M27" i="3" s="1"/>
  <c r="F27" i="3"/>
  <c r="N27" i="3" s="1"/>
  <c r="G27" i="3"/>
  <c r="O27" i="3" s="1"/>
  <c r="H27" i="3"/>
  <c r="P27" i="3" s="1"/>
  <c r="I27" i="3"/>
  <c r="B28" i="3"/>
  <c r="J28" i="3" s="1"/>
  <c r="C28" i="3"/>
  <c r="K28" i="3" s="1"/>
  <c r="D28" i="3"/>
  <c r="L28" i="3" s="1"/>
  <c r="E28" i="3"/>
  <c r="M28" i="3" s="1"/>
  <c r="F28" i="3"/>
  <c r="N28" i="3" s="1"/>
  <c r="G28" i="3"/>
  <c r="O28" i="3" s="1"/>
  <c r="H28" i="3"/>
  <c r="P28" i="3" s="1"/>
  <c r="I28" i="3"/>
  <c r="B29" i="3"/>
  <c r="J29" i="3" s="1"/>
  <c r="C29" i="3"/>
  <c r="K29" i="3" s="1"/>
  <c r="D29" i="3"/>
  <c r="L29" i="3" s="1"/>
  <c r="E29" i="3"/>
  <c r="M29" i="3" s="1"/>
  <c r="F29" i="3"/>
  <c r="N29" i="3" s="1"/>
  <c r="G29" i="3"/>
  <c r="O29" i="3" s="1"/>
  <c r="H29" i="3"/>
  <c r="P29" i="3" s="1"/>
  <c r="I29" i="3"/>
  <c r="B30" i="3"/>
  <c r="J30" i="3" s="1"/>
  <c r="C30" i="3"/>
  <c r="K30" i="3" s="1"/>
  <c r="D30" i="3"/>
  <c r="L30" i="3" s="1"/>
  <c r="E30" i="3"/>
  <c r="M30" i="3" s="1"/>
  <c r="F30" i="3"/>
  <c r="N30" i="3" s="1"/>
  <c r="G30" i="3"/>
  <c r="O30" i="3" s="1"/>
  <c r="H30" i="3"/>
  <c r="P30" i="3" s="1"/>
  <c r="I30" i="3"/>
  <c r="B31" i="3"/>
  <c r="J31" i="3" s="1"/>
  <c r="C31" i="3"/>
  <c r="K31" i="3" s="1"/>
  <c r="D31" i="3"/>
  <c r="L31" i="3" s="1"/>
  <c r="E31" i="3"/>
  <c r="M31" i="3" s="1"/>
  <c r="F31" i="3"/>
  <c r="N31" i="3" s="1"/>
  <c r="G31" i="3"/>
  <c r="O31" i="3" s="1"/>
  <c r="H31" i="3"/>
  <c r="P31" i="3" s="1"/>
  <c r="I31" i="3"/>
  <c r="B32" i="3"/>
  <c r="J32" i="3" s="1"/>
  <c r="C32" i="3"/>
  <c r="K32" i="3" s="1"/>
  <c r="D32" i="3"/>
  <c r="L32" i="3" s="1"/>
  <c r="E32" i="3"/>
  <c r="M32" i="3" s="1"/>
  <c r="F32" i="3"/>
  <c r="N32" i="3" s="1"/>
  <c r="G32" i="3"/>
  <c r="O32" i="3" s="1"/>
  <c r="H32" i="3"/>
  <c r="P32" i="3" s="1"/>
  <c r="I32" i="3"/>
  <c r="B33" i="3"/>
  <c r="J33" i="3" s="1"/>
  <c r="C33" i="3"/>
  <c r="K33" i="3" s="1"/>
  <c r="D33" i="3"/>
  <c r="L33" i="3" s="1"/>
  <c r="E33" i="3"/>
  <c r="M33" i="3" s="1"/>
  <c r="F33" i="3"/>
  <c r="N33" i="3" s="1"/>
  <c r="G33" i="3"/>
  <c r="O33" i="3" s="1"/>
  <c r="H33" i="3"/>
  <c r="P33" i="3" s="1"/>
  <c r="I33" i="3"/>
  <c r="B34" i="3"/>
  <c r="J34" i="3" s="1"/>
  <c r="C34" i="3"/>
  <c r="K34" i="3" s="1"/>
  <c r="D34" i="3"/>
  <c r="L34" i="3" s="1"/>
  <c r="E34" i="3"/>
  <c r="M34" i="3" s="1"/>
  <c r="F34" i="3"/>
  <c r="N34" i="3" s="1"/>
  <c r="G34" i="3"/>
  <c r="O34" i="3" s="1"/>
  <c r="H34" i="3"/>
  <c r="P34" i="3" s="1"/>
  <c r="I34" i="3"/>
  <c r="B35" i="3"/>
  <c r="J35" i="3" s="1"/>
  <c r="C35" i="3"/>
  <c r="K35" i="3" s="1"/>
  <c r="D35" i="3"/>
  <c r="L35" i="3" s="1"/>
  <c r="E35" i="3"/>
  <c r="M35" i="3" s="1"/>
  <c r="F35" i="3"/>
  <c r="N35" i="3" s="1"/>
  <c r="G35" i="3"/>
  <c r="O35" i="3" s="1"/>
  <c r="H35" i="3"/>
  <c r="P35" i="3" s="1"/>
  <c r="I35" i="3"/>
  <c r="B36" i="3"/>
  <c r="J36" i="3" s="1"/>
  <c r="C36" i="3"/>
  <c r="K36" i="3" s="1"/>
  <c r="D36" i="3"/>
  <c r="L36" i="3" s="1"/>
  <c r="E36" i="3"/>
  <c r="M36" i="3" s="1"/>
  <c r="F36" i="3"/>
  <c r="N36" i="3" s="1"/>
  <c r="G36" i="3"/>
  <c r="O36" i="3" s="1"/>
  <c r="H36" i="3"/>
  <c r="P36" i="3" s="1"/>
  <c r="I36" i="3"/>
  <c r="B37" i="3"/>
  <c r="J37" i="3" s="1"/>
  <c r="C37" i="3"/>
  <c r="K37" i="3" s="1"/>
  <c r="D37" i="3"/>
  <c r="L37" i="3" s="1"/>
  <c r="E37" i="3"/>
  <c r="M37" i="3" s="1"/>
  <c r="F37" i="3"/>
  <c r="N37" i="3" s="1"/>
  <c r="G37" i="3"/>
  <c r="O37" i="3" s="1"/>
  <c r="H37" i="3"/>
  <c r="P37" i="3" s="1"/>
  <c r="I37" i="3"/>
  <c r="B38" i="3"/>
  <c r="J38" i="3" s="1"/>
  <c r="C38" i="3"/>
  <c r="K38" i="3" s="1"/>
  <c r="D38" i="3"/>
  <c r="L38" i="3" s="1"/>
  <c r="E38" i="3"/>
  <c r="M38" i="3" s="1"/>
  <c r="F38" i="3"/>
  <c r="N38" i="3" s="1"/>
  <c r="G38" i="3"/>
  <c r="O38" i="3" s="1"/>
  <c r="H38" i="3"/>
  <c r="P38" i="3" s="1"/>
  <c r="I38" i="3"/>
  <c r="B39" i="3"/>
  <c r="J39" i="3" s="1"/>
  <c r="C39" i="3"/>
  <c r="K39" i="3" s="1"/>
  <c r="D39" i="3"/>
  <c r="L39" i="3" s="1"/>
  <c r="E39" i="3"/>
  <c r="M39" i="3" s="1"/>
  <c r="F39" i="3"/>
  <c r="N39" i="3" s="1"/>
  <c r="G39" i="3"/>
  <c r="O39" i="3" s="1"/>
  <c r="H39" i="3"/>
  <c r="P39" i="3" s="1"/>
  <c r="I39" i="3"/>
  <c r="B40" i="3"/>
  <c r="J40" i="3" s="1"/>
  <c r="C40" i="3"/>
  <c r="K40" i="3" s="1"/>
  <c r="D40" i="3"/>
  <c r="L40" i="3" s="1"/>
  <c r="E40" i="3"/>
  <c r="M40" i="3" s="1"/>
  <c r="F40" i="3"/>
  <c r="N40" i="3" s="1"/>
  <c r="G40" i="3"/>
  <c r="O40" i="3" s="1"/>
  <c r="H40" i="3"/>
  <c r="P40" i="3" s="1"/>
  <c r="I40" i="3"/>
  <c r="B41" i="3"/>
  <c r="J41" i="3" s="1"/>
  <c r="C41" i="3"/>
  <c r="K41" i="3" s="1"/>
  <c r="D41" i="3"/>
  <c r="L41" i="3" s="1"/>
  <c r="E41" i="3"/>
  <c r="M41" i="3" s="1"/>
  <c r="F41" i="3"/>
  <c r="N41" i="3" s="1"/>
  <c r="G41" i="3"/>
  <c r="O41" i="3" s="1"/>
  <c r="H41" i="3"/>
  <c r="P41" i="3" s="1"/>
  <c r="I41" i="3"/>
  <c r="B42" i="3"/>
  <c r="J42" i="3" s="1"/>
  <c r="C42" i="3"/>
  <c r="K42" i="3" s="1"/>
  <c r="D42" i="3"/>
  <c r="L42" i="3" s="1"/>
  <c r="E42" i="3"/>
  <c r="M42" i="3" s="1"/>
  <c r="F42" i="3"/>
  <c r="N42" i="3" s="1"/>
  <c r="G42" i="3"/>
  <c r="O42" i="3" s="1"/>
  <c r="H42" i="3"/>
  <c r="P42" i="3" s="1"/>
  <c r="I42" i="3"/>
  <c r="B43" i="3"/>
  <c r="J43" i="3" s="1"/>
  <c r="C43" i="3"/>
  <c r="K43" i="3" s="1"/>
  <c r="D43" i="3"/>
  <c r="L43" i="3" s="1"/>
  <c r="E43" i="3"/>
  <c r="M43" i="3" s="1"/>
  <c r="F43" i="3"/>
  <c r="N43" i="3" s="1"/>
  <c r="G43" i="3"/>
  <c r="O43" i="3" s="1"/>
  <c r="H43" i="3"/>
  <c r="P43" i="3" s="1"/>
  <c r="I43" i="3"/>
  <c r="B44" i="3"/>
  <c r="J44" i="3" s="1"/>
  <c r="C44" i="3"/>
  <c r="K44" i="3" s="1"/>
  <c r="D44" i="3"/>
  <c r="L44" i="3" s="1"/>
  <c r="E44" i="3"/>
  <c r="M44" i="3" s="1"/>
  <c r="F44" i="3"/>
  <c r="N44" i="3" s="1"/>
  <c r="G44" i="3"/>
  <c r="O44" i="3" s="1"/>
  <c r="H44" i="3"/>
  <c r="P44" i="3" s="1"/>
  <c r="I44" i="3"/>
  <c r="B45" i="3"/>
  <c r="J45" i="3" s="1"/>
  <c r="C45" i="3"/>
  <c r="K45" i="3" s="1"/>
  <c r="D45" i="3"/>
  <c r="L45" i="3" s="1"/>
  <c r="E45" i="3"/>
  <c r="M45" i="3" s="1"/>
  <c r="F45" i="3"/>
  <c r="N45" i="3" s="1"/>
  <c r="G45" i="3"/>
  <c r="O45" i="3" s="1"/>
  <c r="H45" i="3"/>
  <c r="P45" i="3" s="1"/>
  <c r="I45" i="3"/>
  <c r="B46" i="3"/>
  <c r="J46" i="3" s="1"/>
  <c r="C46" i="3"/>
  <c r="K46" i="3" s="1"/>
  <c r="D46" i="3"/>
  <c r="L46" i="3" s="1"/>
  <c r="E46" i="3"/>
  <c r="M46" i="3" s="1"/>
  <c r="F46" i="3"/>
  <c r="N46" i="3" s="1"/>
  <c r="G46" i="3"/>
  <c r="O46" i="3" s="1"/>
  <c r="H46" i="3"/>
  <c r="P46" i="3" s="1"/>
  <c r="I46" i="3"/>
  <c r="B47" i="3"/>
  <c r="J47" i="3" s="1"/>
  <c r="C47" i="3"/>
  <c r="K47" i="3" s="1"/>
  <c r="D47" i="3"/>
  <c r="L47" i="3" s="1"/>
  <c r="E47" i="3"/>
  <c r="M47" i="3" s="1"/>
  <c r="F47" i="3"/>
  <c r="N47" i="3" s="1"/>
  <c r="G47" i="3"/>
  <c r="O47" i="3" s="1"/>
  <c r="H47" i="3"/>
  <c r="P47" i="3" s="1"/>
  <c r="I47" i="3"/>
  <c r="B48" i="3"/>
  <c r="J48" i="3" s="1"/>
  <c r="C48" i="3"/>
  <c r="K48" i="3" s="1"/>
  <c r="D48" i="3"/>
  <c r="L48" i="3" s="1"/>
  <c r="E48" i="3"/>
  <c r="M48" i="3" s="1"/>
  <c r="F48" i="3"/>
  <c r="N48" i="3" s="1"/>
  <c r="G48" i="3"/>
  <c r="O48" i="3" s="1"/>
  <c r="H48" i="3"/>
  <c r="P48" i="3" s="1"/>
  <c r="I48" i="3"/>
  <c r="B49" i="3"/>
  <c r="J49" i="3" s="1"/>
  <c r="C49" i="3"/>
  <c r="K49" i="3" s="1"/>
  <c r="D49" i="3"/>
  <c r="L49" i="3" s="1"/>
  <c r="E49" i="3"/>
  <c r="M49" i="3" s="1"/>
  <c r="F49" i="3"/>
  <c r="N49" i="3" s="1"/>
  <c r="G49" i="3"/>
  <c r="O49" i="3" s="1"/>
  <c r="H49" i="3"/>
  <c r="P49" i="3" s="1"/>
  <c r="I49" i="3"/>
  <c r="B50" i="3"/>
  <c r="J50" i="3" s="1"/>
  <c r="C50" i="3"/>
  <c r="K50" i="3" s="1"/>
  <c r="D50" i="3"/>
  <c r="L50" i="3" s="1"/>
  <c r="E50" i="3"/>
  <c r="M50" i="3" s="1"/>
  <c r="F50" i="3"/>
  <c r="N50" i="3" s="1"/>
  <c r="G50" i="3"/>
  <c r="O50" i="3" s="1"/>
  <c r="H50" i="3"/>
  <c r="P50" i="3" s="1"/>
  <c r="I50" i="3"/>
  <c r="B51" i="3"/>
  <c r="J51" i="3" s="1"/>
  <c r="C51" i="3"/>
  <c r="K51" i="3" s="1"/>
  <c r="D51" i="3"/>
  <c r="L51" i="3" s="1"/>
  <c r="E51" i="3"/>
  <c r="M51" i="3" s="1"/>
  <c r="F51" i="3"/>
  <c r="N51" i="3" s="1"/>
  <c r="G51" i="3"/>
  <c r="O51" i="3" s="1"/>
  <c r="H51" i="3"/>
  <c r="P51" i="3" s="1"/>
  <c r="I51" i="3"/>
  <c r="B52" i="3"/>
  <c r="J52" i="3" s="1"/>
  <c r="C52" i="3"/>
  <c r="K52" i="3" s="1"/>
  <c r="D52" i="3"/>
  <c r="L52" i="3" s="1"/>
  <c r="E52" i="3"/>
  <c r="M52" i="3" s="1"/>
  <c r="F52" i="3"/>
  <c r="N52" i="3" s="1"/>
  <c r="G52" i="3"/>
  <c r="O52" i="3" s="1"/>
  <c r="H52" i="3"/>
  <c r="P52" i="3" s="1"/>
  <c r="I52" i="3"/>
  <c r="B53" i="3"/>
  <c r="J53" i="3" s="1"/>
  <c r="C53" i="3"/>
  <c r="K53" i="3" s="1"/>
  <c r="D53" i="3"/>
  <c r="L53" i="3" s="1"/>
  <c r="E53" i="3"/>
  <c r="M53" i="3" s="1"/>
  <c r="F53" i="3"/>
  <c r="N53" i="3" s="1"/>
  <c r="G53" i="3"/>
  <c r="O53" i="3" s="1"/>
  <c r="H53" i="3"/>
  <c r="P53" i="3" s="1"/>
  <c r="I53" i="3"/>
  <c r="B54" i="3"/>
  <c r="J54" i="3" s="1"/>
  <c r="C54" i="3"/>
  <c r="K54" i="3" s="1"/>
  <c r="D54" i="3"/>
  <c r="L54" i="3" s="1"/>
  <c r="E54" i="3"/>
  <c r="M54" i="3" s="1"/>
  <c r="F54" i="3"/>
  <c r="N54" i="3" s="1"/>
  <c r="G54" i="3"/>
  <c r="O54" i="3" s="1"/>
  <c r="H54" i="3"/>
  <c r="P54" i="3" s="1"/>
  <c r="I54" i="3"/>
  <c r="B55" i="3"/>
  <c r="J55" i="3" s="1"/>
  <c r="C55" i="3"/>
  <c r="K55" i="3" s="1"/>
  <c r="D55" i="3"/>
  <c r="L55" i="3" s="1"/>
  <c r="E55" i="3"/>
  <c r="M55" i="3" s="1"/>
  <c r="F55" i="3"/>
  <c r="N55" i="3" s="1"/>
  <c r="G55" i="3"/>
  <c r="O55" i="3" s="1"/>
  <c r="H55" i="3"/>
  <c r="P55" i="3" s="1"/>
  <c r="I55" i="3"/>
  <c r="B56" i="3"/>
  <c r="J56" i="3" s="1"/>
  <c r="C56" i="3"/>
  <c r="K56" i="3" s="1"/>
  <c r="D56" i="3"/>
  <c r="L56" i="3" s="1"/>
  <c r="E56" i="3"/>
  <c r="M56" i="3" s="1"/>
  <c r="F56" i="3"/>
  <c r="N56" i="3" s="1"/>
  <c r="G56" i="3"/>
  <c r="O56" i="3" s="1"/>
  <c r="H56" i="3"/>
  <c r="P56" i="3" s="1"/>
  <c r="I56" i="3"/>
  <c r="B57" i="3"/>
  <c r="J57" i="3" s="1"/>
  <c r="C57" i="3"/>
  <c r="K57" i="3" s="1"/>
  <c r="D57" i="3"/>
  <c r="L57" i="3" s="1"/>
  <c r="E57" i="3"/>
  <c r="M57" i="3" s="1"/>
  <c r="F57" i="3"/>
  <c r="N57" i="3" s="1"/>
  <c r="G57" i="3"/>
  <c r="O57" i="3" s="1"/>
  <c r="H57" i="3"/>
  <c r="P57" i="3" s="1"/>
  <c r="I57" i="3"/>
  <c r="B58" i="3"/>
  <c r="J58" i="3" s="1"/>
  <c r="C58" i="3"/>
  <c r="K58" i="3" s="1"/>
  <c r="D58" i="3"/>
  <c r="L58" i="3" s="1"/>
  <c r="E58" i="3"/>
  <c r="M58" i="3" s="1"/>
  <c r="F58" i="3"/>
  <c r="N58" i="3" s="1"/>
  <c r="G58" i="3"/>
  <c r="O58" i="3" s="1"/>
  <c r="H58" i="3"/>
  <c r="P58" i="3" s="1"/>
  <c r="I58" i="3"/>
  <c r="B59" i="3"/>
  <c r="J59" i="3" s="1"/>
  <c r="C59" i="3"/>
  <c r="K59" i="3" s="1"/>
  <c r="D59" i="3"/>
  <c r="L59" i="3" s="1"/>
  <c r="E59" i="3"/>
  <c r="M59" i="3" s="1"/>
  <c r="F59" i="3"/>
  <c r="N59" i="3" s="1"/>
  <c r="G59" i="3"/>
  <c r="O59" i="3" s="1"/>
  <c r="H59" i="3"/>
  <c r="P59" i="3" s="1"/>
  <c r="I59" i="3"/>
  <c r="B60" i="3"/>
  <c r="J60" i="3" s="1"/>
  <c r="C60" i="3"/>
  <c r="K60" i="3" s="1"/>
  <c r="D60" i="3"/>
  <c r="L60" i="3" s="1"/>
  <c r="E60" i="3"/>
  <c r="M60" i="3" s="1"/>
  <c r="F60" i="3"/>
  <c r="N60" i="3" s="1"/>
  <c r="G60" i="3"/>
  <c r="O60" i="3" s="1"/>
  <c r="H60" i="3"/>
  <c r="P60" i="3" s="1"/>
  <c r="I60" i="3"/>
  <c r="B61" i="3"/>
  <c r="J61" i="3" s="1"/>
  <c r="C61" i="3"/>
  <c r="K61" i="3" s="1"/>
  <c r="D61" i="3"/>
  <c r="L61" i="3" s="1"/>
  <c r="E61" i="3"/>
  <c r="M61" i="3" s="1"/>
  <c r="F61" i="3"/>
  <c r="N61" i="3" s="1"/>
  <c r="G61" i="3"/>
  <c r="O61" i="3" s="1"/>
  <c r="H61" i="3"/>
  <c r="P61" i="3" s="1"/>
  <c r="I61" i="3"/>
  <c r="B62" i="3"/>
  <c r="J62" i="3" s="1"/>
  <c r="C62" i="3"/>
  <c r="K62" i="3" s="1"/>
  <c r="D62" i="3"/>
  <c r="L62" i="3" s="1"/>
  <c r="E62" i="3"/>
  <c r="M62" i="3" s="1"/>
  <c r="F62" i="3"/>
  <c r="N62" i="3" s="1"/>
  <c r="G62" i="3"/>
  <c r="O62" i="3" s="1"/>
  <c r="H62" i="3"/>
  <c r="P62" i="3" s="1"/>
  <c r="I62" i="3"/>
  <c r="B63" i="3"/>
  <c r="J63" i="3" s="1"/>
  <c r="C63" i="3"/>
  <c r="K63" i="3" s="1"/>
  <c r="D63" i="3"/>
  <c r="L63" i="3" s="1"/>
  <c r="E63" i="3"/>
  <c r="M63" i="3" s="1"/>
  <c r="F63" i="3"/>
  <c r="N63" i="3" s="1"/>
  <c r="G63" i="3"/>
  <c r="O63" i="3" s="1"/>
  <c r="H63" i="3"/>
  <c r="P63" i="3" s="1"/>
  <c r="I63" i="3"/>
  <c r="B64" i="3"/>
  <c r="J64" i="3" s="1"/>
  <c r="C64" i="3"/>
  <c r="K64" i="3" s="1"/>
  <c r="D64" i="3"/>
  <c r="L64" i="3" s="1"/>
  <c r="E64" i="3"/>
  <c r="M64" i="3" s="1"/>
  <c r="F64" i="3"/>
  <c r="N64" i="3" s="1"/>
  <c r="G64" i="3"/>
  <c r="O64" i="3" s="1"/>
  <c r="H64" i="3"/>
  <c r="P64" i="3" s="1"/>
  <c r="I64" i="3"/>
  <c r="B65" i="3"/>
  <c r="J65" i="3" s="1"/>
  <c r="C65" i="3"/>
  <c r="K65" i="3" s="1"/>
  <c r="D65" i="3"/>
  <c r="L65" i="3" s="1"/>
  <c r="E65" i="3"/>
  <c r="M65" i="3" s="1"/>
  <c r="F65" i="3"/>
  <c r="N65" i="3" s="1"/>
  <c r="G65" i="3"/>
  <c r="O65" i="3" s="1"/>
  <c r="H65" i="3"/>
  <c r="P65" i="3" s="1"/>
  <c r="I65" i="3"/>
  <c r="B66" i="3"/>
  <c r="J66" i="3" s="1"/>
  <c r="C66" i="3"/>
  <c r="K66" i="3" s="1"/>
  <c r="D66" i="3"/>
  <c r="L66" i="3" s="1"/>
  <c r="E66" i="3"/>
  <c r="M66" i="3" s="1"/>
  <c r="F66" i="3"/>
  <c r="N66" i="3" s="1"/>
  <c r="G66" i="3"/>
  <c r="O66" i="3" s="1"/>
  <c r="H66" i="3"/>
  <c r="P66" i="3" s="1"/>
  <c r="I66" i="3"/>
  <c r="B67" i="3"/>
  <c r="J67" i="3" s="1"/>
  <c r="C67" i="3"/>
  <c r="K67" i="3" s="1"/>
  <c r="D67" i="3"/>
  <c r="L67" i="3" s="1"/>
  <c r="E67" i="3"/>
  <c r="M67" i="3" s="1"/>
  <c r="F67" i="3"/>
  <c r="N67" i="3" s="1"/>
  <c r="G67" i="3"/>
  <c r="O67" i="3" s="1"/>
  <c r="H67" i="3"/>
  <c r="P67" i="3" s="1"/>
  <c r="I67" i="3"/>
  <c r="B68" i="3"/>
  <c r="J68" i="3" s="1"/>
  <c r="C68" i="3"/>
  <c r="K68" i="3" s="1"/>
  <c r="D68" i="3"/>
  <c r="L68" i="3" s="1"/>
  <c r="E68" i="3"/>
  <c r="M68" i="3" s="1"/>
  <c r="F68" i="3"/>
  <c r="N68" i="3" s="1"/>
  <c r="G68" i="3"/>
  <c r="O68" i="3" s="1"/>
  <c r="H68" i="3"/>
  <c r="P68" i="3" s="1"/>
  <c r="I68" i="3"/>
  <c r="B69" i="3"/>
  <c r="J69" i="3" s="1"/>
  <c r="C69" i="3"/>
  <c r="K69" i="3" s="1"/>
  <c r="D69" i="3"/>
  <c r="L69" i="3" s="1"/>
  <c r="E69" i="3"/>
  <c r="M69" i="3" s="1"/>
  <c r="F69" i="3"/>
  <c r="N69" i="3" s="1"/>
  <c r="G69" i="3"/>
  <c r="O69" i="3" s="1"/>
  <c r="H69" i="3"/>
  <c r="P69" i="3" s="1"/>
  <c r="I69" i="3"/>
  <c r="B70" i="3"/>
  <c r="J70" i="3" s="1"/>
  <c r="C70" i="3"/>
  <c r="K70" i="3" s="1"/>
  <c r="D70" i="3"/>
  <c r="L70" i="3" s="1"/>
  <c r="E70" i="3"/>
  <c r="M70" i="3" s="1"/>
  <c r="F70" i="3"/>
  <c r="N70" i="3" s="1"/>
  <c r="G70" i="3"/>
  <c r="O70" i="3" s="1"/>
  <c r="H70" i="3"/>
  <c r="P70" i="3" s="1"/>
  <c r="I70" i="3"/>
  <c r="B71" i="3"/>
  <c r="J71" i="3" s="1"/>
  <c r="C71" i="3"/>
  <c r="K71" i="3" s="1"/>
  <c r="D71" i="3"/>
  <c r="L71" i="3" s="1"/>
  <c r="E71" i="3"/>
  <c r="M71" i="3" s="1"/>
  <c r="F71" i="3"/>
  <c r="N71" i="3" s="1"/>
  <c r="G71" i="3"/>
  <c r="O71" i="3" s="1"/>
  <c r="H71" i="3"/>
  <c r="P71" i="3" s="1"/>
  <c r="I71" i="3"/>
  <c r="B72" i="3"/>
  <c r="J72" i="3" s="1"/>
  <c r="C72" i="3"/>
  <c r="K72" i="3" s="1"/>
  <c r="D72" i="3"/>
  <c r="L72" i="3" s="1"/>
  <c r="E72" i="3"/>
  <c r="M72" i="3" s="1"/>
  <c r="F72" i="3"/>
  <c r="N72" i="3" s="1"/>
  <c r="G72" i="3"/>
  <c r="O72" i="3" s="1"/>
  <c r="H72" i="3"/>
  <c r="P72" i="3" s="1"/>
  <c r="I72" i="3"/>
  <c r="B73" i="3"/>
  <c r="J73" i="3" s="1"/>
  <c r="C73" i="3"/>
  <c r="K73" i="3" s="1"/>
  <c r="D73" i="3"/>
  <c r="L73" i="3" s="1"/>
  <c r="E73" i="3"/>
  <c r="M73" i="3" s="1"/>
  <c r="F73" i="3"/>
  <c r="N73" i="3" s="1"/>
  <c r="G73" i="3"/>
  <c r="O73" i="3" s="1"/>
  <c r="H73" i="3"/>
  <c r="P73" i="3" s="1"/>
  <c r="I73" i="3"/>
  <c r="B74" i="3"/>
  <c r="J74" i="3" s="1"/>
  <c r="C74" i="3"/>
  <c r="K74" i="3" s="1"/>
  <c r="D74" i="3"/>
  <c r="L74" i="3" s="1"/>
  <c r="E74" i="3"/>
  <c r="M74" i="3" s="1"/>
  <c r="F74" i="3"/>
  <c r="N74" i="3" s="1"/>
  <c r="G74" i="3"/>
  <c r="O74" i="3" s="1"/>
  <c r="H74" i="3"/>
  <c r="P74" i="3" s="1"/>
  <c r="I74" i="3"/>
  <c r="B75" i="3"/>
  <c r="J75" i="3" s="1"/>
  <c r="C75" i="3"/>
  <c r="K75" i="3" s="1"/>
  <c r="D75" i="3"/>
  <c r="L75" i="3" s="1"/>
  <c r="E75" i="3"/>
  <c r="M75" i="3" s="1"/>
  <c r="F75" i="3"/>
  <c r="N75" i="3" s="1"/>
  <c r="G75" i="3"/>
  <c r="O75" i="3" s="1"/>
  <c r="H75" i="3"/>
  <c r="P75" i="3" s="1"/>
  <c r="I75" i="3"/>
  <c r="B76" i="3"/>
  <c r="J76" i="3" s="1"/>
  <c r="C76" i="3"/>
  <c r="K76" i="3" s="1"/>
  <c r="D76" i="3"/>
  <c r="L76" i="3" s="1"/>
  <c r="E76" i="3"/>
  <c r="M76" i="3" s="1"/>
  <c r="F76" i="3"/>
  <c r="N76" i="3" s="1"/>
  <c r="G76" i="3"/>
  <c r="O76" i="3" s="1"/>
  <c r="H76" i="3"/>
  <c r="P76" i="3" s="1"/>
  <c r="I76" i="3"/>
  <c r="B77" i="3"/>
  <c r="J77" i="3" s="1"/>
  <c r="C77" i="3"/>
  <c r="K77" i="3" s="1"/>
  <c r="D77" i="3"/>
  <c r="L77" i="3" s="1"/>
  <c r="E77" i="3"/>
  <c r="M77" i="3" s="1"/>
  <c r="F77" i="3"/>
  <c r="N77" i="3" s="1"/>
  <c r="G77" i="3"/>
  <c r="O77" i="3" s="1"/>
  <c r="H77" i="3"/>
  <c r="P77" i="3" s="1"/>
  <c r="I77" i="3"/>
  <c r="B78" i="3"/>
  <c r="J78" i="3" s="1"/>
  <c r="C78" i="3"/>
  <c r="K78" i="3" s="1"/>
  <c r="D78" i="3"/>
  <c r="L78" i="3" s="1"/>
  <c r="E78" i="3"/>
  <c r="M78" i="3" s="1"/>
  <c r="F78" i="3"/>
  <c r="N78" i="3" s="1"/>
  <c r="G78" i="3"/>
  <c r="O78" i="3" s="1"/>
  <c r="H78" i="3"/>
  <c r="P78" i="3" s="1"/>
  <c r="I78" i="3"/>
  <c r="B79" i="3"/>
  <c r="J79" i="3" s="1"/>
  <c r="C79" i="3"/>
  <c r="K79" i="3" s="1"/>
  <c r="D79" i="3"/>
  <c r="L79" i="3" s="1"/>
  <c r="E79" i="3"/>
  <c r="M79" i="3" s="1"/>
  <c r="F79" i="3"/>
  <c r="N79" i="3" s="1"/>
  <c r="G79" i="3"/>
  <c r="O79" i="3" s="1"/>
  <c r="H79" i="3"/>
  <c r="P79" i="3" s="1"/>
  <c r="I79" i="3"/>
  <c r="B80" i="3"/>
  <c r="J80" i="3" s="1"/>
  <c r="C80" i="3"/>
  <c r="K80" i="3" s="1"/>
  <c r="D80" i="3"/>
  <c r="L80" i="3" s="1"/>
  <c r="E80" i="3"/>
  <c r="M80" i="3" s="1"/>
  <c r="F80" i="3"/>
  <c r="N80" i="3" s="1"/>
  <c r="G80" i="3"/>
  <c r="O80" i="3" s="1"/>
  <c r="H80" i="3"/>
  <c r="P80" i="3" s="1"/>
  <c r="I80" i="3"/>
  <c r="B81" i="3"/>
  <c r="J81" i="3" s="1"/>
  <c r="C81" i="3"/>
  <c r="K81" i="3" s="1"/>
  <c r="D81" i="3"/>
  <c r="L81" i="3" s="1"/>
  <c r="E81" i="3"/>
  <c r="M81" i="3" s="1"/>
  <c r="F81" i="3"/>
  <c r="N81" i="3" s="1"/>
  <c r="G81" i="3"/>
  <c r="O81" i="3" s="1"/>
  <c r="H81" i="3"/>
  <c r="P81" i="3" s="1"/>
  <c r="I81" i="3"/>
  <c r="B82" i="3"/>
  <c r="J82" i="3" s="1"/>
  <c r="C82" i="3"/>
  <c r="K82" i="3" s="1"/>
  <c r="D82" i="3"/>
  <c r="L82" i="3" s="1"/>
  <c r="E82" i="3"/>
  <c r="M82" i="3" s="1"/>
  <c r="F82" i="3"/>
  <c r="N82" i="3" s="1"/>
  <c r="G82" i="3"/>
  <c r="O82" i="3" s="1"/>
  <c r="H82" i="3"/>
  <c r="P82" i="3" s="1"/>
  <c r="I82" i="3"/>
  <c r="B83" i="3"/>
  <c r="J83" i="3" s="1"/>
  <c r="C83" i="3"/>
  <c r="K83" i="3" s="1"/>
  <c r="D83" i="3"/>
  <c r="L83" i="3" s="1"/>
  <c r="E83" i="3"/>
  <c r="M83" i="3" s="1"/>
  <c r="F83" i="3"/>
  <c r="N83" i="3" s="1"/>
  <c r="G83" i="3"/>
  <c r="O83" i="3" s="1"/>
  <c r="H83" i="3"/>
  <c r="P83" i="3" s="1"/>
  <c r="I83" i="3"/>
  <c r="B84" i="3"/>
  <c r="J84" i="3" s="1"/>
  <c r="C84" i="3"/>
  <c r="K84" i="3" s="1"/>
  <c r="D84" i="3"/>
  <c r="L84" i="3" s="1"/>
  <c r="E84" i="3"/>
  <c r="M84" i="3" s="1"/>
  <c r="F84" i="3"/>
  <c r="N84" i="3" s="1"/>
  <c r="G84" i="3"/>
  <c r="O84" i="3" s="1"/>
  <c r="H84" i="3"/>
  <c r="P84" i="3" s="1"/>
  <c r="I84" i="3"/>
  <c r="B85" i="3"/>
  <c r="J85" i="3" s="1"/>
  <c r="C85" i="3"/>
  <c r="K85" i="3" s="1"/>
  <c r="D85" i="3"/>
  <c r="L85" i="3" s="1"/>
  <c r="E85" i="3"/>
  <c r="M85" i="3" s="1"/>
  <c r="F85" i="3"/>
  <c r="N85" i="3" s="1"/>
  <c r="G85" i="3"/>
  <c r="O85" i="3" s="1"/>
  <c r="H85" i="3"/>
  <c r="P85" i="3" s="1"/>
  <c r="I85" i="3"/>
  <c r="B86" i="3"/>
  <c r="J86" i="3" s="1"/>
  <c r="C86" i="3"/>
  <c r="K86" i="3" s="1"/>
  <c r="D86" i="3"/>
  <c r="L86" i="3" s="1"/>
  <c r="E86" i="3"/>
  <c r="M86" i="3" s="1"/>
  <c r="F86" i="3"/>
  <c r="N86" i="3" s="1"/>
  <c r="G86" i="3"/>
  <c r="O86" i="3" s="1"/>
  <c r="H86" i="3"/>
  <c r="P86" i="3" s="1"/>
  <c r="I86" i="3"/>
  <c r="B87" i="3"/>
  <c r="J87" i="3" s="1"/>
  <c r="C87" i="3"/>
  <c r="K87" i="3" s="1"/>
  <c r="D87" i="3"/>
  <c r="L87" i="3" s="1"/>
  <c r="E87" i="3"/>
  <c r="M87" i="3" s="1"/>
  <c r="F87" i="3"/>
  <c r="N87" i="3" s="1"/>
  <c r="G87" i="3"/>
  <c r="O87" i="3" s="1"/>
  <c r="H87" i="3"/>
  <c r="P87" i="3" s="1"/>
  <c r="I87" i="3"/>
  <c r="B88" i="3"/>
  <c r="J88" i="3" s="1"/>
  <c r="C88" i="3"/>
  <c r="K88" i="3" s="1"/>
  <c r="D88" i="3"/>
  <c r="L88" i="3" s="1"/>
  <c r="E88" i="3"/>
  <c r="M88" i="3" s="1"/>
  <c r="F88" i="3"/>
  <c r="N88" i="3" s="1"/>
  <c r="G88" i="3"/>
  <c r="O88" i="3" s="1"/>
  <c r="H88" i="3"/>
  <c r="P88" i="3" s="1"/>
  <c r="I88" i="3"/>
  <c r="B89" i="3"/>
  <c r="J89" i="3" s="1"/>
  <c r="C89" i="3"/>
  <c r="K89" i="3" s="1"/>
  <c r="D89" i="3"/>
  <c r="L89" i="3" s="1"/>
  <c r="E89" i="3"/>
  <c r="M89" i="3" s="1"/>
  <c r="F89" i="3"/>
  <c r="N89" i="3" s="1"/>
  <c r="G89" i="3"/>
  <c r="O89" i="3" s="1"/>
  <c r="H89" i="3"/>
  <c r="P89" i="3" s="1"/>
  <c r="I89" i="3"/>
  <c r="B90" i="3"/>
  <c r="J90" i="3" s="1"/>
  <c r="C90" i="3"/>
  <c r="K90" i="3" s="1"/>
  <c r="D90" i="3"/>
  <c r="L90" i="3" s="1"/>
  <c r="E90" i="3"/>
  <c r="M90" i="3" s="1"/>
  <c r="F90" i="3"/>
  <c r="N90" i="3" s="1"/>
  <c r="G90" i="3"/>
  <c r="O90" i="3" s="1"/>
  <c r="H90" i="3"/>
  <c r="P90" i="3" s="1"/>
  <c r="I90" i="3"/>
  <c r="B91" i="3"/>
  <c r="J91" i="3" s="1"/>
  <c r="C91" i="3"/>
  <c r="K91" i="3" s="1"/>
  <c r="D91" i="3"/>
  <c r="L91" i="3" s="1"/>
  <c r="E91" i="3"/>
  <c r="M91" i="3" s="1"/>
  <c r="F91" i="3"/>
  <c r="N91" i="3" s="1"/>
  <c r="G91" i="3"/>
  <c r="O91" i="3" s="1"/>
  <c r="H91" i="3"/>
  <c r="P91" i="3" s="1"/>
  <c r="I91" i="3"/>
  <c r="B92" i="3"/>
  <c r="J92" i="3" s="1"/>
  <c r="C92" i="3"/>
  <c r="K92" i="3" s="1"/>
  <c r="D92" i="3"/>
  <c r="L92" i="3" s="1"/>
  <c r="E92" i="3"/>
  <c r="M92" i="3" s="1"/>
  <c r="F92" i="3"/>
  <c r="N92" i="3" s="1"/>
  <c r="G92" i="3"/>
  <c r="O92" i="3" s="1"/>
  <c r="H92" i="3"/>
  <c r="P92" i="3" s="1"/>
  <c r="I92" i="3"/>
  <c r="B93" i="3"/>
  <c r="J93" i="3" s="1"/>
  <c r="C93" i="3"/>
  <c r="K93" i="3" s="1"/>
  <c r="D93" i="3"/>
  <c r="L93" i="3" s="1"/>
  <c r="E93" i="3"/>
  <c r="M93" i="3" s="1"/>
  <c r="F93" i="3"/>
  <c r="N93" i="3" s="1"/>
  <c r="G93" i="3"/>
  <c r="O93" i="3" s="1"/>
  <c r="H93" i="3"/>
  <c r="P93" i="3" s="1"/>
  <c r="I93" i="3"/>
  <c r="B94" i="3"/>
  <c r="J94" i="3" s="1"/>
  <c r="C94" i="3"/>
  <c r="K94" i="3" s="1"/>
  <c r="D94" i="3"/>
  <c r="L94" i="3" s="1"/>
  <c r="E94" i="3"/>
  <c r="M94" i="3" s="1"/>
  <c r="F94" i="3"/>
  <c r="N94" i="3" s="1"/>
  <c r="G94" i="3"/>
  <c r="O94" i="3" s="1"/>
  <c r="H94" i="3"/>
  <c r="P94" i="3" s="1"/>
  <c r="I94" i="3"/>
  <c r="B95" i="3"/>
  <c r="J95" i="3" s="1"/>
  <c r="C95" i="3"/>
  <c r="K95" i="3" s="1"/>
  <c r="D95" i="3"/>
  <c r="L95" i="3" s="1"/>
  <c r="E95" i="3"/>
  <c r="M95" i="3" s="1"/>
  <c r="F95" i="3"/>
  <c r="N95" i="3" s="1"/>
  <c r="G95" i="3"/>
  <c r="O95" i="3" s="1"/>
  <c r="H95" i="3"/>
  <c r="P95" i="3" s="1"/>
  <c r="I95" i="3"/>
  <c r="B96" i="3"/>
  <c r="J96" i="3" s="1"/>
  <c r="C96" i="3"/>
  <c r="K96" i="3" s="1"/>
  <c r="D96" i="3"/>
  <c r="L96" i="3" s="1"/>
  <c r="E96" i="3"/>
  <c r="M96" i="3" s="1"/>
  <c r="F96" i="3"/>
  <c r="N96" i="3" s="1"/>
  <c r="G96" i="3"/>
  <c r="O96" i="3" s="1"/>
  <c r="H96" i="3"/>
  <c r="P96" i="3" s="1"/>
  <c r="I96" i="3"/>
  <c r="B97" i="3"/>
  <c r="J97" i="3" s="1"/>
  <c r="C97" i="3"/>
  <c r="K97" i="3" s="1"/>
  <c r="D97" i="3"/>
  <c r="L97" i="3" s="1"/>
  <c r="E97" i="3"/>
  <c r="M97" i="3" s="1"/>
  <c r="F97" i="3"/>
  <c r="N97" i="3" s="1"/>
  <c r="G97" i="3"/>
  <c r="O97" i="3" s="1"/>
  <c r="H97" i="3"/>
  <c r="P97" i="3" s="1"/>
  <c r="I97" i="3"/>
  <c r="B98" i="3"/>
  <c r="J98" i="3" s="1"/>
  <c r="C98" i="3"/>
  <c r="K98" i="3" s="1"/>
  <c r="D98" i="3"/>
  <c r="L98" i="3" s="1"/>
  <c r="E98" i="3"/>
  <c r="M98" i="3" s="1"/>
  <c r="F98" i="3"/>
  <c r="N98" i="3" s="1"/>
  <c r="G98" i="3"/>
  <c r="O98" i="3" s="1"/>
  <c r="H98" i="3"/>
  <c r="P98" i="3" s="1"/>
  <c r="I98" i="3"/>
  <c r="B99" i="3"/>
  <c r="J99" i="3" s="1"/>
  <c r="C99" i="3"/>
  <c r="K99" i="3" s="1"/>
  <c r="D99" i="3"/>
  <c r="L99" i="3" s="1"/>
  <c r="E99" i="3"/>
  <c r="M99" i="3" s="1"/>
  <c r="F99" i="3"/>
  <c r="N99" i="3" s="1"/>
  <c r="G99" i="3"/>
  <c r="O99" i="3" s="1"/>
  <c r="H99" i="3"/>
  <c r="P99" i="3" s="1"/>
  <c r="I99" i="3"/>
  <c r="B100" i="3"/>
  <c r="J100" i="3" s="1"/>
  <c r="C100" i="3"/>
  <c r="K100" i="3" s="1"/>
  <c r="D100" i="3"/>
  <c r="L100" i="3" s="1"/>
  <c r="E100" i="3"/>
  <c r="M100" i="3" s="1"/>
  <c r="F100" i="3"/>
  <c r="N100" i="3" s="1"/>
  <c r="G100" i="3"/>
  <c r="O100" i="3" s="1"/>
  <c r="H100" i="3"/>
  <c r="P100" i="3" s="1"/>
  <c r="I100" i="3"/>
  <c r="B101" i="3"/>
  <c r="J101" i="3" s="1"/>
  <c r="C101" i="3"/>
  <c r="K101" i="3" s="1"/>
  <c r="D101" i="3"/>
  <c r="L101" i="3" s="1"/>
  <c r="E101" i="3"/>
  <c r="M101" i="3" s="1"/>
  <c r="F101" i="3"/>
  <c r="N101" i="3" s="1"/>
  <c r="G101" i="3"/>
  <c r="O101" i="3" s="1"/>
  <c r="H101" i="3"/>
  <c r="P101" i="3" s="1"/>
  <c r="I101" i="3"/>
  <c r="B102" i="3"/>
  <c r="J102" i="3" s="1"/>
  <c r="C102" i="3"/>
  <c r="K102" i="3" s="1"/>
  <c r="D102" i="3"/>
  <c r="L102" i="3" s="1"/>
  <c r="E102" i="3"/>
  <c r="M102" i="3" s="1"/>
  <c r="F102" i="3"/>
  <c r="N102" i="3" s="1"/>
  <c r="G102" i="3"/>
  <c r="O102" i="3" s="1"/>
  <c r="H102" i="3"/>
  <c r="P102" i="3" s="1"/>
  <c r="I102" i="3"/>
  <c r="B103" i="3"/>
  <c r="J103" i="3" s="1"/>
  <c r="C103" i="3"/>
  <c r="K103" i="3" s="1"/>
  <c r="D103" i="3"/>
  <c r="L103" i="3" s="1"/>
  <c r="E103" i="3"/>
  <c r="M103" i="3" s="1"/>
  <c r="F103" i="3"/>
  <c r="N103" i="3" s="1"/>
  <c r="G103" i="3"/>
  <c r="O103" i="3" s="1"/>
  <c r="H103" i="3"/>
  <c r="P103" i="3" s="1"/>
  <c r="I103" i="3"/>
  <c r="B104" i="3"/>
  <c r="J104" i="3" s="1"/>
  <c r="C104" i="3"/>
  <c r="K104" i="3" s="1"/>
  <c r="D104" i="3"/>
  <c r="L104" i="3" s="1"/>
  <c r="E104" i="3"/>
  <c r="M104" i="3" s="1"/>
  <c r="F104" i="3"/>
  <c r="N104" i="3" s="1"/>
  <c r="G104" i="3"/>
  <c r="O104" i="3" s="1"/>
  <c r="H104" i="3"/>
  <c r="P104" i="3" s="1"/>
  <c r="I104" i="3"/>
  <c r="B105" i="3"/>
  <c r="J105" i="3" s="1"/>
  <c r="C105" i="3"/>
  <c r="K105" i="3" s="1"/>
  <c r="D105" i="3"/>
  <c r="L105" i="3" s="1"/>
  <c r="E105" i="3"/>
  <c r="M105" i="3" s="1"/>
  <c r="F105" i="3"/>
  <c r="N105" i="3" s="1"/>
  <c r="G105" i="3"/>
  <c r="O105" i="3" s="1"/>
  <c r="H105" i="3"/>
  <c r="P105" i="3" s="1"/>
  <c r="I105" i="3"/>
  <c r="B106" i="3"/>
  <c r="J106" i="3" s="1"/>
  <c r="C106" i="3"/>
  <c r="K106" i="3" s="1"/>
  <c r="D106" i="3"/>
  <c r="L106" i="3" s="1"/>
  <c r="E106" i="3"/>
  <c r="M106" i="3" s="1"/>
  <c r="F106" i="3"/>
  <c r="N106" i="3" s="1"/>
  <c r="G106" i="3"/>
  <c r="O106" i="3" s="1"/>
  <c r="H106" i="3"/>
  <c r="P106" i="3" s="1"/>
  <c r="I106" i="3"/>
  <c r="B107" i="3"/>
  <c r="J107" i="3" s="1"/>
  <c r="C107" i="3"/>
  <c r="K107" i="3" s="1"/>
  <c r="D107" i="3"/>
  <c r="L107" i="3" s="1"/>
  <c r="E107" i="3"/>
  <c r="M107" i="3" s="1"/>
  <c r="F107" i="3"/>
  <c r="N107" i="3" s="1"/>
  <c r="G107" i="3"/>
  <c r="O107" i="3" s="1"/>
  <c r="H107" i="3"/>
  <c r="P107" i="3" s="1"/>
  <c r="I107" i="3"/>
  <c r="B108" i="3"/>
  <c r="J108" i="3" s="1"/>
  <c r="C108" i="3"/>
  <c r="K108" i="3" s="1"/>
  <c r="D108" i="3"/>
  <c r="L108" i="3" s="1"/>
  <c r="E108" i="3"/>
  <c r="M108" i="3" s="1"/>
  <c r="F108" i="3"/>
  <c r="N108" i="3" s="1"/>
  <c r="G108" i="3"/>
  <c r="O108" i="3" s="1"/>
  <c r="H108" i="3"/>
  <c r="P108" i="3" s="1"/>
  <c r="I108" i="3"/>
  <c r="B109" i="3"/>
  <c r="J109" i="3" s="1"/>
  <c r="C109" i="3"/>
  <c r="K109" i="3" s="1"/>
  <c r="D109" i="3"/>
  <c r="L109" i="3" s="1"/>
  <c r="E109" i="3"/>
  <c r="M109" i="3" s="1"/>
  <c r="F109" i="3"/>
  <c r="N109" i="3" s="1"/>
  <c r="G109" i="3"/>
  <c r="O109" i="3" s="1"/>
  <c r="H109" i="3"/>
  <c r="P109" i="3" s="1"/>
  <c r="I109" i="3"/>
  <c r="B110" i="3"/>
  <c r="J110" i="3" s="1"/>
  <c r="C110" i="3"/>
  <c r="K110" i="3" s="1"/>
  <c r="D110" i="3"/>
  <c r="L110" i="3" s="1"/>
  <c r="E110" i="3"/>
  <c r="M110" i="3" s="1"/>
  <c r="F110" i="3"/>
  <c r="N110" i="3" s="1"/>
  <c r="G110" i="3"/>
  <c r="O110" i="3" s="1"/>
  <c r="H110" i="3"/>
  <c r="P110" i="3" s="1"/>
  <c r="I110" i="3"/>
  <c r="B111" i="3"/>
  <c r="J111" i="3" s="1"/>
  <c r="C111" i="3"/>
  <c r="K111" i="3" s="1"/>
  <c r="D111" i="3"/>
  <c r="L111" i="3" s="1"/>
  <c r="E111" i="3"/>
  <c r="M111" i="3" s="1"/>
  <c r="F111" i="3"/>
  <c r="N111" i="3" s="1"/>
  <c r="G111" i="3"/>
  <c r="O111" i="3" s="1"/>
  <c r="H111" i="3"/>
  <c r="P111" i="3" s="1"/>
  <c r="I111" i="3"/>
  <c r="B112" i="3"/>
  <c r="J112" i="3" s="1"/>
  <c r="C112" i="3"/>
  <c r="K112" i="3" s="1"/>
  <c r="D112" i="3"/>
  <c r="L112" i="3" s="1"/>
  <c r="E112" i="3"/>
  <c r="M112" i="3" s="1"/>
  <c r="F112" i="3"/>
  <c r="N112" i="3" s="1"/>
  <c r="G112" i="3"/>
  <c r="O112" i="3" s="1"/>
  <c r="H112" i="3"/>
  <c r="P112" i="3" s="1"/>
  <c r="I112" i="3"/>
  <c r="B113" i="3"/>
  <c r="J113" i="3" s="1"/>
  <c r="C113" i="3"/>
  <c r="K113" i="3" s="1"/>
  <c r="D113" i="3"/>
  <c r="L113" i="3" s="1"/>
  <c r="E113" i="3"/>
  <c r="M113" i="3" s="1"/>
  <c r="F113" i="3"/>
  <c r="N113" i="3" s="1"/>
  <c r="G113" i="3"/>
  <c r="O113" i="3" s="1"/>
  <c r="H113" i="3"/>
  <c r="P113" i="3" s="1"/>
  <c r="I113" i="3"/>
  <c r="B114" i="3"/>
  <c r="J114" i="3" s="1"/>
  <c r="C114" i="3"/>
  <c r="K114" i="3" s="1"/>
  <c r="D114" i="3"/>
  <c r="L114" i="3" s="1"/>
  <c r="E114" i="3"/>
  <c r="M114" i="3" s="1"/>
  <c r="F114" i="3"/>
  <c r="N114" i="3" s="1"/>
  <c r="G114" i="3"/>
  <c r="O114" i="3" s="1"/>
  <c r="H114" i="3"/>
  <c r="P114" i="3" s="1"/>
  <c r="I114" i="3"/>
  <c r="B115" i="3"/>
  <c r="J115" i="3" s="1"/>
  <c r="C115" i="3"/>
  <c r="K115" i="3" s="1"/>
  <c r="D115" i="3"/>
  <c r="L115" i="3" s="1"/>
  <c r="E115" i="3"/>
  <c r="M115" i="3" s="1"/>
  <c r="F115" i="3"/>
  <c r="N115" i="3" s="1"/>
  <c r="G115" i="3"/>
  <c r="O115" i="3" s="1"/>
  <c r="H115" i="3"/>
  <c r="P115" i="3" s="1"/>
  <c r="I115" i="3"/>
  <c r="B116" i="3"/>
  <c r="J116" i="3" s="1"/>
  <c r="C116" i="3"/>
  <c r="K116" i="3" s="1"/>
  <c r="D116" i="3"/>
  <c r="L116" i="3" s="1"/>
  <c r="E116" i="3"/>
  <c r="M116" i="3" s="1"/>
  <c r="F116" i="3"/>
  <c r="N116" i="3" s="1"/>
  <c r="G116" i="3"/>
  <c r="O116" i="3" s="1"/>
  <c r="H116" i="3"/>
  <c r="P116" i="3" s="1"/>
  <c r="I116" i="3"/>
  <c r="B117" i="3"/>
  <c r="J117" i="3" s="1"/>
  <c r="C117" i="3"/>
  <c r="K117" i="3" s="1"/>
  <c r="D117" i="3"/>
  <c r="L117" i="3" s="1"/>
  <c r="E117" i="3"/>
  <c r="M117" i="3" s="1"/>
  <c r="F117" i="3"/>
  <c r="N117" i="3" s="1"/>
  <c r="G117" i="3"/>
  <c r="O117" i="3" s="1"/>
  <c r="H117" i="3"/>
  <c r="P117" i="3" s="1"/>
  <c r="I117" i="3"/>
  <c r="B118" i="3"/>
  <c r="J118" i="3" s="1"/>
  <c r="C118" i="3"/>
  <c r="K118" i="3" s="1"/>
  <c r="D118" i="3"/>
  <c r="L118" i="3" s="1"/>
  <c r="E118" i="3"/>
  <c r="M118" i="3" s="1"/>
  <c r="F118" i="3"/>
  <c r="N118" i="3" s="1"/>
  <c r="G118" i="3"/>
  <c r="O118" i="3" s="1"/>
  <c r="H118" i="3"/>
  <c r="P118" i="3" s="1"/>
  <c r="I118" i="3"/>
  <c r="B119" i="3"/>
  <c r="J119" i="3" s="1"/>
  <c r="C119" i="3"/>
  <c r="K119" i="3" s="1"/>
  <c r="D119" i="3"/>
  <c r="L119" i="3" s="1"/>
  <c r="E119" i="3"/>
  <c r="M119" i="3" s="1"/>
  <c r="F119" i="3"/>
  <c r="N119" i="3" s="1"/>
  <c r="G119" i="3"/>
  <c r="O119" i="3" s="1"/>
  <c r="H119" i="3"/>
  <c r="P119" i="3" s="1"/>
  <c r="I119" i="3"/>
  <c r="B120" i="3"/>
  <c r="J120" i="3" s="1"/>
  <c r="C120" i="3"/>
  <c r="K120" i="3" s="1"/>
  <c r="D120" i="3"/>
  <c r="L120" i="3" s="1"/>
  <c r="E120" i="3"/>
  <c r="M120" i="3" s="1"/>
  <c r="F120" i="3"/>
  <c r="N120" i="3" s="1"/>
  <c r="G120" i="3"/>
  <c r="O120" i="3" s="1"/>
  <c r="H120" i="3"/>
  <c r="P120" i="3" s="1"/>
  <c r="I120" i="3"/>
  <c r="B121" i="3"/>
  <c r="J121" i="3" s="1"/>
  <c r="C121" i="3"/>
  <c r="K121" i="3" s="1"/>
  <c r="D121" i="3"/>
  <c r="L121" i="3" s="1"/>
  <c r="E121" i="3"/>
  <c r="M121" i="3" s="1"/>
  <c r="F121" i="3"/>
  <c r="N121" i="3" s="1"/>
  <c r="G121" i="3"/>
  <c r="O121" i="3" s="1"/>
  <c r="H121" i="3"/>
  <c r="P121" i="3" s="1"/>
  <c r="I121" i="3"/>
  <c r="B122" i="3"/>
  <c r="J122" i="3" s="1"/>
  <c r="C122" i="3"/>
  <c r="K122" i="3" s="1"/>
  <c r="D122" i="3"/>
  <c r="L122" i="3" s="1"/>
  <c r="E122" i="3"/>
  <c r="M122" i="3" s="1"/>
  <c r="F122" i="3"/>
  <c r="N122" i="3" s="1"/>
  <c r="G122" i="3"/>
  <c r="O122" i="3" s="1"/>
  <c r="H122" i="3"/>
  <c r="P122" i="3" s="1"/>
  <c r="I122" i="3"/>
  <c r="B123" i="3"/>
  <c r="J123" i="3" s="1"/>
  <c r="C123" i="3"/>
  <c r="K123" i="3" s="1"/>
  <c r="D123" i="3"/>
  <c r="L123" i="3" s="1"/>
  <c r="E123" i="3"/>
  <c r="M123" i="3" s="1"/>
  <c r="F123" i="3"/>
  <c r="N123" i="3" s="1"/>
  <c r="G123" i="3"/>
  <c r="O123" i="3" s="1"/>
  <c r="H123" i="3"/>
  <c r="P123" i="3" s="1"/>
  <c r="I123" i="3"/>
  <c r="B124" i="3"/>
  <c r="J124" i="3" s="1"/>
  <c r="C124" i="3"/>
  <c r="K124" i="3" s="1"/>
  <c r="D124" i="3"/>
  <c r="L124" i="3" s="1"/>
  <c r="E124" i="3"/>
  <c r="M124" i="3" s="1"/>
  <c r="F124" i="3"/>
  <c r="N124" i="3" s="1"/>
  <c r="G124" i="3"/>
  <c r="O124" i="3" s="1"/>
  <c r="H124" i="3"/>
  <c r="P124" i="3" s="1"/>
  <c r="I124" i="3"/>
  <c r="B125" i="3"/>
  <c r="J125" i="3" s="1"/>
  <c r="C125" i="3"/>
  <c r="K125" i="3" s="1"/>
  <c r="D125" i="3"/>
  <c r="L125" i="3" s="1"/>
  <c r="E125" i="3"/>
  <c r="M125" i="3" s="1"/>
  <c r="F125" i="3"/>
  <c r="N125" i="3" s="1"/>
  <c r="G125" i="3"/>
  <c r="O125" i="3" s="1"/>
  <c r="H125" i="3"/>
  <c r="P125" i="3" s="1"/>
  <c r="I125" i="3"/>
  <c r="B126" i="3"/>
  <c r="J126" i="3" s="1"/>
  <c r="C126" i="3"/>
  <c r="K126" i="3" s="1"/>
  <c r="D126" i="3"/>
  <c r="L126" i="3" s="1"/>
  <c r="E126" i="3"/>
  <c r="M126" i="3" s="1"/>
  <c r="F126" i="3"/>
  <c r="N126" i="3" s="1"/>
  <c r="G126" i="3"/>
  <c r="O126" i="3" s="1"/>
  <c r="H126" i="3"/>
  <c r="P126" i="3" s="1"/>
  <c r="I126" i="3"/>
  <c r="B127" i="3"/>
  <c r="J127" i="3" s="1"/>
  <c r="C127" i="3"/>
  <c r="K127" i="3" s="1"/>
  <c r="D127" i="3"/>
  <c r="L127" i="3" s="1"/>
  <c r="E127" i="3"/>
  <c r="M127" i="3" s="1"/>
  <c r="F127" i="3"/>
  <c r="N127" i="3" s="1"/>
  <c r="G127" i="3"/>
  <c r="O127" i="3" s="1"/>
  <c r="H127" i="3"/>
  <c r="P127" i="3" s="1"/>
  <c r="I127" i="3"/>
  <c r="B128" i="3"/>
  <c r="J128" i="3" s="1"/>
  <c r="C128" i="3"/>
  <c r="K128" i="3" s="1"/>
  <c r="D128" i="3"/>
  <c r="L128" i="3" s="1"/>
  <c r="E128" i="3"/>
  <c r="M128" i="3" s="1"/>
  <c r="F128" i="3"/>
  <c r="N128" i="3" s="1"/>
  <c r="G128" i="3"/>
  <c r="O128" i="3" s="1"/>
  <c r="H128" i="3"/>
  <c r="P128" i="3" s="1"/>
  <c r="I128" i="3"/>
  <c r="B129" i="3"/>
  <c r="J129" i="3" s="1"/>
  <c r="C129" i="3"/>
  <c r="K129" i="3" s="1"/>
  <c r="D129" i="3"/>
  <c r="L129" i="3" s="1"/>
  <c r="E129" i="3"/>
  <c r="M129" i="3" s="1"/>
  <c r="F129" i="3"/>
  <c r="N129" i="3" s="1"/>
  <c r="G129" i="3"/>
  <c r="O129" i="3" s="1"/>
  <c r="H129" i="3"/>
  <c r="P129" i="3" s="1"/>
  <c r="I129" i="3"/>
  <c r="B130" i="3"/>
  <c r="J130" i="3" s="1"/>
  <c r="C130" i="3"/>
  <c r="K130" i="3" s="1"/>
  <c r="D130" i="3"/>
  <c r="L130" i="3" s="1"/>
  <c r="E130" i="3"/>
  <c r="M130" i="3" s="1"/>
  <c r="F130" i="3"/>
  <c r="N130" i="3" s="1"/>
  <c r="G130" i="3"/>
  <c r="O130" i="3" s="1"/>
  <c r="H130" i="3"/>
  <c r="P130" i="3" s="1"/>
  <c r="I130" i="3"/>
  <c r="B131" i="3"/>
  <c r="J131" i="3" s="1"/>
  <c r="C131" i="3"/>
  <c r="K131" i="3" s="1"/>
  <c r="D131" i="3"/>
  <c r="L131" i="3" s="1"/>
  <c r="E131" i="3"/>
  <c r="M131" i="3" s="1"/>
  <c r="F131" i="3"/>
  <c r="N131" i="3" s="1"/>
  <c r="G131" i="3"/>
  <c r="O131" i="3" s="1"/>
  <c r="H131" i="3"/>
  <c r="P131" i="3" s="1"/>
  <c r="I131" i="3"/>
  <c r="B132" i="3"/>
  <c r="J132" i="3" s="1"/>
  <c r="C132" i="3"/>
  <c r="K132" i="3" s="1"/>
  <c r="D132" i="3"/>
  <c r="L132" i="3" s="1"/>
  <c r="E132" i="3"/>
  <c r="M132" i="3" s="1"/>
  <c r="F132" i="3"/>
  <c r="N132" i="3" s="1"/>
  <c r="G132" i="3"/>
  <c r="O132" i="3" s="1"/>
  <c r="H132" i="3"/>
  <c r="P132" i="3" s="1"/>
  <c r="I132" i="3"/>
  <c r="B133" i="3"/>
  <c r="J133" i="3" s="1"/>
  <c r="C133" i="3"/>
  <c r="K133" i="3" s="1"/>
  <c r="D133" i="3"/>
  <c r="L133" i="3" s="1"/>
  <c r="E133" i="3"/>
  <c r="M133" i="3" s="1"/>
  <c r="F133" i="3"/>
  <c r="N133" i="3" s="1"/>
  <c r="G133" i="3"/>
  <c r="O133" i="3" s="1"/>
  <c r="H133" i="3"/>
  <c r="P133" i="3" s="1"/>
  <c r="I133" i="3"/>
  <c r="B134" i="3"/>
  <c r="J134" i="3" s="1"/>
  <c r="C134" i="3"/>
  <c r="K134" i="3" s="1"/>
  <c r="D134" i="3"/>
  <c r="L134" i="3" s="1"/>
  <c r="E134" i="3"/>
  <c r="M134" i="3" s="1"/>
  <c r="F134" i="3"/>
  <c r="N134" i="3" s="1"/>
  <c r="G134" i="3"/>
  <c r="O134" i="3" s="1"/>
  <c r="H134" i="3"/>
  <c r="P134" i="3" s="1"/>
  <c r="I134" i="3"/>
  <c r="B135" i="3"/>
  <c r="J135" i="3" s="1"/>
  <c r="C135" i="3"/>
  <c r="K135" i="3" s="1"/>
  <c r="D135" i="3"/>
  <c r="L135" i="3" s="1"/>
  <c r="E135" i="3"/>
  <c r="M135" i="3" s="1"/>
  <c r="F135" i="3"/>
  <c r="N135" i="3" s="1"/>
  <c r="G135" i="3"/>
  <c r="O135" i="3" s="1"/>
  <c r="H135" i="3"/>
  <c r="P135" i="3" s="1"/>
  <c r="I135" i="3"/>
  <c r="B136" i="3"/>
  <c r="J136" i="3" s="1"/>
  <c r="C136" i="3"/>
  <c r="K136" i="3" s="1"/>
  <c r="D136" i="3"/>
  <c r="L136" i="3" s="1"/>
  <c r="E136" i="3"/>
  <c r="M136" i="3" s="1"/>
  <c r="F136" i="3"/>
  <c r="N136" i="3" s="1"/>
  <c r="G136" i="3"/>
  <c r="O136" i="3" s="1"/>
  <c r="H136" i="3"/>
  <c r="P136" i="3" s="1"/>
  <c r="I136" i="3"/>
  <c r="B137" i="3"/>
  <c r="J137" i="3" s="1"/>
  <c r="C137" i="3"/>
  <c r="K137" i="3" s="1"/>
  <c r="D137" i="3"/>
  <c r="L137" i="3" s="1"/>
  <c r="E137" i="3"/>
  <c r="M137" i="3" s="1"/>
  <c r="F137" i="3"/>
  <c r="N137" i="3" s="1"/>
  <c r="G137" i="3"/>
  <c r="O137" i="3" s="1"/>
  <c r="H137" i="3"/>
  <c r="P137" i="3" s="1"/>
  <c r="I137" i="3"/>
  <c r="B138" i="3"/>
  <c r="J138" i="3" s="1"/>
  <c r="C138" i="3"/>
  <c r="K138" i="3" s="1"/>
  <c r="D138" i="3"/>
  <c r="L138" i="3" s="1"/>
  <c r="E138" i="3"/>
  <c r="M138" i="3" s="1"/>
  <c r="F138" i="3"/>
  <c r="N138" i="3" s="1"/>
  <c r="G138" i="3"/>
  <c r="O138" i="3" s="1"/>
  <c r="H138" i="3"/>
  <c r="P138" i="3" s="1"/>
  <c r="I138" i="3"/>
  <c r="B139" i="3"/>
  <c r="J139" i="3" s="1"/>
  <c r="C139" i="3"/>
  <c r="K139" i="3" s="1"/>
  <c r="D139" i="3"/>
  <c r="L139" i="3" s="1"/>
  <c r="E139" i="3"/>
  <c r="M139" i="3" s="1"/>
  <c r="F139" i="3"/>
  <c r="N139" i="3" s="1"/>
  <c r="G139" i="3"/>
  <c r="O139" i="3" s="1"/>
  <c r="H139" i="3"/>
  <c r="P139" i="3" s="1"/>
  <c r="I139" i="3"/>
  <c r="B140" i="3"/>
  <c r="J140" i="3" s="1"/>
  <c r="C140" i="3"/>
  <c r="K140" i="3" s="1"/>
  <c r="D140" i="3"/>
  <c r="L140" i="3" s="1"/>
  <c r="E140" i="3"/>
  <c r="M140" i="3" s="1"/>
  <c r="F140" i="3"/>
  <c r="N140" i="3" s="1"/>
  <c r="G140" i="3"/>
  <c r="O140" i="3" s="1"/>
  <c r="H140" i="3"/>
  <c r="P140" i="3" s="1"/>
  <c r="I140" i="3"/>
  <c r="B141" i="3"/>
  <c r="J141" i="3" s="1"/>
  <c r="C141" i="3"/>
  <c r="K141" i="3" s="1"/>
  <c r="D141" i="3"/>
  <c r="L141" i="3" s="1"/>
  <c r="E141" i="3"/>
  <c r="M141" i="3" s="1"/>
  <c r="F141" i="3"/>
  <c r="N141" i="3" s="1"/>
  <c r="G141" i="3"/>
  <c r="O141" i="3" s="1"/>
  <c r="H141" i="3"/>
  <c r="P141" i="3" s="1"/>
  <c r="I141" i="3"/>
  <c r="B142" i="3"/>
  <c r="J142" i="3" s="1"/>
  <c r="C142" i="3"/>
  <c r="K142" i="3" s="1"/>
  <c r="D142" i="3"/>
  <c r="L142" i="3" s="1"/>
  <c r="E142" i="3"/>
  <c r="M142" i="3" s="1"/>
  <c r="F142" i="3"/>
  <c r="N142" i="3" s="1"/>
  <c r="G142" i="3"/>
  <c r="O142" i="3" s="1"/>
  <c r="H142" i="3"/>
  <c r="P142" i="3" s="1"/>
  <c r="I142" i="3"/>
  <c r="B143" i="3"/>
  <c r="J143" i="3" s="1"/>
  <c r="C143" i="3"/>
  <c r="K143" i="3" s="1"/>
  <c r="D143" i="3"/>
  <c r="L143" i="3" s="1"/>
  <c r="E143" i="3"/>
  <c r="M143" i="3" s="1"/>
  <c r="F143" i="3"/>
  <c r="N143" i="3" s="1"/>
  <c r="G143" i="3"/>
  <c r="O143" i="3" s="1"/>
  <c r="H143" i="3"/>
  <c r="P143" i="3" s="1"/>
  <c r="I143" i="3"/>
  <c r="B144" i="3"/>
  <c r="J144" i="3" s="1"/>
  <c r="C144" i="3"/>
  <c r="K144" i="3" s="1"/>
  <c r="D144" i="3"/>
  <c r="L144" i="3" s="1"/>
  <c r="E144" i="3"/>
  <c r="M144" i="3" s="1"/>
  <c r="F144" i="3"/>
  <c r="N144" i="3" s="1"/>
  <c r="G144" i="3"/>
  <c r="O144" i="3" s="1"/>
  <c r="H144" i="3"/>
  <c r="P144" i="3" s="1"/>
  <c r="I144" i="3"/>
  <c r="B145" i="3"/>
  <c r="J145" i="3" s="1"/>
  <c r="C145" i="3"/>
  <c r="K145" i="3" s="1"/>
  <c r="D145" i="3"/>
  <c r="L145" i="3" s="1"/>
  <c r="E145" i="3"/>
  <c r="M145" i="3" s="1"/>
  <c r="F145" i="3"/>
  <c r="N145" i="3" s="1"/>
  <c r="G145" i="3"/>
  <c r="O145" i="3" s="1"/>
  <c r="H145" i="3"/>
  <c r="P145" i="3" s="1"/>
  <c r="I145" i="3"/>
  <c r="B146" i="3"/>
  <c r="J146" i="3" s="1"/>
  <c r="C146" i="3"/>
  <c r="K146" i="3" s="1"/>
  <c r="D146" i="3"/>
  <c r="L146" i="3" s="1"/>
  <c r="E146" i="3"/>
  <c r="M146" i="3" s="1"/>
  <c r="F146" i="3"/>
  <c r="N146" i="3" s="1"/>
  <c r="G146" i="3"/>
  <c r="O146" i="3" s="1"/>
  <c r="H146" i="3"/>
  <c r="P146" i="3" s="1"/>
  <c r="I146" i="3"/>
  <c r="B147" i="3"/>
  <c r="J147" i="3" s="1"/>
  <c r="C147" i="3"/>
  <c r="K147" i="3" s="1"/>
  <c r="D147" i="3"/>
  <c r="L147" i="3" s="1"/>
  <c r="E147" i="3"/>
  <c r="M147" i="3" s="1"/>
  <c r="F147" i="3"/>
  <c r="N147" i="3" s="1"/>
  <c r="G147" i="3"/>
  <c r="O147" i="3" s="1"/>
  <c r="H147" i="3"/>
  <c r="P147" i="3" s="1"/>
  <c r="I147" i="3"/>
  <c r="B148" i="3"/>
  <c r="J148" i="3" s="1"/>
  <c r="C148" i="3"/>
  <c r="K148" i="3" s="1"/>
  <c r="D148" i="3"/>
  <c r="L148" i="3" s="1"/>
  <c r="E148" i="3"/>
  <c r="M148" i="3" s="1"/>
  <c r="F148" i="3"/>
  <c r="N148" i="3" s="1"/>
  <c r="G148" i="3"/>
  <c r="O148" i="3" s="1"/>
  <c r="H148" i="3"/>
  <c r="P148" i="3" s="1"/>
  <c r="I148" i="3"/>
  <c r="B149" i="3"/>
  <c r="J149" i="3" s="1"/>
  <c r="C149" i="3"/>
  <c r="K149" i="3" s="1"/>
  <c r="D149" i="3"/>
  <c r="L149" i="3" s="1"/>
  <c r="E149" i="3"/>
  <c r="M149" i="3" s="1"/>
  <c r="F149" i="3"/>
  <c r="N149" i="3" s="1"/>
  <c r="G149" i="3"/>
  <c r="O149" i="3" s="1"/>
  <c r="H149" i="3"/>
  <c r="P149" i="3" s="1"/>
  <c r="I149" i="3"/>
  <c r="B150" i="3"/>
  <c r="J150" i="3" s="1"/>
  <c r="C150" i="3"/>
  <c r="K150" i="3" s="1"/>
  <c r="D150" i="3"/>
  <c r="L150" i="3" s="1"/>
  <c r="E150" i="3"/>
  <c r="M150" i="3" s="1"/>
  <c r="F150" i="3"/>
  <c r="N150" i="3" s="1"/>
  <c r="G150" i="3"/>
  <c r="O150" i="3" s="1"/>
  <c r="H150" i="3"/>
  <c r="P150" i="3" s="1"/>
  <c r="I150" i="3"/>
  <c r="B151" i="3"/>
  <c r="J151" i="3" s="1"/>
  <c r="C151" i="3"/>
  <c r="K151" i="3" s="1"/>
  <c r="D151" i="3"/>
  <c r="L151" i="3" s="1"/>
  <c r="E151" i="3"/>
  <c r="M151" i="3" s="1"/>
  <c r="F151" i="3"/>
  <c r="N151" i="3" s="1"/>
  <c r="G151" i="3"/>
  <c r="O151" i="3" s="1"/>
  <c r="H151" i="3"/>
  <c r="P151" i="3" s="1"/>
  <c r="I151" i="3"/>
  <c r="B152" i="3"/>
  <c r="J152" i="3" s="1"/>
  <c r="C152" i="3"/>
  <c r="K152" i="3" s="1"/>
  <c r="D152" i="3"/>
  <c r="L152" i="3" s="1"/>
  <c r="E152" i="3"/>
  <c r="M152" i="3" s="1"/>
  <c r="F152" i="3"/>
  <c r="N152" i="3" s="1"/>
  <c r="G152" i="3"/>
  <c r="O152" i="3" s="1"/>
  <c r="H152" i="3"/>
  <c r="P152" i="3" s="1"/>
  <c r="I152" i="3"/>
  <c r="B153" i="3"/>
  <c r="J153" i="3" s="1"/>
  <c r="C153" i="3"/>
  <c r="K153" i="3" s="1"/>
  <c r="D153" i="3"/>
  <c r="L153" i="3" s="1"/>
  <c r="E153" i="3"/>
  <c r="M153" i="3" s="1"/>
  <c r="F153" i="3"/>
  <c r="N153" i="3" s="1"/>
  <c r="G153" i="3"/>
  <c r="O153" i="3" s="1"/>
  <c r="H153" i="3"/>
  <c r="P153" i="3" s="1"/>
  <c r="I153" i="3"/>
  <c r="B154" i="3"/>
  <c r="J154" i="3" s="1"/>
  <c r="C154" i="3"/>
  <c r="K154" i="3" s="1"/>
  <c r="D154" i="3"/>
  <c r="L154" i="3" s="1"/>
  <c r="E154" i="3"/>
  <c r="M154" i="3" s="1"/>
  <c r="F154" i="3"/>
  <c r="N154" i="3" s="1"/>
  <c r="G154" i="3"/>
  <c r="O154" i="3" s="1"/>
  <c r="H154" i="3"/>
  <c r="P154" i="3" s="1"/>
  <c r="I154" i="3"/>
  <c r="B155" i="3"/>
  <c r="J155" i="3" s="1"/>
  <c r="C155" i="3"/>
  <c r="K155" i="3" s="1"/>
  <c r="D155" i="3"/>
  <c r="L155" i="3" s="1"/>
  <c r="E155" i="3"/>
  <c r="M155" i="3" s="1"/>
  <c r="F155" i="3"/>
  <c r="N155" i="3" s="1"/>
  <c r="G155" i="3"/>
  <c r="O155" i="3" s="1"/>
  <c r="H155" i="3"/>
  <c r="P155" i="3" s="1"/>
  <c r="I155" i="3"/>
  <c r="B156" i="3"/>
  <c r="J156" i="3" s="1"/>
  <c r="C156" i="3"/>
  <c r="K156" i="3" s="1"/>
  <c r="D156" i="3"/>
  <c r="L156" i="3" s="1"/>
  <c r="E156" i="3"/>
  <c r="M156" i="3" s="1"/>
  <c r="F156" i="3"/>
  <c r="N156" i="3" s="1"/>
  <c r="G156" i="3"/>
  <c r="O156" i="3" s="1"/>
  <c r="H156" i="3"/>
  <c r="P156" i="3" s="1"/>
  <c r="I156" i="3"/>
  <c r="B157" i="3"/>
  <c r="J157" i="3" s="1"/>
  <c r="C157" i="3"/>
  <c r="K157" i="3" s="1"/>
  <c r="D157" i="3"/>
  <c r="L157" i="3" s="1"/>
  <c r="E157" i="3"/>
  <c r="M157" i="3" s="1"/>
  <c r="F157" i="3"/>
  <c r="N157" i="3" s="1"/>
  <c r="G157" i="3"/>
  <c r="O157" i="3" s="1"/>
  <c r="H157" i="3"/>
  <c r="P157" i="3" s="1"/>
  <c r="I157" i="3"/>
  <c r="B158" i="3"/>
  <c r="J158" i="3" s="1"/>
  <c r="C158" i="3"/>
  <c r="K158" i="3" s="1"/>
  <c r="D158" i="3"/>
  <c r="L158" i="3" s="1"/>
  <c r="E158" i="3"/>
  <c r="M158" i="3" s="1"/>
  <c r="F158" i="3"/>
  <c r="N158" i="3" s="1"/>
  <c r="G158" i="3"/>
  <c r="O158" i="3" s="1"/>
  <c r="H158" i="3"/>
  <c r="P158" i="3" s="1"/>
  <c r="I158" i="3"/>
  <c r="B159" i="3"/>
  <c r="J159" i="3" s="1"/>
  <c r="C159" i="3"/>
  <c r="K159" i="3" s="1"/>
  <c r="D159" i="3"/>
  <c r="L159" i="3" s="1"/>
  <c r="E159" i="3"/>
  <c r="M159" i="3" s="1"/>
  <c r="F159" i="3"/>
  <c r="N159" i="3" s="1"/>
  <c r="G159" i="3"/>
  <c r="O159" i="3" s="1"/>
  <c r="H159" i="3"/>
  <c r="P159" i="3" s="1"/>
  <c r="I159" i="3"/>
  <c r="B160" i="3"/>
  <c r="J160" i="3" s="1"/>
  <c r="C160" i="3"/>
  <c r="K160" i="3" s="1"/>
  <c r="D160" i="3"/>
  <c r="L160" i="3" s="1"/>
  <c r="E160" i="3"/>
  <c r="M160" i="3" s="1"/>
  <c r="F160" i="3"/>
  <c r="N160" i="3" s="1"/>
  <c r="G160" i="3"/>
  <c r="O160" i="3" s="1"/>
  <c r="H160" i="3"/>
  <c r="P160" i="3" s="1"/>
  <c r="I160" i="3"/>
  <c r="B161" i="3"/>
  <c r="J161" i="3" s="1"/>
  <c r="C161" i="3"/>
  <c r="K161" i="3" s="1"/>
  <c r="D161" i="3"/>
  <c r="L161" i="3" s="1"/>
  <c r="E161" i="3"/>
  <c r="M161" i="3" s="1"/>
  <c r="F161" i="3"/>
  <c r="N161" i="3" s="1"/>
  <c r="G161" i="3"/>
  <c r="O161" i="3" s="1"/>
  <c r="H161" i="3"/>
  <c r="P161" i="3" s="1"/>
  <c r="I161" i="3"/>
  <c r="B162" i="3"/>
  <c r="J162" i="3" s="1"/>
  <c r="C162" i="3"/>
  <c r="K162" i="3" s="1"/>
  <c r="D162" i="3"/>
  <c r="L162" i="3" s="1"/>
  <c r="E162" i="3"/>
  <c r="M162" i="3" s="1"/>
  <c r="F162" i="3"/>
  <c r="N162" i="3" s="1"/>
  <c r="G162" i="3"/>
  <c r="O162" i="3" s="1"/>
  <c r="H162" i="3"/>
  <c r="P162" i="3" s="1"/>
  <c r="I162" i="3"/>
  <c r="B163" i="3"/>
  <c r="J163" i="3" s="1"/>
  <c r="C163" i="3"/>
  <c r="K163" i="3" s="1"/>
  <c r="D163" i="3"/>
  <c r="L163" i="3" s="1"/>
  <c r="E163" i="3"/>
  <c r="M163" i="3" s="1"/>
  <c r="F163" i="3"/>
  <c r="N163" i="3" s="1"/>
  <c r="G163" i="3"/>
  <c r="O163" i="3" s="1"/>
  <c r="H163" i="3"/>
  <c r="P163" i="3" s="1"/>
  <c r="I163" i="3"/>
  <c r="B164" i="3"/>
  <c r="J164" i="3" s="1"/>
  <c r="C164" i="3"/>
  <c r="K164" i="3" s="1"/>
  <c r="D164" i="3"/>
  <c r="L164" i="3" s="1"/>
  <c r="E164" i="3"/>
  <c r="M164" i="3" s="1"/>
  <c r="F164" i="3"/>
  <c r="N164" i="3" s="1"/>
  <c r="G164" i="3"/>
  <c r="O164" i="3" s="1"/>
  <c r="H164" i="3"/>
  <c r="P164" i="3" s="1"/>
  <c r="I164" i="3"/>
  <c r="B165" i="3"/>
  <c r="J165" i="3" s="1"/>
  <c r="C165" i="3"/>
  <c r="K165" i="3" s="1"/>
  <c r="D165" i="3"/>
  <c r="L165" i="3" s="1"/>
  <c r="E165" i="3"/>
  <c r="M165" i="3" s="1"/>
  <c r="F165" i="3"/>
  <c r="N165" i="3" s="1"/>
  <c r="G165" i="3"/>
  <c r="O165" i="3" s="1"/>
  <c r="H165" i="3"/>
  <c r="P165" i="3" s="1"/>
  <c r="I165" i="3"/>
  <c r="B166" i="3"/>
  <c r="J166" i="3" s="1"/>
  <c r="C166" i="3"/>
  <c r="K166" i="3" s="1"/>
  <c r="D166" i="3"/>
  <c r="L166" i="3" s="1"/>
  <c r="E166" i="3"/>
  <c r="M166" i="3" s="1"/>
  <c r="F166" i="3"/>
  <c r="N166" i="3" s="1"/>
  <c r="G166" i="3"/>
  <c r="O166" i="3" s="1"/>
  <c r="H166" i="3"/>
  <c r="P166" i="3" s="1"/>
  <c r="I166" i="3"/>
  <c r="B167" i="3"/>
  <c r="J167" i="3" s="1"/>
  <c r="C167" i="3"/>
  <c r="K167" i="3" s="1"/>
  <c r="D167" i="3"/>
  <c r="L167" i="3" s="1"/>
  <c r="E167" i="3"/>
  <c r="M167" i="3" s="1"/>
  <c r="F167" i="3"/>
  <c r="N167" i="3" s="1"/>
  <c r="G167" i="3"/>
  <c r="O167" i="3" s="1"/>
  <c r="H167" i="3"/>
  <c r="P167" i="3" s="1"/>
  <c r="I167" i="3"/>
  <c r="B168" i="3"/>
  <c r="J168" i="3" s="1"/>
  <c r="C168" i="3"/>
  <c r="K168" i="3" s="1"/>
  <c r="D168" i="3"/>
  <c r="L168" i="3" s="1"/>
  <c r="E168" i="3"/>
  <c r="M168" i="3" s="1"/>
  <c r="F168" i="3"/>
  <c r="N168" i="3" s="1"/>
  <c r="G168" i="3"/>
  <c r="O168" i="3" s="1"/>
  <c r="H168" i="3"/>
  <c r="P168" i="3" s="1"/>
  <c r="I168" i="3"/>
  <c r="B169" i="3"/>
  <c r="J169" i="3" s="1"/>
  <c r="C169" i="3"/>
  <c r="K169" i="3" s="1"/>
  <c r="D169" i="3"/>
  <c r="L169" i="3" s="1"/>
  <c r="E169" i="3"/>
  <c r="M169" i="3" s="1"/>
  <c r="F169" i="3"/>
  <c r="N169" i="3" s="1"/>
  <c r="G169" i="3"/>
  <c r="O169" i="3" s="1"/>
  <c r="H169" i="3"/>
  <c r="P169" i="3" s="1"/>
  <c r="I169" i="3"/>
  <c r="B170" i="3"/>
  <c r="J170" i="3" s="1"/>
  <c r="C170" i="3"/>
  <c r="K170" i="3" s="1"/>
  <c r="D170" i="3"/>
  <c r="L170" i="3" s="1"/>
  <c r="E170" i="3"/>
  <c r="M170" i="3" s="1"/>
  <c r="F170" i="3"/>
  <c r="N170" i="3" s="1"/>
  <c r="G170" i="3"/>
  <c r="O170" i="3" s="1"/>
  <c r="H170" i="3"/>
  <c r="P170" i="3" s="1"/>
  <c r="I170" i="3"/>
  <c r="B171" i="3"/>
  <c r="J171" i="3" s="1"/>
  <c r="C171" i="3"/>
  <c r="K171" i="3" s="1"/>
  <c r="D171" i="3"/>
  <c r="L171" i="3" s="1"/>
  <c r="E171" i="3"/>
  <c r="M171" i="3" s="1"/>
  <c r="F171" i="3"/>
  <c r="N171" i="3" s="1"/>
  <c r="G171" i="3"/>
  <c r="O171" i="3" s="1"/>
  <c r="H171" i="3"/>
  <c r="P171" i="3" s="1"/>
  <c r="I171" i="3"/>
  <c r="B172" i="3"/>
  <c r="J172" i="3" s="1"/>
  <c r="C172" i="3"/>
  <c r="K172" i="3" s="1"/>
  <c r="D172" i="3"/>
  <c r="L172" i="3" s="1"/>
  <c r="E172" i="3"/>
  <c r="M172" i="3" s="1"/>
  <c r="F172" i="3"/>
  <c r="N172" i="3" s="1"/>
  <c r="G172" i="3"/>
  <c r="O172" i="3" s="1"/>
  <c r="H172" i="3"/>
  <c r="P172" i="3" s="1"/>
  <c r="I172" i="3"/>
  <c r="B173" i="3"/>
  <c r="J173" i="3" s="1"/>
  <c r="C173" i="3"/>
  <c r="K173" i="3" s="1"/>
  <c r="D173" i="3"/>
  <c r="L173" i="3" s="1"/>
  <c r="E173" i="3"/>
  <c r="M173" i="3" s="1"/>
  <c r="F173" i="3"/>
  <c r="N173" i="3" s="1"/>
  <c r="G173" i="3"/>
  <c r="O173" i="3" s="1"/>
  <c r="H173" i="3"/>
  <c r="P173" i="3" s="1"/>
  <c r="I173" i="3"/>
  <c r="B174" i="3"/>
  <c r="J174" i="3" s="1"/>
  <c r="C174" i="3"/>
  <c r="K174" i="3" s="1"/>
  <c r="D174" i="3"/>
  <c r="L174" i="3" s="1"/>
  <c r="E174" i="3"/>
  <c r="M174" i="3" s="1"/>
  <c r="F174" i="3"/>
  <c r="N174" i="3" s="1"/>
  <c r="G174" i="3"/>
  <c r="O174" i="3" s="1"/>
  <c r="H174" i="3"/>
  <c r="P174" i="3" s="1"/>
  <c r="I174" i="3"/>
  <c r="B175" i="3"/>
  <c r="J175" i="3" s="1"/>
  <c r="C175" i="3"/>
  <c r="K175" i="3" s="1"/>
  <c r="D175" i="3"/>
  <c r="L175" i="3" s="1"/>
  <c r="E175" i="3"/>
  <c r="M175" i="3" s="1"/>
  <c r="F175" i="3"/>
  <c r="N175" i="3" s="1"/>
  <c r="G175" i="3"/>
  <c r="O175" i="3" s="1"/>
  <c r="H175" i="3"/>
  <c r="P175" i="3" s="1"/>
  <c r="I175" i="3"/>
  <c r="B176" i="3"/>
  <c r="J176" i="3" s="1"/>
  <c r="C176" i="3"/>
  <c r="K176" i="3" s="1"/>
  <c r="D176" i="3"/>
  <c r="L176" i="3" s="1"/>
  <c r="E176" i="3"/>
  <c r="M176" i="3" s="1"/>
  <c r="F176" i="3"/>
  <c r="N176" i="3" s="1"/>
  <c r="G176" i="3"/>
  <c r="O176" i="3" s="1"/>
  <c r="H176" i="3"/>
  <c r="P176" i="3" s="1"/>
  <c r="I176" i="3"/>
  <c r="B177" i="3"/>
  <c r="J177" i="3" s="1"/>
  <c r="C177" i="3"/>
  <c r="K177" i="3" s="1"/>
  <c r="D177" i="3"/>
  <c r="L177" i="3" s="1"/>
  <c r="E177" i="3"/>
  <c r="M177" i="3" s="1"/>
  <c r="F177" i="3"/>
  <c r="N177" i="3" s="1"/>
  <c r="G177" i="3"/>
  <c r="O177" i="3" s="1"/>
  <c r="H177" i="3"/>
  <c r="P177" i="3" s="1"/>
  <c r="I177" i="3"/>
  <c r="B178" i="3"/>
  <c r="J178" i="3" s="1"/>
  <c r="C178" i="3"/>
  <c r="K178" i="3" s="1"/>
  <c r="D178" i="3"/>
  <c r="L178" i="3" s="1"/>
  <c r="E178" i="3"/>
  <c r="M178" i="3" s="1"/>
  <c r="F178" i="3"/>
  <c r="N178" i="3" s="1"/>
  <c r="G178" i="3"/>
  <c r="O178" i="3" s="1"/>
  <c r="H178" i="3"/>
  <c r="P178" i="3" s="1"/>
  <c r="I178" i="3"/>
  <c r="B179" i="3"/>
  <c r="J179" i="3" s="1"/>
  <c r="C179" i="3"/>
  <c r="K179" i="3" s="1"/>
  <c r="D179" i="3"/>
  <c r="L179" i="3" s="1"/>
  <c r="E179" i="3"/>
  <c r="M179" i="3" s="1"/>
  <c r="F179" i="3"/>
  <c r="N179" i="3" s="1"/>
  <c r="G179" i="3"/>
  <c r="O179" i="3" s="1"/>
  <c r="H179" i="3"/>
  <c r="P179" i="3" s="1"/>
  <c r="I179" i="3"/>
  <c r="B180" i="3"/>
  <c r="J180" i="3" s="1"/>
  <c r="C180" i="3"/>
  <c r="K180" i="3" s="1"/>
  <c r="D180" i="3"/>
  <c r="L180" i="3" s="1"/>
  <c r="E180" i="3"/>
  <c r="M180" i="3" s="1"/>
  <c r="F180" i="3"/>
  <c r="N180" i="3" s="1"/>
  <c r="G180" i="3"/>
  <c r="O180" i="3" s="1"/>
  <c r="H180" i="3"/>
  <c r="P180" i="3" s="1"/>
  <c r="I180" i="3"/>
  <c r="B181" i="3"/>
  <c r="J181" i="3" s="1"/>
  <c r="C181" i="3"/>
  <c r="K181" i="3" s="1"/>
  <c r="D181" i="3"/>
  <c r="L181" i="3" s="1"/>
  <c r="E181" i="3"/>
  <c r="M181" i="3" s="1"/>
  <c r="F181" i="3"/>
  <c r="N181" i="3" s="1"/>
  <c r="G181" i="3"/>
  <c r="O181" i="3" s="1"/>
  <c r="H181" i="3"/>
  <c r="P181" i="3" s="1"/>
  <c r="I181" i="3"/>
  <c r="B182" i="3"/>
  <c r="J182" i="3" s="1"/>
  <c r="C182" i="3"/>
  <c r="K182" i="3" s="1"/>
  <c r="D182" i="3"/>
  <c r="L182" i="3" s="1"/>
  <c r="E182" i="3"/>
  <c r="M182" i="3" s="1"/>
  <c r="F182" i="3"/>
  <c r="N182" i="3" s="1"/>
  <c r="G182" i="3"/>
  <c r="O182" i="3" s="1"/>
  <c r="H182" i="3"/>
  <c r="P182" i="3" s="1"/>
  <c r="I182" i="3"/>
  <c r="B183" i="3"/>
  <c r="J183" i="3" s="1"/>
  <c r="C183" i="3"/>
  <c r="K183" i="3" s="1"/>
  <c r="D183" i="3"/>
  <c r="L183" i="3" s="1"/>
  <c r="E183" i="3"/>
  <c r="M183" i="3" s="1"/>
  <c r="F183" i="3"/>
  <c r="N183" i="3" s="1"/>
  <c r="G183" i="3"/>
  <c r="O183" i="3" s="1"/>
  <c r="H183" i="3"/>
  <c r="P183" i="3" s="1"/>
  <c r="I183" i="3"/>
  <c r="B184" i="3"/>
  <c r="J184" i="3" s="1"/>
  <c r="C184" i="3"/>
  <c r="K184" i="3" s="1"/>
  <c r="D184" i="3"/>
  <c r="L184" i="3" s="1"/>
  <c r="E184" i="3"/>
  <c r="M184" i="3" s="1"/>
  <c r="F184" i="3"/>
  <c r="N184" i="3" s="1"/>
  <c r="G184" i="3"/>
  <c r="O184" i="3" s="1"/>
  <c r="H184" i="3"/>
  <c r="P184" i="3" s="1"/>
  <c r="I184" i="3"/>
  <c r="B185" i="3"/>
  <c r="J185" i="3" s="1"/>
  <c r="C185" i="3"/>
  <c r="K185" i="3" s="1"/>
  <c r="D185" i="3"/>
  <c r="L185" i="3" s="1"/>
  <c r="E185" i="3"/>
  <c r="M185" i="3" s="1"/>
  <c r="F185" i="3"/>
  <c r="N185" i="3" s="1"/>
  <c r="G185" i="3"/>
  <c r="O185" i="3" s="1"/>
  <c r="H185" i="3"/>
  <c r="P185" i="3" s="1"/>
  <c r="I185" i="3"/>
  <c r="B186" i="3"/>
  <c r="J186" i="3" s="1"/>
  <c r="C186" i="3"/>
  <c r="K186" i="3" s="1"/>
  <c r="D186" i="3"/>
  <c r="L186" i="3" s="1"/>
  <c r="E186" i="3"/>
  <c r="M186" i="3" s="1"/>
  <c r="F186" i="3"/>
  <c r="N186" i="3" s="1"/>
  <c r="G186" i="3"/>
  <c r="O186" i="3" s="1"/>
  <c r="H186" i="3"/>
  <c r="P186" i="3" s="1"/>
  <c r="I186" i="3"/>
  <c r="B187" i="3"/>
  <c r="J187" i="3" s="1"/>
  <c r="C187" i="3"/>
  <c r="K187" i="3" s="1"/>
  <c r="D187" i="3"/>
  <c r="L187" i="3" s="1"/>
  <c r="E187" i="3"/>
  <c r="M187" i="3" s="1"/>
  <c r="F187" i="3"/>
  <c r="N187" i="3" s="1"/>
  <c r="G187" i="3"/>
  <c r="O187" i="3" s="1"/>
  <c r="H187" i="3"/>
  <c r="P187" i="3" s="1"/>
  <c r="I187" i="3"/>
  <c r="B188" i="3"/>
  <c r="J188" i="3" s="1"/>
  <c r="C188" i="3"/>
  <c r="K188" i="3" s="1"/>
  <c r="D188" i="3"/>
  <c r="L188" i="3" s="1"/>
  <c r="E188" i="3"/>
  <c r="M188" i="3" s="1"/>
  <c r="F188" i="3"/>
  <c r="N188" i="3" s="1"/>
  <c r="G188" i="3"/>
  <c r="O188" i="3" s="1"/>
  <c r="H188" i="3"/>
  <c r="P188" i="3" s="1"/>
  <c r="I188" i="3"/>
  <c r="B189" i="3"/>
  <c r="J189" i="3" s="1"/>
  <c r="C189" i="3"/>
  <c r="K189" i="3" s="1"/>
  <c r="D189" i="3"/>
  <c r="L189" i="3" s="1"/>
  <c r="E189" i="3"/>
  <c r="M189" i="3" s="1"/>
  <c r="F189" i="3"/>
  <c r="N189" i="3" s="1"/>
  <c r="G189" i="3"/>
  <c r="O189" i="3" s="1"/>
  <c r="H189" i="3"/>
  <c r="P189" i="3" s="1"/>
  <c r="I189" i="3"/>
  <c r="B190" i="3"/>
  <c r="J190" i="3" s="1"/>
  <c r="C190" i="3"/>
  <c r="K190" i="3" s="1"/>
  <c r="D190" i="3"/>
  <c r="L190" i="3" s="1"/>
  <c r="E190" i="3"/>
  <c r="M190" i="3" s="1"/>
  <c r="F190" i="3"/>
  <c r="N190" i="3" s="1"/>
  <c r="G190" i="3"/>
  <c r="O190" i="3" s="1"/>
  <c r="H190" i="3"/>
  <c r="P190" i="3" s="1"/>
  <c r="I190" i="3"/>
  <c r="B191" i="3"/>
  <c r="J191" i="3" s="1"/>
  <c r="C191" i="3"/>
  <c r="K191" i="3" s="1"/>
  <c r="D191" i="3"/>
  <c r="L191" i="3" s="1"/>
  <c r="E191" i="3"/>
  <c r="M191" i="3" s="1"/>
  <c r="F191" i="3"/>
  <c r="N191" i="3" s="1"/>
  <c r="G191" i="3"/>
  <c r="O191" i="3" s="1"/>
  <c r="H191" i="3"/>
  <c r="P191" i="3" s="1"/>
  <c r="I191" i="3"/>
  <c r="B192" i="3"/>
  <c r="J192" i="3" s="1"/>
  <c r="C192" i="3"/>
  <c r="K192" i="3" s="1"/>
  <c r="D192" i="3"/>
  <c r="L192" i="3" s="1"/>
  <c r="E192" i="3"/>
  <c r="M192" i="3" s="1"/>
  <c r="F192" i="3"/>
  <c r="N192" i="3" s="1"/>
  <c r="G192" i="3"/>
  <c r="O192" i="3" s="1"/>
  <c r="H192" i="3"/>
  <c r="P192" i="3" s="1"/>
  <c r="I192" i="3"/>
  <c r="B193" i="3"/>
  <c r="J193" i="3" s="1"/>
  <c r="C193" i="3"/>
  <c r="K193" i="3" s="1"/>
  <c r="D193" i="3"/>
  <c r="L193" i="3" s="1"/>
  <c r="E193" i="3"/>
  <c r="M193" i="3" s="1"/>
  <c r="F193" i="3"/>
  <c r="N193" i="3" s="1"/>
  <c r="G193" i="3"/>
  <c r="O193" i="3" s="1"/>
  <c r="H193" i="3"/>
  <c r="P193" i="3" s="1"/>
  <c r="I193" i="3"/>
  <c r="B194" i="3"/>
  <c r="J194" i="3" s="1"/>
  <c r="C194" i="3"/>
  <c r="K194" i="3" s="1"/>
  <c r="D194" i="3"/>
  <c r="L194" i="3" s="1"/>
  <c r="E194" i="3"/>
  <c r="M194" i="3" s="1"/>
  <c r="F194" i="3"/>
  <c r="N194" i="3" s="1"/>
  <c r="G194" i="3"/>
  <c r="O194" i="3" s="1"/>
  <c r="H194" i="3"/>
  <c r="P194" i="3" s="1"/>
  <c r="I194" i="3"/>
  <c r="B195" i="3"/>
  <c r="J195" i="3" s="1"/>
  <c r="C195" i="3"/>
  <c r="K195" i="3" s="1"/>
  <c r="D195" i="3"/>
  <c r="L195" i="3" s="1"/>
  <c r="E195" i="3"/>
  <c r="M195" i="3" s="1"/>
  <c r="F195" i="3"/>
  <c r="N195" i="3" s="1"/>
  <c r="G195" i="3"/>
  <c r="O195" i="3" s="1"/>
  <c r="H195" i="3"/>
  <c r="P195" i="3" s="1"/>
  <c r="I195" i="3"/>
  <c r="B196" i="3"/>
  <c r="J196" i="3" s="1"/>
  <c r="C196" i="3"/>
  <c r="K196" i="3" s="1"/>
  <c r="D196" i="3"/>
  <c r="L196" i="3" s="1"/>
  <c r="E196" i="3"/>
  <c r="M196" i="3" s="1"/>
  <c r="F196" i="3"/>
  <c r="N196" i="3" s="1"/>
  <c r="G196" i="3"/>
  <c r="O196" i="3" s="1"/>
  <c r="H196" i="3"/>
  <c r="P196" i="3" s="1"/>
  <c r="I196" i="3"/>
  <c r="B197" i="3"/>
  <c r="J197" i="3" s="1"/>
  <c r="C197" i="3"/>
  <c r="K197" i="3" s="1"/>
  <c r="D197" i="3"/>
  <c r="L197" i="3" s="1"/>
  <c r="E197" i="3"/>
  <c r="M197" i="3" s="1"/>
  <c r="F197" i="3"/>
  <c r="N197" i="3" s="1"/>
  <c r="G197" i="3"/>
  <c r="O197" i="3" s="1"/>
  <c r="H197" i="3"/>
  <c r="P197" i="3" s="1"/>
  <c r="I197" i="3"/>
  <c r="B198" i="3"/>
  <c r="J198" i="3" s="1"/>
  <c r="C198" i="3"/>
  <c r="K198" i="3" s="1"/>
  <c r="D198" i="3"/>
  <c r="L198" i="3" s="1"/>
  <c r="E198" i="3"/>
  <c r="M198" i="3" s="1"/>
  <c r="F198" i="3"/>
  <c r="N198" i="3" s="1"/>
  <c r="G198" i="3"/>
  <c r="O198" i="3" s="1"/>
  <c r="H198" i="3"/>
  <c r="P198" i="3" s="1"/>
  <c r="I198" i="3"/>
  <c r="B199" i="3"/>
  <c r="J199" i="3" s="1"/>
  <c r="C199" i="3"/>
  <c r="K199" i="3" s="1"/>
  <c r="D199" i="3"/>
  <c r="L199" i="3" s="1"/>
  <c r="E199" i="3"/>
  <c r="M199" i="3" s="1"/>
  <c r="F199" i="3"/>
  <c r="N199" i="3" s="1"/>
  <c r="G199" i="3"/>
  <c r="O199" i="3" s="1"/>
  <c r="H199" i="3"/>
  <c r="P199" i="3" s="1"/>
  <c r="I199" i="3"/>
  <c r="B200" i="3"/>
  <c r="J200" i="3" s="1"/>
  <c r="C200" i="3"/>
  <c r="K200" i="3" s="1"/>
  <c r="D200" i="3"/>
  <c r="L200" i="3" s="1"/>
  <c r="E200" i="3"/>
  <c r="M200" i="3" s="1"/>
  <c r="F200" i="3"/>
  <c r="N200" i="3" s="1"/>
  <c r="G200" i="3"/>
  <c r="O200" i="3" s="1"/>
  <c r="H200" i="3"/>
  <c r="P200" i="3" s="1"/>
  <c r="I200" i="3"/>
  <c r="B201" i="3"/>
  <c r="J201" i="3" s="1"/>
  <c r="C201" i="3"/>
  <c r="K201" i="3" s="1"/>
  <c r="D201" i="3"/>
  <c r="L201" i="3" s="1"/>
  <c r="E201" i="3"/>
  <c r="M201" i="3" s="1"/>
  <c r="F201" i="3"/>
  <c r="N201" i="3" s="1"/>
  <c r="G201" i="3"/>
  <c r="O201" i="3" s="1"/>
  <c r="H201" i="3"/>
  <c r="P201" i="3" s="1"/>
  <c r="I201" i="3"/>
  <c r="B202" i="3"/>
  <c r="J202" i="3" s="1"/>
  <c r="C202" i="3"/>
  <c r="K202" i="3" s="1"/>
  <c r="D202" i="3"/>
  <c r="L202" i="3" s="1"/>
  <c r="E202" i="3"/>
  <c r="M202" i="3" s="1"/>
  <c r="F202" i="3"/>
  <c r="N202" i="3" s="1"/>
  <c r="G202" i="3"/>
  <c r="O202" i="3" s="1"/>
  <c r="H202" i="3"/>
  <c r="P202" i="3" s="1"/>
  <c r="I202" i="3"/>
  <c r="B203" i="3"/>
  <c r="J203" i="3" s="1"/>
  <c r="C203" i="3"/>
  <c r="K203" i="3" s="1"/>
  <c r="D203" i="3"/>
  <c r="L203" i="3" s="1"/>
  <c r="E203" i="3"/>
  <c r="M203" i="3" s="1"/>
  <c r="F203" i="3"/>
  <c r="N203" i="3" s="1"/>
  <c r="G203" i="3"/>
  <c r="O203" i="3" s="1"/>
  <c r="H203" i="3"/>
  <c r="P203" i="3" s="1"/>
  <c r="I203" i="3"/>
  <c r="B204" i="3"/>
  <c r="J204" i="3" s="1"/>
  <c r="C204" i="3"/>
  <c r="K204" i="3" s="1"/>
  <c r="D204" i="3"/>
  <c r="L204" i="3" s="1"/>
  <c r="E204" i="3"/>
  <c r="M204" i="3" s="1"/>
  <c r="F204" i="3"/>
  <c r="N204" i="3" s="1"/>
  <c r="G204" i="3"/>
  <c r="O204" i="3" s="1"/>
  <c r="H204" i="3"/>
  <c r="P204" i="3" s="1"/>
  <c r="I204" i="3"/>
  <c r="B205" i="3"/>
  <c r="J205" i="3" s="1"/>
  <c r="C205" i="3"/>
  <c r="K205" i="3" s="1"/>
  <c r="D205" i="3"/>
  <c r="L205" i="3" s="1"/>
  <c r="E205" i="3"/>
  <c r="M205" i="3" s="1"/>
  <c r="F205" i="3"/>
  <c r="N205" i="3" s="1"/>
  <c r="G205" i="3"/>
  <c r="O205" i="3" s="1"/>
  <c r="H205" i="3"/>
  <c r="P205" i="3" s="1"/>
  <c r="I205" i="3"/>
  <c r="B206" i="3"/>
  <c r="J206" i="3" s="1"/>
  <c r="C206" i="3"/>
  <c r="K206" i="3" s="1"/>
  <c r="D206" i="3"/>
  <c r="L206" i="3" s="1"/>
  <c r="E206" i="3"/>
  <c r="M206" i="3" s="1"/>
  <c r="F206" i="3"/>
  <c r="N206" i="3" s="1"/>
  <c r="G206" i="3"/>
  <c r="O206" i="3" s="1"/>
  <c r="H206" i="3"/>
  <c r="P206" i="3" s="1"/>
  <c r="I206" i="3"/>
  <c r="B207" i="3"/>
  <c r="J207" i="3" s="1"/>
  <c r="C207" i="3"/>
  <c r="K207" i="3" s="1"/>
  <c r="D207" i="3"/>
  <c r="L207" i="3" s="1"/>
  <c r="E207" i="3"/>
  <c r="M207" i="3" s="1"/>
  <c r="F207" i="3"/>
  <c r="N207" i="3" s="1"/>
  <c r="G207" i="3"/>
  <c r="O207" i="3" s="1"/>
  <c r="H207" i="3"/>
  <c r="P207" i="3" s="1"/>
  <c r="I207" i="3"/>
  <c r="B208" i="3"/>
  <c r="J208" i="3" s="1"/>
  <c r="C208" i="3"/>
  <c r="K208" i="3" s="1"/>
  <c r="D208" i="3"/>
  <c r="L208" i="3" s="1"/>
  <c r="E208" i="3"/>
  <c r="M208" i="3" s="1"/>
  <c r="F208" i="3"/>
  <c r="N208" i="3" s="1"/>
  <c r="G208" i="3"/>
  <c r="O208" i="3" s="1"/>
  <c r="H208" i="3"/>
  <c r="P208" i="3" s="1"/>
  <c r="I208" i="3"/>
  <c r="B209" i="3"/>
  <c r="J209" i="3" s="1"/>
  <c r="C209" i="3"/>
  <c r="K209" i="3" s="1"/>
  <c r="D209" i="3"/>
  <c r="L209" i="3" s="1"/>
  <c r="E209" i="3"/>
  <c r="M209" i="3" s="1"/>
  <c r="F209" i="3"/>
  <c r="N209" i="3" s="1"/>
  <c r="G209" i="3"/>
  <c r="O209" i="3" s="1"/>
  <c r="H209" i="3"/>
  <c r="P209" i="3" s="1"/>
  <c r="I209" i="3"/>
  <c r="B210" i="3"/>
  <c r="J210" i="3" s="1"/>
  <c r="C210" i="3"/>
  <c r="K210" i="3" s="1"/>
  <c r="D210" i="3"/>
  <c r="L210" i="3" s="1"/>
  <c r="E210" i="3"/>
  <c r="M210" i="3" s="1"/>
  <c r="F210" i="3"/>
  <c r="N210" i="3" s="1"/>
  <c r="G210" i="3"/>
  <c r="O210" i="3" s="1"/>
  <c r="H210" i="3"/>
  <c r="P210" i="3" s="1"/>
  <c r="I210" i="3"/>
  <c r="B211" i="3"/>
  <c r="J211" i="3" s="1"/>
  <c r="C211" i="3"/>
  <c r="K211" i="3" s="1"/>
  <c r="D211" i="3"/>
  <c r="L211" i="3" s="1"/>
  <c r="E211" i="3"/>
  <c r="M211" i="3" s="1"/>
  <c r="F211" i="3"/>
  <c r="N211" i="3" s="1"/>
  <c r="G211" i="3"/>
  <c r="O211" i="3" s="1"/>
  <c r="H211" i="3"/>
  <c r="P211" i="3" s="1"/>
  <c r="I211" i="3"/>
  <c r="B212" i="3"/>
  <c r="J212" i="3" s="1"/>
  <c r="C212" i="3"/>
  <c r="K212" i="3" s="1"/>
  <c r="D212" i="3"/>
  <c r="L212" i="3" s="1"/>
  <c r="E212" i="3"/>
  <c r="M212" i="3" s="1"/>
  <c r="F212" i="3"/>
  <c r="N212" i="3" s="1"/>
  <c r="G212" i="3"/>
  <c r="O212" i="3" s="1"/>
  <c r="H212" i="3"/>
  <c r="P212" i="3" s="1"/>
  <c r="I212" i="3"/>
  <c r="B213" i="3"/>
  <c r="J213" i="3" s="1"/>
  <c r="C213" i="3"/>
  <c r="K213" i="3" s="1"/>
  <c r="D213" i="3"/>
  <c r="L213" i="3" s="1"/>
  <c r="E213" i="3"/>
  <c r="M213" i="3" s="1"/>
  <c r="F213" i="3"/>
  <c r="N213" i="3" s="1"/>
  <c r="G213" i="3"/>
  <c r="O213" i="3" s="1"/>
  <c r="H213" i="3"/>
  <c r="P213" i="3" s="1"/>
  <c r="I213" i="3"/>
  <c r="B214" i="3"/>
  <c r="J214" i="3" s="1"/>
  <c r="C214" i="3"/>
  <c r="K214" i="3" s="1"/>
  <c r="D214" i="3"/>
  <c r="L214" i="3" s="1"/>
  <c r="E214" i="3"/>
  <c r="M214" i="3" s="1"/>
  <c r="F214" i="3"/>
  <c r="N214" i="3" s="1"/>
  <c r="G214" i="3"/>
  <c r="O214" i="3" s="1"/>
  <c r="H214" i="3"/>
  <c r="P214" i="3" s="1"/>
  <c r="I214" i="3"/>
  <c r="B215" i="3"/>
  <c r="J215" i="3" s="1"/>
  <c r="C215" i="3"/>
  <c r="K215" i="3" s="1"/>
  <c r="D215" i="3"/>
  <c r="L215" i="3" s="1"/>
  <c r="E215" i="3"/>
  <c r="M215" i="3" s="1"/>
  <c r="F215" i="3"/>
  <c r="N215" i="3" s="1"/>
  <c r="G215" i="3"/>
  <c r="O215" i="3" s="1"/>
  <c r="H215" i="3"/>
  <c r="P215" i="3" s="1"/>
  <c r="I215" i="3"/>
  <c r="B216" i="3"/>
  <c r="J216" i="3" s="1"/>
  <c r="C216" i="3"/>
  <c r="K216" i="3" s="1"/>
  <c r="D216" i="3"/>
  <c r="L216" i="3" s="1"/>
  <c r="E216" i="3"/>
  <c r="M216" i="3" s="1"/>
  <c r="F216" i="3"/>
  <c r="N216" i="3" s="1"/>
  <c r="G216" i="3"/>
  <c r="O216" i="3" s="1"/>
  <c r="H216" i="3"/>
  <c r="P216" i="3" s="1"/>
  <c r="I216" i="3"/>
  <c r="B217" i="3"/>
  <c r="J217" i="3" s="1"/>
  <c r="C217" i="3"/>
  <c r="K217" i="3" s="1"/>
  <c r="D217" i="3"/>
  <c r="L217" i="3" s="1"/>
  <c r="E217" i="3"/>
  <c r="M217" i="3" s="1"/>
  <c r="F217" i="3"/>
  <c r="N217" i="3" s="1"/>
  <c r="G217" i="3"/>
  <c r="O217" i="3" s="1"/>
  <c r="H217" i="3"/>
  <c r="P217" i="3" s="1"/>
  <c r="I217" i="3"/>
  <c r="B218" i="3"/>
  <c r="J218" i="3" s="1"/>
  <c r="C218" i="3"/>
  <c r="K218" i="3" s="1"/>
  <c r="D218" i="3"/>
  <c r="L218" i="3" s="1"/>
  <c r="E218" i="3"/>
  <c r="M218" i="3" s="1"/>
  <c r="F218" i="3"/>
  <c r="N218" i="3" s="1"/>
  <c r="G218" i="3"/>
  <c r="O218" i="3" s="1"/>
  <c r="H218" i="3"/>
  <c r="P218" i="3" s="1"/>
  <c r="I218" i="3"/>
  <c r="B219" i="3"/>
  <c r="J219" i="3" s="1"/>
  <c r="C219" i="3"/>
  <c r="K219" i="3" s="1"/>
  <c r="D219" i="3"/>
  <c r="L219" i="3" s="1"/>
  <c r="E219" i="3"/>
  <c r="M219" i="3" s="1"/>
  <c r="F219" i="3"/>
  <c r="N219" i="3" s="1"/>
  <c r="G219" i="3"/>
  <c r="O219" i="3" s="1"/>
  <c r="H219" i="3"/>
  <c r="P219" i="3" s="1"/>
  <c r="I219" i="3"/>
  <c r="B220" i="3"/>
  <c r="J220" i="3" s="1"/>
  <c r="C220" i="3"/>
  <c r="K220" i="3" s="1"/>
  <c r="D220" i="3"/>
  <c r="L220" i="3" s="1"/>
  <c r="E220" i="3"/>
  <c r="M220" i="3" s="1"/>
  <c r="F220" i="3"/>
  <c r="N220" i="3" s="1"/>
  <c r="G220" i="3"/>
  <c r="O220" i="3" s="1"/>
  <c r="H220" i="3"/>
  <c r="P220" i="3" s="1"/>
  <c r="I220" i="3"/>
  <c r="B221" i="3"/>
  <c r="J221" i="3" s="1"/>
  <c r="C221" i="3"/>
  <c r="K221" i="3" s="1"/>
  <c r="D221" i="3"/>
  <c r="L221" i="3" s="1"/>
  <c r="E221" i="3"/>
  <c r="M221" i="3" s="1"/>
  <c r="F221" i="3"/>
  <c r="N221" i="3" s="1"/>
  <c r="G221" i="3"/>
  <c r="O221" i="3" s="1"/>
  <c r="H221" i="3"/>
  <c r="P221" i="3" s="1"/>
  <c r="I221" i="3"/>
  <c r="B222" i="3"/>
  <c r="J222" i="3" s="1"/>
  <c r="C222" i="3"/>
  <c r="K222" i="3" s="1"/>
  <c r="D222" i="3"/>
  <c r="L222" i="3" s="1"/>
  <c r="E222" i="3"/>
  <c r="M222" i="3" s="1"/>
  <c r="F222" i="3"/>
  <c r="N222" i="3" s="1"/>
  <c r="G222" i="3"/>
  <c r="O222" i="3" s="1"/>
  <c r="H222" i="3"/>
  <c r="P222" i="3" s="1"/>
  <c r="I222" i="3"/>
  <c r="B223" i="3"/>
  <c r="J223" i="3" s="1"/>
  <c r="C223" i="3"/>
  <c r="K223" i="3" s="1"/>
  <c r="D223" i="3"/>
  <c r="L223" i="3" s="1"/>
  <c r="E223" i="3"/>
  <c r="M223" i="3" s="1"/>
  <c r="F223" i="3"/>
  <c r="N223" i="3" s="1"/>
  <c r="G223" i="3"/>
  <c r="O223" i="3" s="1"/>
  <c r="H223" i="3"/>
  <c r="P223" i="3" s="1"/>
  <c r="I223" i="3"/>
  <c r="B224" i="3"/>
  <c r="J224" i="3" s="1"/>
  <c r="C224" i="3"/>
  <c r="K224" i="3" s="1"/>
  <c r="D224" i="3"/>
  <c r="L224" i="3" s="1"/>
  <c r="E224" i="3"/>
  <c r="M224" i="3" s="1"/>
  <c r="F224" i="3"/>
  <c r="N224" i="3" s="1"/>
  <c r="G224" i="3"/>
  <c r="O224" i="3" s="1"/>
  <c r="H224" i="3"/>
  <c r="P224" i="3" s="1"/>
  <c r="I224" i="3"/>
  <c r="B225" i="3"/>
  <c r="J225" i="3" s="1"/>
  <c r="C225" i="3"/>
  <c r="K225" i="3" s="1"/>
  <c r="D225" i="3"/>
  <c r="L225" i="3" s="1"/>
  <c r="E225" i="3"/>
  <c r="M225" i="3" s="1"/>
  <c r="F225" i="3"/>
  <c r="N225" i="3" s="1"/>
  <c r="G225" i="3"/>
  <c r="O225" i="3" s="1"/>
  <c r="H225" i="3"/>
  <c r="P225" i="3" s="1"/>
  <c r="I225" i="3"/>
  <c r="B226" i="3"/>
  <c r="J226" i="3" s="1"/>
  <c r="C226" i="3"/>
  <c r="K226" i="3" s="1"/>
  <c r="D226" i="3"/>
  <c r="L226" i="3" s="1"/>
  <c r="E226" i="3"/>
  <c r="M226" i="3" s="1"/>
  <c r="F226" i="3"/>
  <c r="N226" i="3" s="1"/>
  <c r="G226" i="3"/>
  <c r="O226" i="3" s="1"/>
  <c r="H226" i="3"/>
  <c r="P226" i="3" s="1"/>
  <c r="I226" i="3"/>
  <c r="B227" i="3"/>
  <c r="J227" i="3" s="1"/>
  <c r="C227" i="3"/>
  <c r="K227" i="3" s="1"/>
  <c r="D227" i="3"/>
  <c r="L227" i="3" s="1"/>
  <c r="E227" i="3"/>
  <c r="M227" i="3" s="1"/>
  <c r="F227" i="3"/>
  <c r="N227" i="3" s="1"/>
  <c r="G227" i="3"/>
  <c r="O227" i="3" s="1"/>
  <c r="H227" i="3"/>
  <c r="P227" i="3" s="1"/>
  <c r="I227" i="3"/>
  <c r="B228" i="3"/>
  <c r="J228" i="3" s="1"/>
  <c r="C228" i="3"/>
  <c r="K228" i="3" s="1"/>
  <c r="D228" i="3"/>
  <c r="L228" i="3" s="1"/>
  <c r="E228" i="3"/>
  <c r="M228" i="3" s="1"/>
  <c r="F228" i="3"/>
  <c r="N228" i="3" s="1"/>
  <c r="G228" i="3"/>
  <c r="O228" i="3" s="1"/>
  <c r="H228" i="3"/>
  <c r="P228" i="3" s="1"/>
  <c r="I228" i="3"/>
  <c r="B229" i="3"/>
  <c r="J229" i="3" s="1"/>
  <c r="C229" i="3"/>
  <c r="K229" i="3" s="1"/>
  <c r="D229" i="3"/>
  <c r="L229" i="3" s="1"/>
  <c r="E229" i="3"/>
  <c r="M229" i="3" s="1"/>
  <c r="F229" i="3"/>
  <c r="N229" i="3" s="1"/>
  <c r="G229" i="3"/>
  <c r="O229" i="3" s="1"/>
  <c r="H229" i="3"/>
  <c r="P229" i="3" s="1"/>
  <c r="I229" i="3"/>
  <c r="B230" i="3"/>
  <c r="J230" i="3" s="1"/>
  <c r="C230" i="3"/>
  <c r="K230" i="3" s="1"/>
  <c r="D230" i="3"/>
  <c r="L230" i="3" s="1"/>
  <c r="E230" i="3"/>
  <c r="M230" i="3" s="1"/>
  <c r="F230" i="3"/>
  <c r="N230" i="3" s="1"/>
  <c r="G230" i="3"/>
  <c r="O230" i="3" s="1"/>
  <c r="H230" i="3"/>
  <c r="P230" i="3" s="1"/>
  <c r="I230" i="3"/>
  <c r="B231" i="3"/>
  <c r="J231" i="3" s="1"/>
  <c r="C231" i="3"/>
  <c r="K231" i="3" s="1"/>
  <c r="D231" i="3"/>
  <c r="L231" i="3" s="1"/>
  <c r="E231" i="3"/>
  <c r="M231" i="3" s="1"/>
  <c r="F231" i="3"/>
  <c r="N231" i="3" s="1"/>
  <c r="G231" i="3"/>
  <c r="O231" i="3" s="1"/>
  <c r="H231" i="3"/>
  <c r="P231" i="3" s="1"/>
  <c r="I231" i="3"/>
  <c r="B232" i="3"/>
  <c r="J232" i="3" s="1"/>
  <c r="C232" i="3"/>
  <c r="K232" i="3" s="1"/>
  <c r="D232" i="3"/>
  <c r="L232" i="3" s="1"/>
  <c r="E232" i="3"/>
  <c r="M232" i="3" s="1"/>
  <c r="F232" i="3"/>
  <c r="N232" i="3" s="1"/>
  <c r="G232" i="3"/>
  <c r="O232" i="3" s="1"/>
  <c r="H232" i="3"/>
  <c r="P232" i="3" s="1"/>
  <c r="I232" i="3"/>
  <c r="B233" i="3"/>
  <c r="J233" i="3" s="1"/>
  <c r="C233" i="3"/>
  <c r="K233" i="3" s="1"/>
  <c r="D233" i="3"/>
  <c r="L233" i="3" s="1"/>
  <c r="E233" i="3"/>
  <c r="M233" i="3" s="1"/>
  <c r="F233" i="3"/>
  <c r="N233" i="3" s="1"/>
  <c r="G233" i="3"/>
  <c r="O233" i="3" s="1"/>
  <c r="H233" i="3"/>
  <c r="P233" i="3" s="1"/>
  <c r="I233" i="3"/>
  <c r="B234" i="3"/>
  <c r="J234" i="3" s="1"/>
  <c r="C234" i="3"/>
  <c r="K234" i="3" s="1"/>
  <c r="D234" i="3"/>
  <c r="L234" i="3" s="1"/>
  <c r="E234" i="3"/>
  <c r="M234" i="3" s="1"/>
  <c r="F234" i="3"/>
  <c r="N234" i="3" s="1"/>
  <c r="G234" i="3"/>
  <c r="O234" i="3" s="1"/>
  <c r="H234" i="3"/>
  <c r="P234" i="3" s="1"/>
  <c r="I234" i="3"/>
  <c r="B235" i="3"/>
  <c r="J235" i="3" s="1"/>
  <c r="C235" i="3"/>
  <c r="K235" i="3" s="1"/>
  <c r="D235" i="3"/>
  <c r="L235" i="3" s="1"/>
  <c r="E235" i="3"/>
  <c r="M235" i="3" s="1"/>
  <c r="F235" i="3"/>
  <c r="N235" i="3" s="1"/>
  <c r="G235" i="3"/>
  <c r="O235" i="3" s="1"/>
  <c r="H235" i="3"/>
  <c r="P235" i="3" s="1"/>
  <c r="I235" i="3"/>
  <c r="B236" i="3"/>
  <c r="J236" i="3" s="1"/>
  <c r="C236" i="3"/>
  <c r="K236" i="3" s="1"/>
  <c r="D236" i="3"/>
  <c r="L236" i="3" s="1"/>
  <c r="E236" i="3"/>
  <c r="M236" i="3" s="1"/>
  <c r="F236" i="3"/>
  <c r="N236" i="3" s="1"/>
  <c r="G236" i="3"/>
  <c r="O236" i="3" s="1"/>
  <c r="H236" i="3"/>
  <c r="P236" i="3" s="1"/>
  <c r="I236" i="3"/>
  <c r="B237" i="3"/>
  <c r="J237" i="3" s="1"/>
  <c r="C237" i="3"/>
  <c r="K237" i="3" s="1"/>
  <c r="D237" i="3"/>
  <c r="L237" i="3" s="1"/>
  <c r="E237" i="3"/>
  <c r="M237" i="3" s="1"/>
  <c r="F237" i="3"/>
  <c r="N237" i="3" s="1"/>
  <c r="G237" i="3"/>
  <c r="O237" i="3" s="1"/>
  <c r="H237" i="3"/>
  <c r="P237" i="3" s="1"/>
  <c r="I237" i="3"/>
  <c r="B238" i="3"/>
  <c r="J238" i="3" s="1"/>
  <c r="C238" i="3"/>
  <c r="K238" i="3" s="1"/>
  <c r="D238" i="3"/>
  <c r="L238" i="3" s="1"/>
  <c r="E238" i="3"/>
  <c r="M238" i="3" s="1"/>
  <c r="F238" i="3"/>
  <c r="N238" i="3" s="1"/>
  <c r="G238" i="3"/>
  <c r="O238" i="3" s="1"/>
  <c r="H238" i="3"/>
  <c r="P238" i="3" s="1"/>
  <c r="I238" i="3"/>
  <c r="B239" i="3"/>
  <c r="J239" i="3" s="1"/>
  <c r="C239" i="3"/>
  <c r="K239" i="3" s="1"/>
  <c r="D239" i="3"/>
  <c r="L239" i="3" s="1"/>
  <c r="E239" i="3"/>
  <c r="M239" i="3" s="1"/>
  <c r="F239" i="3"/>
  <c r="N239" i="3" s="1"/>
  <c r="G239" i="3"/>
  <c r="O239" i="3" s="1"/>
  <c r="H239" i="3"/>
  <c r="P239" i="3" s="1"/>
  <c r="I239" i="3"/>
  <c r="B240" i="3"/>
  <c r="J240" i="3" s="1"/>
  <c r="C240" i="3"/>
  <c r="K240" i="3" s="1"/>
  <c r="D240" i="3"/>
  <c r="L240" i="3" s="1"/>
  <c r="E240" i="3"/>
  <c r="M240" i="3" s="1"/>
  <c r="F240" i="3"/>
  <c r="N240" i="3" s="1"/>
  <c r="G240" i="3"/>
  <c r="O240" i="3" s="1"/>
  <c r="H240" i="3"/>
  <c r="P240" i="3" s="1"/>
  <c r="I240" i="3"/>
  <c r="B241" i="3"/>
  <c r="J241" i="3" s="1"/>
  <c r="C241" i="3"/>
  <c r="K241" i="3" s="1"/>
  <c r="D241" i="3"/>
  <c r="L241" i="3" s="1"/>
  <c r="E241" i="3"/>
  <c r="M241" i="3" s="1"/>
  <c r="F241" i="3"/>
  <c r="N241" i="3" s="1"/>
  <c r="G241" i="3"/>
  <c r="O241" i="3" s="1"/>
  <c r="H241" i="3"/>
  <c r="P241" i="3" s="1"/>
  <c r="I241" i="3"/>
  <c r="B242" i="3"/>
  <c r="J242" i="3" s="1"/>
  <c r="C242" i="3"/>
  <c r="K242" i="3" s="1"/>
  <c r="D242" i="3"/>
  <c r="L242" i="3" s="1"/>
  <c r="E242" i="3"/>
  <c r="M242" i="3" s="1"/>
  <c r="F242" i="3"/>
  <c r="N242" i="3" s="1"/>
  <c r="G242" i="3"/>
  <c r="O242" i="3" s="1"/>
  <c r="H242" i="3"/>
  <c r="P242" i="3" s="1"/>
  <c r="I242" i="3"/>
  <c r="B243" i="3"/>
  <c r="J243" i="3" s="1"/>
  <c r="C243" i="3"/>
  <c r="K243" i="3" s="1"/>
  <c r="D243" i="3"/>
  <c r="L243" i="3" s="1"/>
  <c r="E243" i="3"/>
  <c r="M243" i="3" s="1"/>
  <c r="F243" i="3"/>
  <c r="N243" i="3" s="1"/>
  <c r="G243" i="3"/>
  <c r="O243" i="3" s="1"/>
  <c r="H243" i="3"/>
  <c r="P243" i="3" s="1"/>
  <c r="I243" i="3"/>
  <c r="B244" i="3"/>
  <c r="J244" i="3" s="1"/>
  <c r="C244" i="3"/>
  <c r="K244" i="3" s="1"/>
  <c r="D244" i="3"/>
  <c r="L244" i="3" s="1"/>
  <c r="E244" i="3"/>
  <c r="M244" i="3" s="1"/>
  <c r="F244" i="3"/>
  <c r="N244" i="3" s="1"/>
  <c r="G244" i="3"/>
  <c r="O244" i="3" s="1"/>
  <c r="H244" i="3"/>
  <c r="P244" i="3" s="1"/>
  <c r="I244" i="3"/>
  <c r="B245" i="3"/>
  <c r="J245" i="3" s="1"/>
  <c r="C245" i="3"/>
  <c r="K245" i="3" s="1"/>
  <c r="D245" i="3"/>
  <c r="L245" i="3" s="1"/>
  <c r="E245" i="3"/>
  <c r="M245" i="3" s="1"/>
  <c r="F245" i="3"/>
  <c r="N245" i="3" s="1"/>
  <c r="G245" i="3"/>
  <c r="O245" i="3" s="1"/>
  <c r="H245" i="3"/>
  <c r="P245" i="3" s="1"/>
  <c r="I245" i="3"/>
  <c r="B246" i="3"/>
  <c r="J246" i="3" s="1"/>
  <c r="C246" i="3"/>
  <c r="K246" i="3" s="1"/>
  <c r="D246" i="3"/>
  <c r="L246" i="3" s="1"/>
  <c r="E246" i="3"/>
  <c r="M246" i="3" s="1"/>
  <c r="F246" i="3"/>
  <c r="N246" i="3" s="1"/>
  <c r="G246" i="3"/>
  <c r="O246" i="3" s="1"/>
  <c r="H246" i="3"/>
  <c r="P246" i="3" s="1"/>
  <c r="I246" i="3"/>
  <c r="B247" i="3"/>
  <c r="J247" i="3" s="1"/>
  <c r="C247" i="3"/>
  <c r="K247" i="3" s="1"/>
  <c r="D247" i="3"/>
  <c r="L247" i="3" s="1"/>
  <c r="E247" i="3"/>
  <c r="M247" i="3" s="1"/>
  <c r="F247" i="3"/>
  <c r="N247" i="3" s="1"/>
  <c r="G247" i="3"/>
  <c r="O247" i="3" s="1"/>
  <c r="H247" i="3"/>
  <c r="P247" i="3" s="1"/>
  <c r="I247" i="3"/>
  <c r="B248" i="3"/>
  <c r="J248" i="3" s="1"/>
  <c r="C248" i="3"/>
  <c r="K248" i="3" s="1"/>
  <c r="D248" i="3"/>
  <c r="L248" i="3" s="1"/>
  <c r="E248" i="3"/>
  <c r="M248" i="3" s="1"/>
  <c r="F248" i="3"/>
  <c r="N248" i="3" s="1"/>
  <c r="G248" i="3"/>
  <c r="O248" i="3" s="1"/>
  <c r="H248" i="3"/>
  <c r="P248" i="3" s="1"/>
  <c r="I248" i="3"/>
  <c r="B249" i="3"/>
  <c r="J249" i="3" s="1"/>
  <c r="C249" i="3"/>
  <c r="K249" i="3" s="1"/>
  <c r="D249" i="3"/>
  <c r="L249" i="3" s="1"/>
  <c r="E249" i="3"/>
  <c r="M249" i="3" s="1"/>
  <c r="F249" i="3"/>
  <c r="N249" i="3" s="1"/>
  <c r="G249" i="3"/>
  <c r="O249" i="3" s="1"/>
  <c r="H249" i="3"/>
  <c r="P249" i="3" s="1"/>
  <c r="I249" i="3"/>
  <c r="B250" i="3"/>
  <c r="J250" i="3" s="1"/>
  <c r="C250" i="3"/>
  <c r="K250" i="3" s="1"/>
  <c r="D250" i="3"/>
  <c r="L250" i="3" s="1"/>
  <c r="E250" i="3"/>
  <c r="M250" i="3" s="1"/>
  <c r="F250" i="3"/>
  <c r="N250" i="3" s="1"/>
  <c r="G250" i="3"/>
  <c r="O250" i="3" s="1"/>
  <c r="H250" i="3"/>
  <c r="P250" i="3" s="1"/>
  <c r="I250" i="3"/>
  <c r="B251" i="3"/>
  <c r="J251" i="3" s="1"/>
  <c r="C251" i="3"/>
  <c r="K251" i="3" s="1"/>
  <c r="D251" i="3"/>
  <c r="L251" i="3" s="1"/>
  <c r="E251" i="3"/>
  <c r="M251" i="3" s="1"/>
  <c r="F251" i="3"/>
  <c r="N251" i="3" s="1"/>
  <c r="G251" i="3"/>
  <c r="O251" i="3" s="1"/>
  <c r="H251" i="3"/>
  <c r="P251" i="3" s="1"/>
  <c r="I251" i="3"/>
  <c r="B252" i="3"/>
  <c r="J252" i="3" s="1"/>
  <c r="C252" i="3"/>
  <c r="K252" i="3" s="1"/>
  <c r="D252" i="3"/>
  <c r="L252" i="3" s="1"/>
  <c r="E252" i="3"/>
  <c r="M252" i="3" s="1"/>
  <c r="F252" i="3"/>
  <c r="N252" i="3" s="1"/>
  <c r="G252" i="3"/>
  <c r="O252" i="3" s="1"/>
  <c r="H252" i="3"/>
  <c r="P252" i="3" s="1"/>
  <c r="I252" i="3"/>
  <c r="B253" i="3"/>
  <c r="J253" i="3" s="1"/>
  <c r="C253" i="3"/>
  <c r="K253" i="3" s="1"/>
  <c r="D253" i="3"/>
  <c r="L253" i="3" s="1"/>
  <c r="E253" i="3"/>
  <c r="M253" i="3" s="1"/>
  <c r="F253" i="3"/>
  <c r="N253" i="3" s="1"/>
  <c r="G253" i="3"/>
  <c r="O253" i="3" s="1"/>
  <c r="H253" i="3"/>
  <c r="P253" i="3" s="1"/>
  <c r="I253" i="3"/>
  <c r="B254" i="3"/>
  <c r="J254" i="3" s="1"/>
  <c r="C254" i="3"/>
  <c r="K254" i="3" s="1"/>
  <c r="D254" i="3"/>
  <c r="L254" i="3" s="1"/>
  <c r="E254" i="3"/>
  <c r="M254" i="3" s="1"/>
  <c r="F254" i="3"/>
  <c r="N254" i="3" s="1"/>
  <c r="G254" i="3"/>
  <c r="O254" i="3" s="1"/>
  <c r="H254" i="3"/>
  <c r="P254" i="3" s="1"/>
  <c r="I254" i="3"/>
  <c r="B255" i="3"/>
  <c r="J255" i="3" s="1"/>
  <c r="C255" i="3"/>
  <c r="K255" i="3" s="1"/>
  <c r="D255" i="3"/>
  <c r="L255" i="3" s="1"/>
  <c r="E255" i="3"/>
  <c r="M255" i="3" s="1"/>
  <c r="F255" i="3"/>
  <c r="N255" i="3" s="1"/>
  <c r="G255" i="3"/>
  <c r="O255" i="3" s="1"/>
  <c r="H255" i="3"/>
  <c r="P255" i="3" s="1"/>
  <c r="I255" i="3"/>
  <c r="B256" i="3"/>
  <c r="J256" i="3" s="1"/>
  <c r="C256" i="3"/>
  <c r="K256" i="3" s="1"/>
  <c r="D256" i="3"/>
  <c r="L256" i="3" s="1"/>
  <c r="E256" i="3"/>
  <c r="M256" i="3" s="1"/>
  <c r="F256" i="3"/>
  <c r="N256" i="3" s="1"/>
  <c r="G256" i="3"/>
  <c r="O256" i="3" s="1"/>
  <c r="H256" i="3"/>
  <c r="P256" i="3" s="1"/>
  <c r="I256" i="3"/>
  <c r="B257" i="3"/>
  <c r="J257" i="3" s="1"/>
  <c r="C257" i="3"/>
  <c r="K257" i="3" s="1"/>
  <c r="D257" i="3"/>
  <c r="L257" i="3" s="1"/>
  <c r="E257" i="3"/>
  <c r="M257" i="3" s="1"/>
  <c r="F257" i="3"/>
  <c r="N257" i="3" s="1"/>
  <c r="G257" i="3"/>
  <c r="O257" i="3" s="1"/>
  <c r="H257" i="3"/>
  <c r="P257" i="3" s="1"/>
  <c r="I257" i="3"/>
  <c r="B258" i="3"/>
  <c r="J258" i="3" s="1"/>
  <c r="C258" i="3"/>
  <c r="K258" i="3" s="1"/>
  <c r="D258" i="3"/>
  <c r="L258" i="3" s="1"/>
  <c r="E258" i="3"/>
  <c r="M258" i="3" s="1"/>
  <c r="F258" i="3"/>
  <c r="N258" i="3" s="1"/>
  <c r="G258" i="3"/>
  <c r="O258" i="3" s="1"/>
  <c r="H258" i="3"/>
  <c r="P258" i="3" s="1"/>
  <c r="I258" i="3"/>
  <c r="B259" i="3"/>
  <c r="J259" i="3" s="1"/>
  <c r="C259" i="3"/>
  <c r="K259" i="3" s="1"/>
  <c r="D259" i="3"/>
  <c r="L259" i="3" s="1"/>
  <c r="E259" i="3"/>
  <c r="M259" i="3" s="1"/>
  <c r="F259" i="3"/>
  <c r="N259" i="3" s="1"/>
  <c r="G259" i="3"/>
  <c r="O259" i="3" s="1"/>
  <c r="H259" i="3"/>
  <c r="P259" i="3" s="1"/>
  <c r="I259" i="3"/>
  <c r="B260" i="3"/>
  <c r="J260" i="3" s="1"/>
  <c r="C260" i="3"/>
  <c r="K260" i="3" s="1"/>
  <c r="D260" i="3"/>
  <c r="L260" i="3" s="1"/>
  <c r="E260" i="3"/>
  <c r="M260" i="3" s="1"/>
  <c r="F260" i="3"/>
  <c r="N260" i="3" s="1"/>
  <c r="G260" i="3"/>
  <c r="O260" i="3" s="1"/>
  <c r="H260" i="3"/>
  <c r="P260" i="3" s="1"/>
  <c r="I260" i="3"/>
  <c r="B261" i="3"/>
  <c r="J261" i="3" s="1"/>
  <c r="C261" i="3"/>
  <c r="K261" i="3" s="1"/>
  <c r="D261" i="3"/>
  <c r="L261" i="3" s="1"/>
  <c r="E261" i="3"/>
  <c r="M261" i="3" s="1"/>
  <c r="F261" i="3"/>
  <c r="N261" i="3" s="1"/>
  <c r="G261" i="3"/>
  <c r="O261" i="3" s="1"/>
  <c r="H261" i="3"/>
  <c r="P261" i="3" s="1"/>
  <c r="I261" i="3"/>
  <c r="B262" i="3"/>
  <c r="J262" i="3" s="1"/>
  <c r="C262" i="3"/>
  <c r="K262" i="3" s="1"/>
  <c r="D262" i="3"/>
  <c r="L262" i="3" s="1"/>
  <c r="E262" i="3"/>
  <c r="M262" i="3" s="1"/>
  <c r="F262" i="3"/>
  <c r="N262" i="3" s="1"/>
  <c r="G262" i="3"/>
  <c r="O262" i="3" s="1"/>
  <c r="H262" i="3"/>
  <c r="P262" i="3" s="1"/>
  <c r="I262" i="3"/>
  <c r="B263" i="3"/>
  <c r="J263" i="3" s="1"/>
  <c r="C263" i="3"/>
  <c r="K263" i="3" s="1"/>
  <c r="D263" i="3"/>
  <c r="L263" i="3" s="1"/>
  <c r="E263" i="3"/>
  <c r="M263" i="3" s="1"/>
  <c r="F263" i="3"/>
  <c r="N263" i="3" s="1"/>
  <c r="G263" i="3"/>
  <c r="O263" i="3" s="1"/>
  <c r="H263" i="3"/>
  <c r="P263" i="3" s="1"/>
  <c r="I263" i="3"/>
  <c r="B264" i="3"/>
  <c r="J264" i="3" s="1"/>
  <c r="C264" i="3"/>
  <c r="K264" i="3" s="1"/>
  <c r="D264" i="3"/>
  <c r="L264" i="3" s="1"/>
  <c r="E264" i="3"/>
  <c r="M264" i="3" s="1"/>
  <c r="F264" i="3"/>
  <c r="N264" i="3" s="1"/>
  <c r="G264" i="3"/>
  <c r="O264" i="3" s="1"/>
  <c r="H264" i="3"/>
  <c r="P264" i="3" s="1"/>
  <c r="I264" i="3"/>
  <c r="B265" i="3"/>
  <c r="J265" i="3" s="1"/>
  <c r="C265" i="3"/>
  <c r="K265" i="3" s="1"/>
  <c r="D265" i="3"/>
  <c r="L265" i="3" s="1"/>
  <c r="E265" i="3"/>
  <c r="M265" i="3" s="1"/>
  <c r="F265" i="3"/>
  <c r="N265" i="3" s="1"/>
  <c r="G265" i="3"/>
  <c r="O265" i="3" s="1"/>
  <c r="H265" i="3"/>
  <c r="P265" i="3" s="1"/>
  <c r="I265" i="3"/>
  <c r="B266" i="3"/>
  <c r="J266" i="3" s="1"/>
  <c r="C266" i="3"/>
  <c r="K266" i="3" s="1"/>
  <c r="D266" i="3"/>
  <c r="L266" i="3" s="1"/>
  <c r="E266" i="3"/>
  <c r="M266" i="3" s="1"/>
  <c r="F266" i="3"/>
  <c r="N266" i="3" s="1"/>
  <c r="G266" i="3"/>
  <c r="O266" i="3" s="1"/>
  <c r="H266" i="3"/>
  <c r="P266" i="3" s="1"/>
  <c r="I266" i="3"/>
  <c r="B267" i="3"/>
  <c r="J267" i="3" s="1"/>
  <c r="C267" i="3"/>
  <c r="K267" i="3" s="1"/>
  <c r="D267" i="3"/>
  <c r="L267" i="3" s="1"/>
  <c r="E267" i="3"/>
  <c r="M267" i="3" s="1"/>
  <c r="F267" i="3"/>
  <c r="N267" i="3" s="1"/>
  <c r="G267" i="3"/>
  <c r="O267" i="3" s="1"/>
  <c r="H267" i="3"/>
  <c r="P267" i="3" s="1"/>
  <c r="I267" i="3"/>
  <c r="B268" i="3"/>
  <c r="J268" i="3" s="1"/>
  <c r="C268" i="3"/>
  <c r="K268" i="3" s="1"/>
  <c r="D268" i="3"/>
  <c r="L268" i="3" s="1"/>
  <c r="E268" i="3"/>
  <c r="M268" i="3" s="1"/>
  <c r="F268" i="3"/>
  <c r="N268" i="3" s="1"/>
  <c r="G268" i="3"/>
  <c r="O268" i="3" s="1"/>
  <c r="H268" i="3"/>
  <c r="P268" i="3" s="1"/>
  <c r="I268" i="3"/>
  <c r="B269" i="3"/>
  <c r="J269" i="3" s="1"/>
  <c r="C269" i="3"/>
  <c r="K269" i="3" s="1"/>
  <c r="D269" i="3"/>
  <c r="L269" i="3" s="1"/>
  <c r="E269" i="3"/>
  <c r="M269" i="3" s="1"/>
  <c r="F269" i="3"/>
  <c r="N269" i="3" s="1"/>
  <c r="G269" i="3"/>
  <c r="O269" i="3" s="1"/>
  <c r="H269" i="3"/>
  <c r="P269" i="3" s="1"/>
  <c r="I269" i="3"/>
  <c r="B270" i="3"/>
  <c r="J270" i="3" s="1"/>
  <c r="C270" i="3"/>
  <c r="K270" i="3" s="1"/>
  <c r="D270" i="3"/>
  <c r="L270" i="3" s="1"/>
  <c r="E270" i="3"/>
  <c r="M270" i="3" s="1"/>
  <c r="F270" i="3"/>
  <c r="N270" i="3" s="1"/>
  <c r="G270" i="3"/>
  <c r="O270" i="3" s="1"/>
  <c r="H270" i="3"/>
  <c r="P270" i="3" s="1"/>
  <c r="I270" i="3"/>
  <c r="B271" i="3"/>
  <c r="J271" i="3" s="1"/>
  <c r="C271" i="3"/>
  <c r="K271" i="3" s="1"/>
  <c r="D271" i="3"/>
  <c r="L271" i="3" s="1"/>
  <c r="E271" i="3"/>
  <c r="M271" i="3" s="1"/>
  <c r="F271" i="3"/>
  <c r="N271" i="3" s="1"/>
  <c r="G271" i="3"/>
  <c r="O271" i="3" s="1"/>
  <c r="H271" i="3"/>
  <c r="P271" i="3" s="1"/>
  <c r="I271" i="3"/>
  <c r="B272" i="3"/>
  <c r="J272" i="3" s="1"/>
  <c r="C272" i="3"/>
  <c r="K272" i="3" s="1"/>
  <c r="D272" i="3"/>
  <c r="L272" i="3" s="1"/>
  <c r="E272" i="3"/>
  <c r="M272" i="3" s="1"/>
  <c r="F272" i="3"/>
  <c r="N272" i="3" s="1"/>
  <c r="G272" i="3"/>
  <c r="O272" i="3" s="1"/>
  <c r="H272" i="3"/>
  <c r="P272" i="3" s="1"/>
  <c r="I272" i="3"/>
  <c r="B273" i="3"/>
  <c r="J273" i="3" s="1"/>
  <c r="C273" i="3"/>
  <c r="K273" i="3" s="1"/>
  <c r="D273" i="3"/>
  <c r="L273" i="3" s="1"/>
  <c r="E273" i="3"/>
  <c r="M273" i="3" s="1"/>
  <c r="F273" i="3"/>
  <c r="N273" i="3" s="1"/>
  <c r="G273" i="3"/>
  <c r="O273" i="3" s="1"/>
  <c r="H273" i="3"/>
  <c r="P273" i="3" s="1"/>
  <c r="I273" i="3"/>
  <c r="B274" i="3"/>
  <c r="J274" i="3" s="1"/>
  <c r="C274" i="3"/>
  <c r="K274" i="3" s="1"/>
  <c r="D274" i="3"/>
  <c r="L274" i="3" s="1"/>
  <c r="E274" i="3"/>
  <c r="M274" i="3" s="1"/>
  <c r="F274" i="3"/>
  <c r="N274" i="3" s="1"/>
  <c r="G274" i="3"/>
  <c r="O274" i="3" s="1"/>
  <c r="H274" i="3"/>
  <c r="P274" i="3" s="1"/>
  <c r="I274" i="3"/>
  <c r="B275" i="3"/>
  <c r="J275" i="3" s="1"/>
  <c r="C275" i="3"/>
  <c r="K275" i="3" s="1"/>
  <c r="D275" i="3"/>
  <c r="L275" i="3" s="1"/>
  <c r="E275" i="3"/>
  <c r="M275" i="3" s="1"/>
  <c r="F275" i="3"/>
  <c r="N275" i="3" s="1"/>
  <c r="G275" i="3"/>
  <c r="O275" i="3" s="1"/>
  <c r="H275" i="3"/>
  <c r="P275" i="3" s="1"/>
  <c r="I275" i="3"/>
  <c r="B276" i="3"/>
  <c r="J276" i="3" s="1"/>
  <c r="C276" i="3"/>
  <c r="K276" i="3" s="1"/>
  <c r="D276" i="3"/>
  <c r="L276" i="3" s="1"/>
  <c r="E276" i="3"/>
  <c r="M276" i="3" s="1"/>
  <c r="F276" i="3"/>
  <c r="N276" i="3" s="1"/>
  <c r="G276" i="3"/>
  <c r="O276" i="3" s="1"/>
  <c r="H276" i="3"/>
  <c r="P276" i="3" s="1"/>
  <c r="I276" i="3"/>
  <c r="B277" i="3"/>
  <c r="J277" i="3" s="1"/>
  <c r="C277" i="3"/>
  <c r="K277" i="3" s="1"/>
  <c r="D277" i="3"/>
  <c r="L277" i="3" s="1"/>
  <c r="E277" i="3"/>
  <c r="M277" i="3" s="1"/>
  <c r="F277" i="3"/>
  <c r="N277" i="3" s="1"/>
  <c r="G277" i="3"/>
  <c r="O277" i="3" s="1"/>
  <c r="H277" i="3"/>
  <c r="P277" i="3" s="1"/>
  <c r="I277" i="3"/>
  <c r="B278" i="3"/>
  <c r="J278" i="3" s="1"/>
  <c r="C278" i="3"/>
  <c r="K278" i="3" s="1"/>
  <c r="D278" i="3"/>
  <c r="L278" i="3" s="1"/>
  <c r="E278" i="3"/>
  <c r="M278" i="3" s="1"/>
  <c r="F278" i="3"/>
  <c r="N278" i="3" s="1"/>
  <c r="G278" i="3"/>
  <c r="O278" i="3" s="1"/>
  <c r="H278" i="3"/>
  <c r="P278" i="3" s="1"/>
  <c r="I278" i="3"/>
  <c r="I3" i="3"/>
  <c r="H3" i="3"/>
  <c r="P3" i="3" s="1"/>
  <c r="G3" i="3"/>
  <c r="O3" i="3" s="1"/>
  <c r="F3" i="3"/>
  <c r="N3" i="3" s="1"/>
  <c r="E3" i="3"/>
  <c r="M3" i="3" s="1"/>
  <c r="D3" i="3"/>
  <c r="L3" i="3" s="1"/>
  <c r="C3" i="3"/>
  <c r="K3" i="3" s="1"/>
  <c r="B3" i="3"/>
  <c r="J3" i="3" s="1"/>
  <c r="I264" i="4" l="1"/>
  <c r="P264" i="4" s="1"/>
  <c r="X264" i="4" s="1"/>
  <c r="K258" i="4"/>
  <c r="R258" i="4" s="1"/>
  <c r="Z258" i="4" s="1"/>
  <c r="N229" i="4"/>
  <c r="V229" i="4" s="1"/>
  <c r="AD229" i="4" s="1"/>
  <c r="N189" i="4"/>
  <c r="V189" i="4" s="1"/>
  <c r="AD189" i="4" s="1"/>
  <c r="I160" i="4"/>
  <c r="P160" i="4" s="1"/>
  <c r="X160" i="4" s="1"/>
  <c r="R154" i="4"/>
  <c r="Z154" i="4" s="1"/>
  <c r="K154" i="4"/>
  <c r="K138" i="4"/>
  <c r="R138" i="4" s="1"/>
  <c r="Z138" i="4" s="1"/>
  <c r="I136" i="4"/>
  <c r="P136" i="4" s="1"/>
  <c r="X136" i="4" s="1"/>
  <c r="K130" i="4"/>
  <c r="R130" i="4" s="1"/>
  <c r="Z130" i="4" s="1"/>
  <c r="N117" i="4"/>
  <c r="V117" i="4" s="1"/>
  <c r="AD117" i="4" s="1"/>
  <c r="K90" i="4"/>
  <c r="R90" i="4" s="1"/>
  <c r="Z90" i="4" s="1"/>
  <c r="R74" i="4"/>
  <c r="Z74" i="4" s="1"/>
  <c r="K74" i="4"/>
  <c r="N53" i="4"/>
  <c r="V53" i="4" s="1"/>
  <c r="AD53" i="4" s="1"/>
  <c r="I48" i="4"/>
  <c r="P48" i="4" s="1"/>
  <c r="X48" i="4" s="1"/>
  <c r="N45" i="4"/>
  <c r="V45" i="4" s="1"/>
  <c r="AD45" i="4" s="1"/>
  <c r="I16" i="4"/>
  <c r="P16" i="4" s="1"/>
  <c r="X16" i="4" s="1"/>
  <c r="N13" i="4"/>
  <c r="V13" i="4" s="1"/>
  <c r="AD13" i="4" s="1"/>
  <c r="K10" i="4"/>
  <c r="R10" i="4" s="1"/>
  <c r="Z10" i="4" s="1"/>
  <c r="N5" i="4"/>
  <c r="V5" i="4" s="1"/>
  <c r="AD5" i="4" s="1"/>
  <c r="U277" i="4"/>
  <c r="AC277" i="4" s="1"/>
  <c r="M277" i="4"/>
  <c r="N270" i="4"/>
  <c r="V270" i="4" s="1"/>
  <c r="AD270" i="4" s="1"/>
  <c r="J242" i="4"/>
  <c r="Q242" i="4" s="1"/>
  <c r="Y242" i="4" s="1"/>
  <c r="N238" i="4"/>
  <c r="V238" i="4" s="1"/>
  <c r="AD238" i="4" s="1"/>
  <c r="U213" i="4"/>
  <c r="M213" i="4"/>
  <c r="I209" i="4"/>
  <c r="P209" i="4" s="1"/>
  <c r="X209" i="4" s="1"/>
  <c r="M205" i="4"/>
  <c r="U205" i="4" s="1"/>
  <c r="AC205" i="4" s="1"/>
  <c r="J194" i="4"/>
  <c r="Q194" i="4" s="1"/>
  <c r="Y194" i="4" s="1"/>
  <c r="N190" i="4"/>
  <c r="V190" i="4" s="1"/>
  <c r="AD190" i="4" s="1"/>
  <c r="J186" i="4"/>
  <c r="Q186" i="4" s="1"/>
  <c r="Y186" i="4" s="1"/>
  <c r="M181" i="4"/>
  <c r="U181" i="4" s="1"/>
  <c r="J170" i="4"/>
  <c r="Q170" i="4" s="1"/>
  <c r="Y170" i="4" s="1"/>
  <c r="J162" i="4"/>
  <c r="Q162" i="4" s="1"/>
  <c r="Y162" i="4" s="1"/>
  <c r="I161" i="4"/>
  <c r="P161" i="4" s="1"/>
  <c r="X161" i="4" s="1"/>
  <c r="N158" i="4"/>
  <c r="V158" i="4" s="1"/>
  <c r="AD158" i="4" s="1"/>
  <c r="U157" i="4"/>
  <c r="M157" i="4"/>
  <c r="J154" i="4"/>
  <c r="Q154" i="4" s="1"/>
  <c r="Y154" i="4" s="1"/>
  <c r="P153" i="4"/>
  <c r="X153" i="4" s="1"/>
  <c r="I153" i="4"/>
  <c r="N150" i="4"/>
  <c r="V150" i="4" s="1"/>
  <c r="AD150" i="4" s="1"/>
  <c r="M149" i="4"/>
  <c r="U149" i="4" s="1"/>
  <c r="I145" i="4"/>
  <c r="P145" i="4" s="1"/>
  <c r="X145" i="4" s="1"/>
  <c r="U141" i="4"/>
  <c r="M141" i="4"/>
  <c r="J138" i="4"/>
  <c r="Q138" i="4" s="1"/>
  <c r="Y138" i="4" s="1"/>
  <c r="I137" i="4"/>
  <c r="P137" i="4" s="1"/>
  <c r="X137" i="4" s="1"/>
  <c r="N134" i="4"/>
  <c r="V134" i="4" s="1"/>
  <c r="AD134" i="4" s="1"/>
  <c r="U133" i="4"/>
  <c r="M133" i="4"/>
  <c r="J130" i="4"/>
  <c r="Q130" i="4" s="1"/>
  <c r="Y130" i="4" s="1"/>
  <c r="I129" i="4"/>
  <c r="P129" i="4" s="1"/>
  <c r="X129" i="4" s="1"/>
  <c r="N126" i="4"/>
  <c r="V126" i="4" s="1"/>
  <c r="AD126" i="4" s="1"/>
  <c r="M125" i="4"/>
  <c r="U125" i="4" s="1"/>
  <c r="J122" i="4"/>
  <c r="Q122" i="4" s="1"/>
  <c r="Y122" i="4" s="1"/>
  <c r="P121" i="4"/>
  <c r="X121" i="4" s="1"/>
  <c r="I121" i="4"/>
  <c r="N118" i="4"/>
  <c r="V118" i="4" s="1"/>
  <c r="AD118" i="4" s="1"/>
  <c r="U117" i="4"/>
  <c r="M117" i="4"/>
  <c r="J114" i="4"/>
  <c r="Q114" i="4" s="1"/>
  <c r="Y114" i="4" s="1"/>
  <c r="I113" i="4"/>
  <c r="P113" i="4" s="1"/>
  <c r="X113" i="4" s="1"/>
  <c r="N110" i="4"/>
  <c r="V110" i="4" s="1"/>
  <c r="AD110" i="4" s="1"/>
  <c r="U109" i="4"/>
  <c r="M109" i="4"/>
  <c r="J106" i="4"/>
  <c r="Q106" i="4" s="1"/>
  <c r="Y106" i="4" s="1"/>
  <c r="I105" i="4"/>
  <c r="P105" i="4" s="1"/>
  <c r="X105" i="4" s="1"/>
  <c r="N102" i="4"/>
  <c r="V102" i="4" s="1"/>
  <c r="AD102" i="4" s="1"/>
  <c r="U101" i="4"/>
  <c r="AC101" i="4" s="1"/>
  <c r="M101" i="4"/>
  <c r="J98" i="4"/>
  <c r="Q98" i="4" s="1"/>
  <c r="Y98" i="4" s="1"/>
  <c r="I97" i="4"/>
  <c r="P97" i="4" s="1"/>
  <c r="X97" i="4" s="1"/>
  <c r="N94" i="4"/>
  <c r="V94" i="4" s="1"/>
  <c r="AD94" i="4" s="1"/>
  <c r="M93" i="4"/>
  <c r="U93" i="4" s="1"/>
  <c r="J90" i="4"/>
  <c r="Q90" i="4" s="1"/>
  <c r="Y90" i="4" s="1"/>
  <c r="P89" i="4"/>
  <c r="X89" i="4" s="1"/>
  <c r="I89" i="4"/>
  <c r="N86" i="4"/>
  <c r="V86" i="4" s="1"/>
  <c r="AD86" i="4" s="1"/>
  <c r="U85" i="4"/>
  <c r="M85" i="4"/>
  <c r="J82" i="4"/>
  <c r="Q82" i="4" s="1"/>
  <c r="Y82" i="4" s="1"/>
  <c r="I81" i="4"/>
  <c r="P81" i="4" s="1"/>
  <c r="X81" i="4" s="1"/>
  <c r="N78" i="4"/>
  <c r="V78" i="4" s="1"/>
  <c r="AD78" i="4" s="1"/>
  <c r="U77" i="4"/>
  <c r="M77" i="4"/>
  <c r="J74" i="4"/>
  <c r="Q74" i="4" s="1"/>
  <c r="Y74" i="4" s="1"/>
  <c r="I73" i="4"/>
  <c r="P73" i="4" s="1"/>
  <c r="X73" i="4" s="1"/>
  <c r="N70" i="4"/>
  <c r="V70" i="4" s="1"/>
  <c r="AD70" i="4" s="1"/>
  <c r="U69" i="4"/>
  <c r="M69" i="4"/>
  <c r="J66" i="4"/>
  <c r="Q66" i="4" s="1"/>
  <c r="Y66" i="4" s="1"/>
  <c r="I65" i="4"/>
  <c r="P65" i="4" s="1"/>
  <c r="X65" i="4" s="1"/>
  <c r="N62" i="4"/>
  <c r="V62" i="4" s="1"/>
  <c r="AD62" i="4" s="1"/>
  <c r="M61" i="4"/>
  <c r="U61" i="4" s="1"/>
  <c r="J58" i="4"/>
  <c r="Q58" i="4" s="1"/>
  <c r="Y58" i="4" s="1"/>
  <c r="P57" i="4"/>
  <c r="X57" i="4" s="1"/>
  <c r="I57" i="4"/>
  <c r="N54" i="4"/>
  <c r="V54" i="4" s="1"/>
  <c r="AD54" i="4" s="1"/>
  <c r="U53" i="4"/>
  <c r="M53" i="4"/>
  <c r="J50" i="4"/>
  <c r="Q50" i="4" s="1"/>
  <c r="Y50" i="4" s="1"/>
  <c r="I49" i="4"/>
  <c r="P49" i="4" s="1"/>
  <c r="X49" i="4" s="1"/>
  <c r="N46" i="4"/>
  <c r="V46" i="4" s="1"/>
  <c r="AD46" i="4" s="1"/>
  <c r="U45" i="4"/>
  <c r="M45" i="4"/>
  <c r="J42" i="4"/>
  <c r="Q42" i="4" s="1"/>
  <c r="Y42" i="4" s="1"/>
  <c r="I41" i="4"/>
  <c r="P41" i="4" s="1"/>
  <c r="X41" i="4" s="1"/>
  <c r="N38" i="4"/>
  <c r="V38" i="4" s="1"/>
  <c r="AD38" i="4" s="1"/>
  <c r="U37" i="4"/>
  <c r="AC37" i="4" s="1"/>
  <c r="M37" i="4"/>
  <c r="J34" i="4"/>
  <c r="Q34" i="4" s="1"/>
  <c r="Y34" i="4" s="1"/>
  <c r="I33" i="4"/>
  <c r="P33" i="4" s="1"/>
  <c r="X33" i="4" s="1"/>
  <c r="N30" i="4"/>
  <c r="V30" i="4" s="1"/>
  <c r="AD30" i="4" s="1"/>
  <c r="M29" i="4"/>
  <c r="U29" i="4" s="1"/>
  <c r="J26" i="4"/>
  <c r="Q26" i="4" s="1"/>
  <c r="Y26" i="4" s="1"/>
  <c r="P25" i="4"/>
  <c r="X25" i="4" s="1"/>
  <c r="I25" i="4"/>
  <c r="N22" i="4"/>
  <c r="V22" i="4" s="1"/>
  <c r="AD22" i="4" s="1"/>
  <c r="U21" i="4"/>
  <c r="M21" i="4"/>
  <c r="J18" i="4"/>
  <c r="Q18" i="4" s="1"/>
  <c r="Y18" i="4" s="1"/>
  <c r="I17" i="4"/>
  <c r="P17" i="4" s="1"/>
  <c r="X17" i="4" s="1"/>
  <c r="N14" i="4"/>
  <c r="V14" i="4" s="1"/>
  <c r="AD14" i="4" s="1"/>
  <c r="U13" i="4"/>
  <c r="M13" i="4"/>
  <c r="J10" i="4"/>
  <c r="Q10" i="4" s="1"/>
  <c r="Y10" i="4" s="1"/>
  <c r="I9" i="4"/>
  <c r="P9" i="4" s="1"/>
  <c r="X9" i="4" s="1"/>
  <c r="N6" i="4"/>
  <c r="V6" i="4" s="1"/>
  <c r="AD6" i="4" s="1"/>
  <c r="U5" i="4"/>
  <c r="M5" i="4"/>
  <c r="N174" i="4"/>
  <c r="V174" i="4" s="1"/>
  <c r="AD174" i="4" s="1"/>
  <c r="K274" i="4"/>
  <c r="R274" i="4" s="1"/>
  <c r="Z274" i="4" s="1"/>
  <c r="N237" i="4"/>
  <c r="V237" i="4" s="1"/>
  <c r="AD237" i="4" s="1"/>
  <c r="V205" i="4"/>
  <c r="AD205" i="4" s="1"/>
  <c r="N205" i="4"/>
  <c r="K186" i="4"/>
  <c r="R186" i="4" s="1"/>
  <c r="Z186" i="4" s="1"/>
  <c r="I168" i="4"/>
  <c r="P168" i="4" s="1"/>
  <c r="X168" i="4" s="1"/>
  <c r="K162" i="4"/>
  <c r="R162" i="4" s="1"/>
  <c r="Z162" i="4" s="1"/>
  <c r="N149" i="4"/>
  <c r="V149" i="4" s="1"/>
  <c r="AD149" i="4" s="1"/>
  <c r="I144" i="4"/>
  <c r="P144" i="4" s="1"/>
  <c r="X144" i="4" s="1"/>
  <c r="I112" i="4"/>
  <c r="P112" i="4" s="1"/>
  <c r="X112" i="4" s="1"/>
  <c r="I72" i="4"/>
  <c r="P72" i="4" s="1"/>
  <c r="X72" i="4" s="1"/>
  <c r="R66" i="4"/>
  <c r="Z66" i="4" s="1"/>
  <c r="K66" i="4"/>
  <c r="R58" i="4"/>
  <c r="Z58" i="4" s="1"/>
  <c r="K58" i="4"/>
  <c r="K50" i="4"/>
  <c r="R50" i="4" s="1"/>
  <c r="Z50" i="4" s="1"/>
  <c r="K34" i="4"/>
  <c r="R34" i="4" s="1"/>
  <c r="Z34" i="4" s="1"/>
  <c r="R26" i="4"/>
  <c r="Z26" i="4" s="1"/>
  <c r="K26" i="4"/>
  <c r="J274" i="4"/>
  <c r="Q274" i="4" s="1"/>
  <c r="Y274" i="4" s="1"/>
  <c r="M269" i="4"/>
  <c r="U269" i="4" s="1"/>
  <c r="J266" i="4"/>
  <c r="Q266" i="4" s="1"/>
  <c r="Y266" i="4" s="1"/>
  <c r="U261" i="4"/>
  <c r="M261" i="4"/>
  <c r="V246" i="4"/>
  <c r="AD246" i="4" s="1"/>
  <c r="N246" i="4"/>
  <c r="V230" i="4"/>
  <c r="AD230" i="4" s="1"/>
  <c r="N230" i="4"/>
  <c r="N214" i="4"/>
  <c r="V214" i="4" s="1"/>
  <c r="AD214" i="4" s="1"/>
  <c r="I193" i="4"/>
  <c r="P193" i="4" s="1"/>
  <c r="X193" i="4" s="1"/>
  <c r="Q268" i="4"/>
  <c r="Y268" i="4" s="1"/>
  <c r="J268" i="4"/>
  <c r="K253" i="4"/>
  <c r="R253" i="4" s="1"/>
  <c r="Z253" i="4" s="1"/>
  <c r="M247" i="4"/>
  <c r="U247" i="4" s="1"/>
  <c r="AC247" i="4" s="1"/>
  <c r="I227" i="4"/>
  <c r="P227" i="4" s="1"/>
  <c r="X227" i="4" s="1"/>
  <c r="R205" i="4"/>
  <c r="Z205" i="4" s="1"/>
  <c r="K205" i="4"/>
  <c r="P203" i="4"/>
  <c r="X203" i="4" s="1"/>
  <c r="I203" i="4"/>
  <c r="M199" i="4"/>
  <c r="U199" i="4" s="1"/>
  <c r="U191" i="4"/>
  <c r="M191" i="4"/>
  <c r="M183" i="4"/>
  <c r="U183" i="4" s="1"/>
  <c r="Q180" i="4"/>
  <c r="Y180" i="4" s="1"/>
  <c r="J180" i="4"/>
  <c r="M167" i="4"/>
  <c r="U167" i="4" s="1"/>
  <c r="AC167" i="4" s="1"/>
  <c r="U159" i="4"/>
  <c r="M159" i="4"/>
  <c r="K149" i="4"/>
  <c r="R149" i="4" s="1"/>
  <c r="Z149" i="4" s="1"/>
  <c r="Q148" i="4"/>
  <c r="Y148" i="4" s="1"/>
  <c r="J148" i="4"/>
  <c r="I147" i="4"/>
  <c r="P147" i="4" s="1"/>
  <c r="X147" i="4" s="1"/>
  <c r="N144" i="4"/>
  <c r="V144" i="4" s="1"/>
  <c r="AD144" i="4" s="1"/>
  <c r="U143" i="4"/>
  <c r="M143" i="4"/>
  <c r="K141" i="4"/>
  <c r="R141" i="4" s="1"/>
  <c r="Z141" i="4" s="1"/>
  <c r="J140" i="4"/>
  <c r="Q140" i="4" s="1"/>
  <c r="Y140" i="4" s="1"/>
  <c r="P139" i="4"/>
  <c r="X139" i="4" s="1"/>
  <c r="I139" i="4"/>
  <c r="V136" i="4"/>
  <c r="AD136" i="4" s="1"/>
  <c r="N136" i="4"/>
  <c r="M135" i="4"/>
  <c r="U135" i="4" s="1"/>
  <c r="P131" i="4"/>
  <c r="X131" i="4" s="1"/>
  <c r="I131" i="4"/>
  <c r="N128" i="4"/>
  <c r="V128" i="4" s="1"/>
  <c r="AD128" i="4" s="1"/>
  <c r="M127" i="4"/>
  <c r="U127" i="4" s="1"/>
  <c r="K125" i="4"/>
  <c r="R125" i="4" s="1"/>
  <c r="Z125" i="4" s="1"/>
  <c r="Q124" i="4"/>
  <c r="Y124" i="4" s="1"/>
  <c r="J124" i="4"/>
  <c r="I123" i="4"/>
  <c r="P123" i="4" s="1"/>
  <c r="X123" i="4" s="1"/>
  <c r="N120" i="4"/>
  <c r="V120" i="4" s="1"/>
  <c r="AD120" i="4" s="1"/>
  <c r="M119" i="4"/>
  <c r="U119" i="4" s="1"/>
  <c r="AC119" i="4" s="1"/>
  <c r="R117" i="4"/>
  <c r="Z117" i="4" s="1"/>
  <c r="K117" i="4"/>
  <c r="J116" i="4"/>
  <c r="Q116" i="4" s="1"/>
  <c r="Y116" i="4" s="1"/>
  <c r="I115" i="4"/>
  <c r="P115" i="4" s="1"/>
  <c r="X115" i="4" s="1"/>
  <c r="N112" i="4"/>
  <c r="V112" i="4" s="1"/>
  <c r="AD112" i="4" s="1"/>
  <c r="M111" i="4"/>
  <c r="U111" i="4" s="1"/>
  <c r="K109" i="4"/>
  <c r="R109" i="4" s="1"/>
  <c r="Z109" i="4" s="1"/>
  <c r="J108" i="4"/>
  <c r="Q108" i="4" s="1"/>
  <c r="Y108" i="4" s="1"/>
  <c r="I107" i="4"/>
  <c r="P107" i="4" s="1"/>
  <c r="X107" i="4" s="1"/>
  <c r="V104" i="4"/>
  <c r="AD104" i="4" s="1"/>
  <c r="N104" i="4"/>
  <c r="M103" i="4"/>
  <c r="U103" i="4" s="1"/>
  <c r="AC103" i="4" s="1"/>
  <c r="K101" i="4"/>
  <c r="R101" i="4" s="1"/>
  <c r="Z101" i="4" s="1"/>
  <c r="J100" i="4"/>
  <c r="Q100" i="4" s="1"/>
  <c r="Y100" i="4" s="1"/>
  <c r="P99" i="4"/>
  <c r="X99" i="4" s="1"/>
  <c r="I99" i="4"/>
  <c r="N96" i="4"/>
  <c r="V96" i="4" s="1"/>
  <c r="AD96" i="4" s="1"/>
  <c r="K93" i="4"/>
  <c r="R93" i="4" s="1"/>
  <c r="Z93" i="4" s="1"/>
  <c r="J92" i="4"/>
  <c r="Q92" i="4" s="1"/>
  <c r="Y92" i="4" s="1"/>
  <c r="I91" i="4"/>
  <c r="P91" i="4" s="1"/>
  <c r="X91" i="4" s="1"/>
  <c r="N88" i="4"/>
  <c r="V88" i="4" s="1"/>
  <c r="AD88" i="4" s="1"/>
  <c r="M87" i="4"/>
  <c r="U87" i="4" s="1"/>
  <c r="AC87" i="4" s="1"/>
  <c r="K85" i="4"/>
  <c r="R85" i="4" s="1"/>
  <c r="Z85" i="4" s="1"/>
  <c r="J84" i="4"/>
  <c r="Q84" i="4" s="1"/>
  <c r="Y84" i="4" s="1"/>
  <c r="I83" i="4"/>
  <c r="P83" i="4" s="1"/>
  <c r="X83" i="4" s="1"/>
  <c r="N80" i="4"/>
  <c r="V80" i="4" s="1"/>
  <c r="AD80" i="4" s="1"/>
  <c r="M79" i="4"/>
  <c r="U79" i="4" s="1"/>
  <c r="R77" i="4"/>
  <c r="Z77" i="4" s="1"/>
  <c r="K77" i="4"/>
  <c r="J76" i="4"/>
  <c r="Q76" i="4" s="1"/>
  <c r="Y76" i="4" s="1"/>
  <c r="I75" i="4"/>
  <c r="P75" i="4" s="1"/>
  <c r="X75" i="4" s="1"/>
  <c r="N72" i="4"/>
  <c r="V72" i="4" s="1"/>
  <c r="AD72" i="4" s="1"/>
  <c r="M71" i="4"/>
  <c r="U71" i="4" s="1"/>
  <c r="AC71" i="4" s="1"/>
  <c r="K69" i="4"/>
  <c r="R69" i="4" s="1"/>
  <c r="Z69" i="4" s="1"/>
  <c r="J68" i="4"/>
  <c r="Q68" i="4" s="1"/>
  <c r="Y68" i="4" s="1"/>
  <c r="I67" i="4"/>
  <c r="P67" i="4" s="1"/>
  <c r="X67" i="4" s="1"/>
  <c r="V64" i="4"/>
  <c r="AD64" i="4" s="1"/>
  <c r="N64" i="4"/>
  <c r="M63" i="4"/>
  <c r="U63" i="4" s="1"/>
  <c r="K61" i="4"/>
  <c r="R61" i="4" s="1"/>
  <c r="Z61" i="4" s="1"/>
  <c r="J60" i="4"/>
  <c r="Q60" i="4" s="1"/>
  <c r="Y60" i="4" s="1"/>
  <c r="I59" i="4"/>
  <c r="P59" i="4" s="1"/>
  <c r="X59" i="4" s="1"/>
  <c r="N56" i="4"/>
  <c r="V56" i="4" s="1"/>
  <c r="AD56" i="4" s="1"/>
  <c r="M55" i="4"/>
  <c r="U55" i="4" s="1"/>
  <c r="K53" i="4"/>
  <c r="R53" i="4" s="1"/>
  <c r="Z53" i="4" s="1"/>
  <c r="Q52" i="4"/>
  <c r="Y52" i="4" s="1"/>
  <c r="J52" i="4"/>
  <c r="I51" i="4"/>
  <c r="P51" i="4" s="1"/>
  <c r="X51" i="4" s="1"/>
  <c r="N48" i="4"/>
  <c r="V48" i="4" s="1"/>
  <c r="AD48" i="4" s="1"/>
  <c r="M47" i="4"/>
  <c r="U47" i="4" s="1"/>
  <c r="R45" i="4"/>
  <c r="Z45" i="4" s="1"/>
  <c r="K45" i="4"/>
  <c r="J44" i="4"/>
  <c r="Q44" i="4" s="1"/>
  <c r="Y44" i="4" s="1"/>
  <c r="I43" i="4"/>
  <c r="P43" i="4" s="1"/>
  <c r="X43" i="4" s="1"/>
  <c r="N40" i="4"/>
  <c r="V40" i="4" s="1"/>
  <c r="AD40" i="4" s="1"/>
  <c r="M39" i="4"/>
  <c r="U39" i="4" s="1"/>
  <c r="AC39" i="4" s="1"/>
  <c r="K37" i="4"/>
  <c r="R37" i="4" s="1"/>
  <c r="Z37" i="4" s="1"/>
  <c r="J36" i="4"/>
  <c r="Q36" i="4" s="1"/>
  <c r="Y36" i="4" s="1"/>
  <c r="I35" i="4"/>
  <c r="P35" i="4" s="1"/>
  <c r="X35" i="4" s="1"/>
  <c r="N32" i="4"/>
  <c r="V32" i="4" s="1"/>
  <c r="AD32" i="4" s="1"/>
  <c r="M31" i="4"/>
  <c r="U31" i="4" s="1"/>
  <c r="K29" i="4"/>
  <c r="R29" i="4" s="1"/>
  <c r="Z29" i="4" s="1"/>
  <c r="J28" i="4"/>
  <c r="Q28" i="4" s="1"/>
  <c r="Y28" i="4" s="1"/>
  <c r="P27" i="4"/>
  <c r="X27" i="4" s="1"/>
  <c r="I27" i="4"/>
  <c r="N24" i="4"/>
  <c r="V24" i="4" s="1"/>
  <c r="AD24" i="4" s="1"/>
  <c r="M23" i="4"/>
  <c r="U23" i="4" s="1"/>
  <c r="K21" i="4"/>
  <c r="R21" i="4" s="1"/>
  <c r="Z21" i="4" s="1"/>
  <c r="Q20" i="4"/>
  <c r="Y20" i="4" s="1"/>
  <c r="J20" i="4"/>
  <c r="I19" i="4"/>
  <c r="P19" i="4" s="1"/>
  <c r="X19" i="4" s="1"/>
  <c r="N16" i="4"/>
  <c r="V16" i="4" s="1"/>
  <c r="AD16" i="4" s="1"/>
  <c r="M15" i="4"/>
  <c r="U15" i="4" s="1"/>
  <c r="AC15" i="4" s="1"/>
  <c r="R13" i="4"/>
  <c r="Z13" i="4" s="1"/>
  <c r="K13" i="4"/>
  <c r="J12" i="4"/>
  <c r="Q12" i="4" s="1"/>
  <c r="Y12" i="4" s="1"/>
  <c r="I11" i="4"/>
  <c r="P11" i="4" s="1"/>
  <c r="X11" i="4" s="1"/>
  <c r="N8" i="4"/>
  <c r="V8" i="4" s="1"/>
  <c r="AD8" i="4" s="1"/>
  <c r="M7" i="4"/>
  <c r="U7" i="4" s="1"/>
  <c r="K5" i="4"/>
  <c r="R5" i="4" s="1"/>
  <c r="Z5" i="4" s="1"/>
  <c r="J4" i="4"/>
  <c r="Q4" i="4" s="1"/>
  <c r="Y4" i="4" s="1"/>
  <c r="N269" i="4"/>
  <c r="V269" i="4" s="1"/>
  <c r="AD269" i="4" s="1"/>
  <c r="P248" i="4"/>
  <c r="X248" i="4" s="1"/>
  <c r="I248" i="4"/>
  <c r="I240" i="4"/>
  <c r="P240" i="4" s="1"/>
  <c r="X240" i="4" s="1"/>
  <c r="I232" i="4"/>
  <c r="P232" i="4" s="1"/>
  <c r="X232" i="4" s="1"/>
  <c r="I224" i="4"/>
  <c r="P224" i="4" s="1"/>
  <c r="X224" i="4" s="1"/>
  <c r="V173" i="4"/>
  <c r="AD173" i="4" s="1"/>
  <c r="N173" i="4"/>
  <c r="N165" i="4"/>
  <c r="V165" i="4" s="1"/>
  <c r="AD165" i="4" s="1"/>
  <c r="N141" i="4"/>
  <c r="V141" i="4" s="1"/>
  <c r="AD141" i="4" s="1"/>
  <c r="N125" i="4"/>
  <c r="V125" i="4" s="1"/>
  <c r="AD125" i="4" s="1"/>
  <c r="N101" i="4"/>
  <c r="V101" i="4" s="1"/>
  <c r="AD101" i="4" s="1"/>
  <c r="I96" i="4"/>
  <c r="P96" i="4" s="1"/>
  <c r="X96" i="4" s="1"/>
  <c r="N85" i="4"/>
  <c r="V85" i="4" s="1"/>
  <c r="AD85" i="4" s="1"/>
  <c r="I56" i="4"/>
  <c r="P56" i="4" s="1"/>
  <c r="X56" i="4" s="1"/>
  <c r="I273" i="4"/>
  <c r="P273" i="4" s="1"/>
  <c r="X273" i="4" s="1"/>
  <c r="N262" i="4"/>
  <c r="V262" i="4" s="1"/>
  <c r="AD262" i="4" s="1"/>
  <c r="J218" i="4"/>
  <c r="Q218" i="4" s="1"/>
  <c r="Y218" i="4" s="1"/>
  <c r="J210" i="4"/>
  <c r="Q210" i="4" s="1"/>
  <c r="Y210" i="4" s="1"/>
  <c r="P201" i="4"/>
  <c r="X201" i="4" s="1"/>
  <c r="I201" i="4"/>
  <c r="J146" i="4"/>
  <c r="Q146" i="4" s="1"/>
  <c r="Y146" i="4" s="1"/>
  <c r="R277" i="4"/>
  <c r="Z277" i="4" s="1"/>
  <c r="K277" i="4"/>
  <c r="N240" i="4"/>
  <c r="V240" i="4" s="1"/>
  <c r="AD240" i="4" s="1"/>
  <c r="R221" i="4"/>
  <c r="Z221" i="4" s="1"/>
  <c r="K221" i="4"/>
  <c r="R213" i="4"/>
  <c r="Z213" i="4" s="1"/>
  <c r="K213" i="4"/>
  <c r="V208" i="4"/>
  <c r="AD208" i="4" s="1"/>
  <c r="N208" i="4"/>
  <c r="I195" i="4"/>
  <c r="P195" i="4" s="1"/>
  <c r="X195" i="4" s="1"/>
  <c r="N192" i="4"/>
  <c r="V192" i="4" s="1"/>
  <c r="AD192" i="4" s="1"/>
  <c r="P179" i="4"/>
  <c r="X179" i="4" s="1"/>
  <c r="I179" i="4"/>
  <c r="N176" i="4"/>
  <c r="V176" i="4" s="1"/>
  <c r="AD176" i="4" s="1"/>
  <c r="N168" i="4"/>
  <c r="V168" i="4" s="1"/>
  <c r="AD168" i="4" s="1"/>
  <c r="I163" i="4"/>
  <c r="P163" i="4" s="1"/>
  <c r="X163" i="4" s="1"/>
  <c r="R278" i="4"/>
  <c r="Z278" i="4" s="1"/>
  <c r="K278" i="4"/>
  <c r="P276" i="4"/>
  <c r="X276" i="4" s="1"/>
  <c r="I276" i="4"/>
  <c r="I260" i="4"/>
  <c r="P260" i="4" s="1"/>
  <c r="X260" i="4" s="1"/>
  <c r="V257" i="4"/>
  <c r="AD257" i="4" s="1"/>
  <c r="N257" i="4"/>
  <c r="I252" i="4"/>
  <c r="P252" i="4" s="1"/>
  <c r="X252" i="4" s="1"/>
  <c r="R246" i="4"/>
  <c r="Z246" i="4" s="1"/>
  <c r="K246" i="4"/>
  <c r="I244" i="4"/>
  <c r="P244" i="4" s="1"/>
  <c r="X244" i="4" s="1"/>
  <c r="V233" i="4"/>
  <c r="AD233" i="4" s="1"/>
  <c r="N233" i="4"/>
  <c r="I220" i="4"/>
  <c r="P220" i="4" s="1"/>
  <c r="X220" i="4" s="1"/>
  <c r="K214" i="4"/>
  <c r="R214" i="4" s="1"/>
  <c r="Z214" i="4" s="1"/>
  <c r="R198" i="4"/>
  <c r="Z198" i="4" s="1"/>
  <c r="K198" i="4"/>
  <c r="I196" i="4"/>
  <c r="P196" i="4" s="1"/>
  <c r="X196" i="4" s="1"/>
  <c r="K190" i="4"/>
  <c r="R190" i="4" s="1"/>
  <c r="Z190" i="4" s="1"/>
  <c r="I188" i="4"/>
  <c r="P188" i="4" s="1"/>
  <c r="X188" i="4" s="1"/>
  <c r="N185" i="4"/>
  <c r="V185" i="4" s="1"/>
  <c r="AD185" i="4" s="1"/>
  <c r="I180" i="4"/>
  <c r="P180" i="4" s="1"/>
  <c r="X180" i="4" s="1"/>
  <c r="N177" i="4"/>
  <c r="V177" i="4" s="1"/>
  <c r="AD177" i="4" s="1"/>
  <c r="K174" i="4"/>
  <c r="R174" i="4" s="1"/>
  <c r="Z174" i="4" s="1"/>
  <c r="I172" i="4"/>
  <c r="P172" i="4" s="1"/>
  <c r="X172" i="4" s="1"/>
  <c r="N169" i="4"/>
  <c r="V169" i="4" s="1"/>
  <c r="AD169" i="4" s="1"/>
  <c r="K166" i="4"/>
  <c r="R166" i="4" s="1"/>
  <c r="Z166" i="4" s="1"/>
  <c r="I164" i="4"/>
  <c r="P164" i="4" s="1"/>
  <c r="X164" i="4" s="1"/>
  <c r="V161" i="4"/>
  <c r="AD161" i="4" s="1"/>
  <c r="N161" i="4"/>
  <c r="K222" i="4"/>
  <c r="R222" i="4" s="1"/>
  <c r="Z222" i="4" s="1"/>
  <c r="J132" i="4"/>
  <c r="Q132" i="4" s="1"/>
  <c r="Y132" i="4" s="1"/>
  <c r="I272" i="4"/>
  <c r="P272" i="4" s="1"/>
  <c r="X272" i="4" s="1"/>
  <c r="R266" i="4"/>
  <c r="Z266" i="4" s="1"/>
  <c r="N261" i="4"/>
  <c r="V261" i="4" s="1"/>
  <c r="AD261" i="4" s="1"/>
  <c r="N245" i="4"/>
  <c r="V245" i="4" s="1"/>
  <c r="AD245" i="4" s="1"/>
  <c r="P216" i="4"/>
  <c r="X216" i="4" s="1"/>
  <c r="I216" i="4"/>
  <c r="K210" i="4"/>
  <c r="R210" i="4" s="1"/>
  <c r="Z210" i="4" s="1"/>
  <c r="I192" i="4"/>
  <c r="P192" i="4" s="1"/>
  <c r="X192" i="4" s="1"/>
  <c r="N181" i="4"/>
  <c r="V181" i="4" s="1"/>
  <c r="AD181" i="4" s="1"/>
  <c r="P176" i="4"/>
  <c r="X176" i="4" s="1"/>
  <c r="I176" i="4"/>
  <c r="R170" i="4"/>
  <c r="Z170" i="4" s="1"/>
  <c r="K170" i="4"/>
  <c r="N157" i="4"/>
  <c r="V157" i="4" s="1"/>
  <c r="AD157" i="4" s="1"/>
  <c r="P128" i="4"/>
  <c r="X128" i="4" s="1"/>
  <c r="I128" i="4"/>
  <c r="K122" i="4"/>
  <c r="R122" i="4" s="1"/>
  <c r="Z122" i="4" s="1"/>
  <c r="R106" i="4"/>
  <c r="Z106" i="4" s="1"/>
  <c r="K106" i="4"/>
  <c r="I80" i="4"/>
  <c r="P80" i="4" s="1"/>
  <c r="X80" i="4" s="1"/>
  <c r="V77" i="4"/>
  <c r="AD77" i="4" s="1"/>
  <c r="N77" i="4"/>
  <c r="I64" i="4"/>
  <c r="P64" i="4" s="1"/>
  <c r="X64" i="4" s="1"/>
  <c r="V61" i="4"/>
  <c r="AD61" i="4" s="1"/>
  <c r="N61" i="4"/>
  <c r="I32" i="4"/>
  <c r="P32" i="4" s="1"/>
  <c r="X32" i="4" s="1"/>
  <c r="N29" i="4"/>
  <c r="V29" i="4" s="1"/>
  <c r="AD29" i="4" s="1"/>
  <c r="P24" i="4"/>
  <c r="X24" i="4" s="1"/>
  <c r="I24" i="4"/>
  <c r="N21" i="4"/>
  <c r="V21" i="4" s="1"/>
  <c r="AD21" i="4" s="1"/>
  <c r="K18" i="4"/>
  <c r="R18" i="4" s="1"/>
  <c r="Z18" i="4" s="1"/>
  <c r="V278" i="4"/>
  <c r="AD278" i="4" s="1"/>
  <c r="N278" i="4"/>
  <c r="P265" i="4"/>
  <c r="X265" i="4" s="1"/>
  <c r="J258" i="4"/>
  <c r="Q258" i="4" s="1"/>
  <c r="Y258" i="4" s="1"/>
  <c r="M253" i="4"/>
  <c r="U253" i="4" s="1"/>
  <c r="I225" i="4"/>
  <c r="P225" i="4" s="1"/>
  <c r="X225" i="4" s="1"/>
  <c r="U221" i="4"/>
  <c r="AC221" i="4" s="1"/>
  <c r="M221" i="4"/>
  <c r="J178" i="4"/>
  <c r="Q178" i="4" s="1"/>
  <c r="Y178" i="4" s="1"/>
  <c r="M173" i="4"/>
  <c r="U173" i="4" s="1"/>
  <c r="I169" i="4"/>
  <c r="P169" i="4" s="1"/>
  <c r="X169" i="4" s="1"/>
  <c r="V166" i="4"/>
  <c r="AD166" i="4" s="1"/>
  <c r="N166" i="4"/>
  <c r="P275" i="4"/>
  <c r="X275" i="4" s="1"/>
  <c r="I275" i="4"/>
  <c r="N272" i="4"/>
  <c r="V272" i="4" s="1"/>
  <c r="AD272" i="4" s="1"/>
  <c r="R269" i="4"/>
  <c r="Z269" i="4" s="1"/>
  <c r="K269" i="4"/>
  <c r="N264" i="4"/>
  <c r="V264" i="4" s="1"/>
  <c r="AD264" i="4" s="1"/>
  <c r="R261" i="4"/>
  <c r="Z261" i="4" s="1"/>
  <c r="K261" i="4"/>
  <c r="I259" i="4"/>
  <c r="P259" i="4" s="1"/>
  <c r="X259" i="4" s="1"/>
  <c r="V256" i="4"/>
  <c r="AD256" i="4" s="1"/>
  <c r="N256" i="4"/>
  <c r="J252" i="4"/>
  <c r="Q252" i="4" s="1"/>
  <c r="Y252" i="4" s="1"/>
  <c r="V248" i="4"/>
  <c r="AD248" i="4" s="1"/>
  <c r="N248" i="4"/>
  <c r="K237" i="4"/>
  <c r="R237" i="4" s="1"/>
  <c r="Z237" i="4" s="1"/>
  <c r="I235" i="4"/>
  <c r="P235" i="4" s="1"/>
  <c r="X235" i="4" s="1"/>
  <c r="U231" i="4"/>
  <c r="AC231" i="4" s="1"/>
  <c r="M231" i="4"/>
  <c r="J228" i="4"/>
  <c r="Q228" i="4" s="1"/>
  <c r="Y228" i="4" s="1"/>
  <c r="U223" i="4"/>
  <c r="P219" i="4"/>
  <c r="X219" i="4" s="1"/>
  <c r="I219" i="4"/>
  <c r="J212" i="4"/>
  <c r="Q212" i="4" s="1"/>
  <c r="Y212" i="4" s="1"/>
  <c r="J204" i="4"/>
  <c r="Q204" i="4" s="1"/>
  <c r="Y204" i="4" s="1"/>
  <c r="N200" i="4"/>
  <c r="V200" i="4" s="1"/>
  <c r="AD200" i="4" s="1"/>
  <c r="K197" i="4"/>
  <c r="R197" i="4" s="1"/>
  <c r="Z197" i="4" s="1"/>
  <c r="J196" i="4"/>
  <c r="Q196" i="4" s="1"/>
  <c r="Y196" i="4" s="1"/>
  <c r="K189" i="4"/>
  <c r="R189" i="4" s="1"/>
  <c r="Z189" i="4" s="1"/>
  <c r="J188" i="4"/>
  <c r="Q188" i="4" s="1"/>
  <c r="Y188" i="4" s="1"/>
  <c r="I187" i="4"/>
  <c r="P187" i="4" s="1"/>
  <c r="X187" i="4" s="1"/>
  <c r="N184" i="4"/>
  <c r="V184" i="4" s="1"/>
  <c r="AD184" i="4" s="1"/>
  <c r="K181" i="4"/>
  <c r="R181" i="4" s="1"/>
  <c r="Z181" i="4" s="1"/>
  <c r="M175" i="4"/>
  <c r="U175" i="4" s="1"/>
  <c r="AC175" i="4" s="1"/>
  <c r="I171" i="4"/>
  <c r="P171" i="4" s="1"/>
  <c r="X171" i="4" s="1"/>
  <c r="K165" i="4"/>
  <c r="R165" i="4" s="1"/>
  <c r="Z165" i="4" s="1"/>
  <c r="J164" i="4"/>
  <c r="Q164" i="4" s="1"/>
  <c r="Y164" i="4" s="1"/>
  <c r="N160" i="4"/>
  <c r="V160" i="4" s="1"/>
  <c r="AD160" i="4" s="1"/>
  <c r="K157" i="4"/>
  <c r="R157" i="4" s="1"/>
  <c r="Z157" i="4" s="1"/>
  <c r="J156" i="4"/>
  <c r="Q156" i="4" s="1"/>
  <c r="Y156" i="4" s="1"/>
  <c r="I155" i="4"/>
  <c r="P155" i="4" s="1"/>
  <c r="X155" i="4" s="1"/>
  <c r="N152" i="4"/>
  <c r="V152" i="4" s="1"/>
  <c r="AD152" i="4" s="1"/>
  <c r="M151" i="4"/>
  <c r="U151" i="4" s="1"/>
  <c r="AC151" i="4" s="1"/>
  <c r="K133" i="4"/>
  <c r="R133" i="4" s="1"/>
  <c r="Z133" i="4" s="1"/>
  <c r="N273" i="4"/>
  <c r="V273" i="4" s="1"/>
  <c r="AD273" i="4" s="1"/>
  <c r="R270" i="4"/>
  <c r="Z270" i="4" s="1"/>
  <c r="I268" i="4"/>
  <c r="P268" i="4" s="1"/>
  <c r="X268" i="4" s="1"/>
  <c r="V265" i="4"/>
  <c r="AD265" i="4" s="1"/>
  <c r="N265" i="4"/>
  <c r="K262" i="4"/>
  <c r="R262" i="4" s="1"/>
  <c r="Z262" i="4" s="1"/>
  <c r="R254" i="4"/>
  <c r="Z254" i="4" s="1"/>
  <c r="N249" i="4"/>
  <c r="V249" i="4" s="1"/>
  <c r="AD249" i="4" s="1"/>
  <c r="N241" i="4"/>
  <c r="V241" i="4" s="1"/>
  <c r="AD241" i="4" s="1"/>
  <c r="R238" i="4"/>
  <c r="Z238" i="4" s="1"/>
  <c r="I236" i="4"/>
  <c r="P236" i="4" s="1"/>
  <c r="X236" i="4" s="1"/>
  <c r="R230" i="4"/>
  <c r="Z230" i="4" s="1"/>
  <c r="K230" i="4"/>
  <c r="I228" i="4"/>
  <c r="P228" i="4" s="1"/>
  <c r="X228" i="4" s="1"/>
  <c r="N225" i="4"/>
  <c r="V225" i="4" s="1"/>
  <c r="AD225" i="4" s="1"/>
  <c r="V217" i="4"/>
  <c r="AD217" i="4" s="1"/>
  <c r="N217" i="4"/>
  <c r="I212" i="4"/>
  <c r="P212" i="4" s="1"/>
  <c r="X212" i="4" s="1"/>
  <c r="N209" i="4"/>
  <c r="V209" i="4" s="1"/>
  <c r="AD209" i="4" s="1"/>
  <c r="R206" i="4"/>
  <c r="Z206" i="4" s="1"/>
  <c r="I204" i="4"/>
  <c r="P204" i="4" s="1"/>
  <c r="X204" i="4" s="1"/>
  <c r="N201" i="4"/>
  <c r="V201" i="4" s="1"/>
  <c r="AD201" i="4" s="1"/>
  <c r="N193" i="4"/>
  <c r="V193" i="4" s="1"/>
  <c r="AD193" i="4" s="1"/>
  <c r="K182" i="4"/>
  <c r="R182" i="4" s="1"/>
  <c r="Z182" i="4" s="1"/>
  <c r="J278" i="4"/>
  <c r="Q278" i="4" s="1"/>
  <c r="Y278" i="4" s="1"/>
  <c r="V274" i="4"/>
  <c r="AD274" i="4" s="1"/>
  <c r="N274" i="4"/>
  <c r="M273" i="4"/>
  <c r="U273" i="4" s="1"/>
  <c r="I277" i="4"/>
  <c r="P277" i="4" s="1"/>
  <c r="X277" i="4" s="1"/>
  <c r="I249" i="4"/>
  <c r="P249" i="4" s="1"/>
  <c r="X249" i="4" s="1"/>
  <c r="K234" i="4"/>
  <c r="R234" i="4" s="1"/>
  <c r="Z234" i="4" s="1"/>
  <c r="N277" i="4"/>
  <c r="V277" i="4" s="1"/>
  <c r="AD277" i="4" s="1"/>
  <c r="I256" i="4"/>
  <c r="P256" i="4" s="1"/>
  <c r="X256" i="4" s="1"/>
  <c r="R250" i="4"/>
  <c r="Z250" i="4" s="1"/>
  <c r="K242" i="4"/>
  <c r="R242" i="4" s="1"/>
  <c r="Z242" i="4" s="1"/>
  <c r="V221" i="4"/>
  <c r="AD221" i="4" s="1"/>
  <c r="N221" i="4"/>
  <c r="I208" i="4"/>
  <c r="P208" i="4" s="1"/>
  <c r="X208" i="4" s="1"/>
  <c r="R202" i="4"/>
  <c r="Z202" i="4" s="1"/>
  <c r="K202" i="4"/>
  <c r="N197" i="4"/>
  <c r="V197" i="4" s="1"/>
  <c r="AD197" i="4" s="1"/>
  <c r="P152" i="4"/>
  <c r="X152" i="4" s="1"/>
  <c r="I152" i="4"/>
  <c r="K146" i="4"/>
  <c r="R146" i="4" s="1"/>
  <c r="Z146" i="4" s="1"/>
  <c r="V133" i="4"/>
  <c r="AD133" i="4" s="1"/>
  <c r="N133" i="4"/>
  <c r="I257" i="4"/>
  <c r="P257" i="4" s="1"/>
  <c r="X257" i="4" s="1"/>
  <c r="V254" i="4"/>
  <c r="AD254" i="4" s="1"/>
  <c r="N254" i="4"/>
  <c r="J250" i="4"/>
  <c r="Q250" i="4" s="1"/>
  <c r="Y250" i="4" s="1"/>
  <c r="U245" i="4"/>
  <c r="AC245" i="4" s="1"/>
  <c r="M245" i="4"/>
  <c r="I241" i="4"/>
  <c r="P241" i="4" s="1"/>
  <c r="X241" i="4" s="1"/>
  <c r="U237" i="4"/>
  <c r="M237" i="4"/>
  <c r="J234" i="4"/>
  <c r="Q234" i="4" s="1"/>
  <c r="Y234" i="4" s="1"/>
  <c r="U229" i="4"/>
  <c r="AC229" i="4" s="1"/>
  <c r="M229" i="4"/>
  <c r="J202" i="4"/>
  <c r="Q202" i="4" s="1"/>
  <c r="Y202" i="4" s="1"/>
  <c r="U197" i="4"/>
  <c r="M197" i="4"/>
  <c r="N182" i="4"/>
  <c r="V182" i="4" s="1"/>
  <c r="AD182" i="4" s="1"/>
  <c r="U165" i="4"/>
  <c r="AC165" i="4" s="1"/>
  <c r="M165" i="4"/>
  <c r="K3" i="4"/>
  <c r="R3" i="4" s="1"/>
  <c r="Z3" i="4" s="1"/>
  <c r="P267" i="4"/>
  <c r="X267" i="4" s="1"/>
  <c r="I267" i="4"/>
  <c r="M263" i="4"/>
  <c r="U263" i="4" s="1"/>
  <c r="Q260" i="4"/>
  <c r="Y260" i="4" s="1"/>
  <c r="J260" i="4"/>
  <c r="U255" i="4"/>
  <c r="J244" i="4"/>
  <c r="Q244" i="4" s="1"/>
  <c r="Y244" i="4" s="1"/>
  <c r="U239" i="4"/>
  <c r="J220" i="4"/>
  <c r="Q220" i="4" s="1"/>
  <c r="Y220" i="4" s="1"/>
  <c r="N216" i="4"/>
  <c r="V216" i="4" s="1"/>
  <c r="AD216" i="4" s="1"/>
  <c r="R173" i="4"/>
  <c r="Z173" i="4" s="1"/>
  <c r="K173" i="4"/>
  <c r="K256" i="4"/>
  <c r="R256" i="4" s="1"/>
  <c r="Z256" i="4" s="1"/>
  <c r="Q255" i="4"/>
  <c r="Y255" i="4" s="1"/>
  <c r="J255" i="4"/>
  <c r="K248" i="4"/>
  <c r="R248" i="4" s="1"/>
  <c r="Z248" i="4" s="1"/>
  <c r="R240" i="4"/>
  <c r="Z240" i="4" s="1"/>
  <c r="K240" i="4"/>
  <c r="Q239" i="4"/>
  <c r="Y239" i="4" s="1"/>
  <c r="J239" i="4"/>
  <c r="U234" i="4"/>
  <c r="AC234" i="4" s="1"/>
  <c r="M234" i="4"/>
  <c r="M226" i="4"/>
  <c r="U226" i="4" s="1"/>
  <c r="AC226" i="4" s="1"/>
  <c r="K224" i="4"/>
  <c r="R224" i="4" s="1"/>
  <c r="Z224" i="4" s="1"/>
  <c r="Q215" i="4"/>
  <c r="Y215" i="4" s="1"/>
  <c r="J215" i="4"/>
  <c r="K208" i="4"/>
  <c r="R208" i="4" s="1"/>
  <c r="Z208" i="4" s="1"/>
  <c r="J207" i="4"/>
  <c r="Q207" i="4" s="1"/>
  <c r="Y207" i="4" s="1"/>
  <c r="M202" i="4"/>
  <c r="U202" i="4" s="1"/>
  <c r="R200" i="4"/>
  <c r="Z200" i="4" s="1"/>
  <c r="K200" i="4"/>
  <c r="Q199" i="4"/>
  <c r="Y199" i="4" s="1"/>
  <c r="J199" i="4"/>
  <c r="K192" i="4"/>
  <c r="R192" i="4" s="1"/>
  <c r="Z192" i="4" s="1"/>
  <c r="Q191" i="4"/>
  <c r="Y191" i="4" s="1"/>
  <c r="J191" i="4"/>
  <c r="M186" i="4"/>
  <c r="U186" i="4" s="1"/>
  <c r="R184" i="4"/>
  <c r="Z184" i="4" s="1"/>
  <c r="K184" i="4"/>
  <c r="J183" i="4"/>
  <c r="Q183" i="4" s="1"/>
  <c r="Y183" i="4" s="1"/>
  <c r="U178" i="4"/>
  <c r="M178" i="4"/>
  <c r="K176" i="4"/>
  <c r="R176" i="4" s="1"/>
  <c r="Z176" i="4" s="1"/>
  <c r="Q175" i="4"/>
  <c r="Y175" i="4" s="1"/>
  <c r="J175" i="4"/>
  <c r="M170" i="4"/>
  <c r="U170" i="4" s="1"/>
  <c r="AC170" i="4" s="1"/>
  <c r="K168" i="4"/>
  <c r="R168" i="4" s="1"/>
  <c r="Z168" i="4" s="1"/>
  <c r="Q167" i="4"/>
  <c r="Y167" i="4" s="1"/>
  <c r="J167" i="4"/>
  <c r="M162" i="4"/>
  <c r="U162" i="4" s="1"/>
  <c r="AC162" i="4" s="1"/>
  <c r="K160" i="4"/>
  <c r="R160" i="4" s="1"/>
  <c r="Z160" i="4" s="1"/>
  <c r="Q159" i="4"/>
  <c r="Y159" i="4" s="1"/>
  <c r="J159" i="4"/>
  <c r="U154" i="4"/>
  <c r="M154" i="4"/>
  <c r="K152" i="4"/>
  <c r="R152" i="4" s="1"/>
  <c r="Z152" i="4" s="1"/>
  <c r="J151" i="4"/>
  <c r="Q151" i="4" s="1"/>
  <c r="Y151" i="4" s="1"/>
  <c r="U146" i="4"/>
  <c r="M146" i="4"/>
  <c r="K144" i="4"/>
  <c r="R144" i="4" s="1"/>
  <c r="Z144" i="4" s="1"/>
  <c r="Q143" i="4"/>
  <c r="Y143" i="4" s="1"/>
  <c r="J143" i="4"/>
  <c r="M138" i="4"/>
  <c r="U138" i="4" s="1"/>
  <c r="R136" i="4"/>
  <c r="Z136" i="4" s="1"/>
  <c r="K136" i="4"/>
  <c r="Q135" i="4"/>
  <c r="Y135" i="4" s="1"/>
  <c r="J135" i="4"/>
  <c r="U130" i="4"/>
  <c r="AC130" i="4" s="1"/>
  <c r="M130" i="4"/>
  <c r="K128" i="4"/>
  <c r="R128" i="4" s="1"/>
  <c r="Z128" i="4" s="1"/>
  <c r="J127" i="4"/>
  <c r="Q127" i="4" s="1"/>
  <c r="Y127" i="4" s="1"/>
  <c r="U122" i="4"/>
  <c r="M122" i="4"/>
  <c r="K120" i="4"/>
  <c r="R120" i="4" s="1"/>
  <c r="Z120" i="4" s="1"/>
  <c r="J119" i="4"/>
  <c r="Q119" i="4" s="1"/>
  <c r="Y119" i="4" s="1"/>
  <c r="M114" i="4"/>
  <c r="U114" i="4" s="1"/>
  <c r="R112" i="4"/>
  <c r="Z112" i="4" s="1"/>
  <c r="K112" i="4"/>
  <c r="Q111" i="4"/>
  <c r="Y111" i="4" s="1"/>
  <c r="J111" i="4"/>
  <c r="M106" i="4"/>
  <c r="U106" i="4" s="1"/>
  <c r="AC106" i="4" s="1"/>
  <c r="R104" i="4"/>
  <c r="Z104" i="4" s="1"/>
  <c r="K104" i="4"/>
  <c r="J103" i="4"/>
  <c r="Q103" i="4" s="1"/>
  <c r="Y103" i="4" s="1"/>
  <c r="U98" i="4"/>
  <c r="AC98" i="4" s="1"/>
  <c r="M98" i="4"/>
  <c r="K96" i="4"/>
  <c r="R96" i="4" s="1"/>
  <c r="Z96" i="4" s="1"/>
  <c r="Q95" i="4"/>
  <c r="Y95" i="4" s="1"/>
  <c r="J95" i="4"/>
  <c r="M90" i="4"/>
  <c r="U90" i="4" s="1"/>
  <c r="R88" i="4"/>
  <c r="Z88" i="4" s="1"/>
  <c r="K88" i="4"/>
  <c r="J87" i="4"/>
  <c r="Q87" i="4" s="1"/>
  <c r="Y87" i="4" s="1"/>
  <c r="M82" i="4"/>
  <c r="U82" i="4" s="1"/>
  <c r="I233" i="4"/>
  <c r="P233" i="4" s="1"/>
  <c r="X233" i="4" s="1"/>
  <c r="K218" i="4"/>
  <c r="R218" i="4" s="1"/>
  <c r="Z218" i="4" s="1"/>
  <c r="N198" i="4"/>
  <c r="V198" i="4" s="1"/>
  <c r="AD198" i="4" s="1"/>
  <c r="N93" i="4"/>
  <c r="V93" i="4" s="1"/>
  <c r="AD93" i="4" s="1"/>
  <c r="N253" i="4"/>
  <c r="V253" i="4" s="1"/>
  <c r="AD253" i="4" s="1"/>
  <c r="R226" i="4"/>
  <c r="Z226" i="4" s="1"/>
  <c r="K226" i="4"/>
  <c r="N213" i="4"/>
  <c r="V213" i="4" s="1"/>
  <c r="AD213" i="4" s="1"/>
  <c r="P200" i="4"/>
  <c r="X200" i="4" s="1"/>
  <c r="I200" i="4"/>
  <c r="K194" i="4"/>
  <c r="R194" i="4" s="1"/>
  <c r="Z194" i="4" s="1"/>
  <c r="P184" i="4"/>
  <c r="X184" i="4" s="1"/>
  <c r="I184" i="4"/>
  <c r="K178" i="4"/>
  <c r="R178" i="4" s="1"/>
  <c r="Z178" i="4" s="1"/>
  <c r="I120" i="4"/>
  <c r="P120" i="4" s="1"/>
  <c r="X120" i="4" s="1"/>
  <c r="K114" i="4"/>
  <c r="R114" i="4" s="1"/>
  <c r="Z114" i="4" s="1"/>
  <c r="N109" i="4"/>
  <c r="V109" i="4" s="1"/>
  <c r="AD109" i="4" s="1"/>
  <c r="I104" i="4"/>
  <c r="P104" i="4" s="1"/>
  <c r="X104" i="4" s="1"/>
  <c r="R98" i="4"/>
  <c r="Z98" i="4" s="1"/>
  <c r="K98" i="4"/>
  <c r="I88" i="4"/>
  <c r="P88" i="4" s="1"/>
  <c r="X88" i="4" s="1"/>
  <c r="R82" i="4"/>
  <c r="Z82" i="4" s="1"/>
  <c r="K82" i="4"/>
  <c r="N69" i="4"/>
  <c r="V69" i="4" s="1"/>
  <c r="AD69" i="4" s="1"/>
  <c r="K42" i="4"/>
  <c r="R42" i="4" s="1"/>
  <c r="Z42" i="4" s="1"/>
  <c r="I40" i="4"/>
  <c r="P40" i="4" s="1"/>
  <c r="X40" i="4" s="1"/>
  <c r="V37" i="4"/>
  <c r="AD37" i="4" s="1"/>
  <c r="N37" i="4"/>
  <c r="I8" i="4"/>
  <c r="P8" i="4" s="1"/>
  <c r="X8" i="4" s="1"/>
  <c r="Q226" i="4"/>
  <c r="Y226" i="4" s="1"/>
  <c r="J226" i="4"/>
  <c r="N222" i="4"/>
  <c r="V222" i="4" s="1"/>
  <c r="AD222" i="4" s="1"/>
  <c r="V206" i="4"/>
  <c r="AD206" i="4" s="1"/>
  <c r="N206" i="4"/>
  <c r="M189" i="4"/>
  <c r="U189" i="4" s="1"/>
  <c r="AC189" i="4" s="1"/>
  <c r="I185" i="4"/>
  <c r="P185" i="4" s="1"/>
  <c r="X185" i="4" s="1"/>
  <c r="I177" i="4"/>
  <c r="P177" i="4" s="1"/>
  <c r="X177" i="4" s="1"/>
  <c r="N142" i="4"/>
  <c r="V142" i="4" s="1"/>
  <c r="AD142" i="4" s="1"/>
  <c r="J276" i="4"/>
  <c r="Q276" i="4" s="1"/>
  <c r="Y276" i="4" s="1"/>
  <c r="U271" i="4"/>
  <c r="AC271" i="4" s="1"/>
  <c r="P251" i="4"/>
  <c r="X251" i="4" s="1"/>
  <c r="I251" i="4"/>
  <c r="R245" i="4"/>
  <c r="Z245" i="4" s="1"/>
  <c r="K245" i="4"/>
  <c r="I243" i="4"/>
  <c r="P243" i="4" s="1"/>
  <c r="X243" i="4" s="1"/>
  <c r="J236" i="4"/>
  <c r="Q236" i="4" s="1"/>
  <c r="Y236" i="4" s="1"/>
  <c r="V232" i="4"/>
  <c r="AD232" i="4" s="1"/>
  <c r="N232" i="4"/>
  <c r="K229" i="4"/>
  <c r="R229" i="4" s="1"/>
  <c r="Z229" i="4" s="1"/>
  <c r="N224" i="4"/>
  <c r="V224" i="4" s="1"/>
  <c r="AD224" i="4" s="1"/>
  <c r="M215" i="4"/>
  <c r="U215" i="4" s="1"/>
  <c r="AC215" i="4" s="1"/>
  <c r="I211" i="4"/>
  <c r="P211" i="4" s="1"/>
  <c r="X211" i="4" s="1"/>
  <c r="J172" i="4"/>
  <c r="Q172" i="4" s="1"/>
  <c r="Y172" i="4" s="1"/>
  <c r="N3" i="4"/>
  <c r="V3" i="4" s="1"/>
  <c r="AD3" i="4" s="1"/>
  <c r="U274" i="4"/>
  <c r="M274" i="4"/>
  <c r="K272" i="4"/>
  <c r="R272" i="4" s="1"/>
  <c r="Z272" i="4" s="1"/>
  <c r="Q271" i="4"/>
  <c r="Y271" i="4" s="1"/>
  <c r="J271" i="4"/>
  <c r="M266" i="4"/>
  <c r="U266" i="4" s="1"/>
  <c r="K264" i="4"/>
  <c r="R264" i="4" s="1"/>
  <c r="Z264" i="4" s="1"/>
  <c r="J263" i="4"/>
  <c r="Q263" i="4" s="1"/>
  <c r="Y263" i="4" s="1"/>
  <c r="M258" i="4"/>
  <c r="U258" i="4" s="1"/>
  <c r="AC258" i="4" s="1"/>
  <c r="M250" i="4"/>
  <c r="U250" i="4" s="1"/>
  <c r="J247" i="4"/>
  <c r="Q247" i="4" s="1"/>
  <c r="Y247" i="4" s="1"/>
  <c r="U242" i="4"/>
  <c r="M242" i="4"/>
  <c r="K232" i="4"/>
  <c r="R232" i="4" s="1"/>
  <c r="Z232" i="4" s="1"/>
  <c r="J231" i="4"/>
  <c r="Q231" i="4" s="1"/>
  <c r="Y231" i="4" s="1"/>
  <c r="Q223" i="4"/>
  <c r="Y223" i="4" s="1"/>
  <c r="J223" i="4"/>
  <c r="M218" i="4"/>
  <c r="U218" i="4" s="1"/>
  <c r="AC218" i="4" s="1"/>
  <c r="K216" i="4"/>
  <c r="R216" i="4" s="1"/>
  <c r="Z216" i="4" s="1"/>
  <c r="M210" i="4"/>
  <c r="U210" i="4" s="1"/>
  <c r="M194" i="4"/>
  <c r="U194" i="4" s="1"/>
  <c r="AC194" i="4" s="1"/>
  <c r="N276" i="4"/>
  <c r="V276" i="4" s="1"/>
  <c r="AD276" i="4" s="1"/>
  <c r="U275" i="4"/>
  <c r="K273" i="4"/>
  <c r="R273" i="4" s="1"/>
  <c r="Z273" i="4" s="1"/>
  <c r="I271" i="4"/>
  <c r="P271" i="4" s="1"/>
  <c r="X271" i="4" s="1"/>
  <c r="N268" i="4"/>
  <c r="V268" i="4" s="1"/>
  <c r="AD268" i="4" s="1"/>
  <c r="U267" i="4"/>
  <c r="M267" i="4"/>
  <c r="K265" i="4"/>
  <c r="R265" i="4" s="1"/>
  <c r="Z265" i="4" s="1"/>
  <c r="J264" i="4"/>
  <c r="Q264" i="4" s="1"/>
  <c r="Y264" i="4" s="1"/>
  <c r="P263" i="4"/>
  <c r="X263" i="4" s="1"/>
  <c r="I263" i="4"/>
  <c r="N260" i="4"/>
  <c r="V260" i="4" s="1"/>
  <c r="AD260" i="4" s="1"/>
  <c r="K257" i="4"/>
  <c r="R257" i="4" s="1"/>
  <c r="Z257" i="4" s="1"/>
  <c r="Q256" i="4"/>
  <c r="Y256" i="4" s="1"/>
  <c r="I255" i="4"/>
  <c r="P255" i="4" s="1"/>
  <c r="X255" i="4" s="1"/>
  <c r="N252" i="4"/>
  <c r="V252" i="4" s="1"/>
  <c r="AD252" i="4" s="1"/>
  <c r="M251" i="4"/>
  <c r="U251" i="4" s="1"/>
  <c r="K249" i="4"/>
  <c r="R249" i="4" s="1"/>
  <c r="Z249" i="4" s="1"/>
  <c r="J248" i="4"/>
  <c r="Q248" i="4" s="1"/>
  <c r="Y248" i="4" s="1"/>
  <c r="P247" i="4"/>
  <c r="X247" i="4" s="1"/>
  <c r="I247" i="4"/>
  <c r="N244" i="4"/>
  <c r="V244" i="4" s="1"/>
  <c r="AD244" i="4" s="1"/>
  <c r="U243" i="4"/>
  <c r="K241" i="4"/>
  <c r="R241" i="4" s="1"/>
  <c r="Z241" i="4" s="1"/>
  <c r="Q240" i="4"/>
  <c r="Y240" i="4" s="1"/>
  <c r="I239" i="4"/>
  <c r="P239" i="4" s="1"/>
  <c r="X239" i="4" s="1"/>
  <c r="N236" i="4"/>
  <c r="V236" i="4" s="1"/>
  <c r="AD236" i="4" s="1"/>
  <c r="U235" i="4"/>
  <c r="M235" i="4"/>
  <c r="K233" i="4"/>
  <c r="R233" i="4" s="1"/>
  <c r="Z233" i="4" s="1"/>
  <c r="J232" i="4"/>
  <c r="Q232" i="4" s="1"/>
  <c r="Y232" i="4" s="1"/>
  <c r="I231" i="4"/>
  <c r="P231" i="4" s="1"/>
  <c r="X231" i="4" s="1"/>
  <c r="N228" i="4"/>
  <c r="V228" i="4" s="1"/>
  <c r="AD228" i="4" s="1"/>
  <c r="U227" i="4"/>
  <c r="K225" i="4"/>
  <c r="R225" i="4" s="1"/>
  <c r="Z225" i="4" s="1"/>
  <c r="Q224" i="4"/>
  <c r="Y224" i="4" s="1"/>
  <c r="I223" i="4"/>
  <c r="P223" i="4" s="1"/>
  <c r="X223" i="4" s="1"/>
  <c r="V220" i="4"/>
  <c r="AD220" i="4" s="1"/>
  <c r="N220" i="4"/>
  <c r="M219" i="4"/>
  <c r="U219" i="4" s="1"/>
  <c r="AC219" i="4" s="1"/>
  <c r="K217" i="4"/>
  <c r="R217" i="4" s="1"/>
  <c r="Z217" i="4" s="1"/>
  <c r="J216" i="4"/>
  <c r="Q216" i="4" s="1"/>
  <c r="Y216" i="4" s="1"/>
  <c r="P215" i="4"/>
  <c r="X215" i="4" s="1"/>
  <c r="I215" i="4"/>
  <c r="N212" i="4"/>
  <c r="V212" i="4" s="1"/>
  <c r="AD212" i="4" s="1"/>
  <c r="U211" i="4"/>
  <c r="K209" i="4"/>
  <c r="R209" i="4" s="1"/>
  <c r="Z209" i="4" s="1"/>
  <c r="Q208" i="4"/>
  <c r="Y208" i="4" s="1"/>
  <c r="P207" i="4"/>
  <c r="X207" i="4" s="1"/>
  <c r="I207" i="4"/>
  <c r="N204" i="4"/>
  <c r="V204" i="4" s="1"/>
  <c r="AD204" i="4" s="1"/>
  <c r="U203" i="4"/>
  <c r="M203" i="4"/>
  <c r="K201" i="4"/>
  <c r="R201" i="4" s="1"/>
  <c r="Z201" i="4" s="1"/>
  <c r="J200" i="4"/>
  <c r="Q200" i="4" s="1"/>
  <c r="Y200" i="4" s="1"/>
  <c r="P199" i="4"/>
  <c r="X199" i="4" s="1"/>
  <c r="I199" i="4"/>
  <c r="V196" i="4"/>
  <c r="AD196" i="4" s="1"/>
  <c r="N196" i="4"/>
  <c r="M195" i="4"/>
  <c r="U195" i="4" s="1"/>
  <c r="K193" i="4"/>
  <c r="R193" i="4" s="1"/>
  <c r="Z193" i="4" s="1"/>
  <c r="J192" i="4"/>
  <c r="Q192" i="4" s="1"/>
  <c r="Y192" i="4" s="1"/>
  <c r="I191" i="4"/>
  <c r="P191" i="4" s="1"/>
  <c r="X191" i="4" s="1"/>
  <c r="N188" i="4"/>
  <c r="V188" i="4" s="1"/>
  <c r="AD188" i="4" s="1"/>
  <c r="U187" i="4"/>
  <c r="K185" i="4"/>
  <c r="R185" i="4" s="1"/>
  <c r="Z185" i="4" s="1"/>
  <c r="Q184" i="4"/>
  <c r="Y184" i="4" s="1"/>
  <c r="J184" i="4"/>
  <c r="I183" i="4"/>
  <c r="P183" i="4" s="1"/>
  <c r="X183" i="4" s="1"/>
  <c r="V180" i="4"/>
  <c r="AD180" i="4" s="1"/>
  <c r="N180" i="4"/>
  <c r="M179" i="4"/>
  <c r="U179" i="4" s="1"/>
  <c r="AC179" i="4" s="1"/>
  <c r="K177" i="4"/>
  <c r="R177" i="4" s="1"/>
  <c r="Z177" i="4" s="1"/>
  <c r="Q176" i="4"/>
  <c r="Y176" i="4" s="1"/>
  <c r="J176" i="4"/>
  <c r="I175" i="4"/>
  <c r="P175" i="4" s="1"/>
  <c r="X175" i="4" s="1"/>
  <c r="N172" i="4"/>
  <c r="V172" i="4" s="1"/>
  <c r="AD172" i="4" s="1"/>
  <c r="U171" i="4"/>
  <c r="M171" i="4"/>
  <c r="R169" i="4"/>
  <c r="Z169" i="4" s="1"/>
  <c r="K169" i="4"/>
  <c r="J168" i="4"/>
  <c r="Q168" i="4" s="1"/>
  <c r="Y168" i="4" s="1"/>
  <c r="I167" i="4"/>
  <c r="P167" i="4" s="1"/>
  <c r="X167" i="4" s="1"/>
  <c r="V164" i="4"/>
  <c r="AD164" i="4" s="1"/>
  <c r="N164" i="4"/>
  <c r="M163" i="4"/>
  <c r="U163" i="4" s="1"/>
  <c r="R161" i="4"/>
  <c r="Z161" i="4" s="1"/>
  <c r="K161" i="4"/>
  <c r="J160" i="4"/>
  <c r="Q160" i="4" s="1"/>
  <c r="Y160" i="4" s="1"/>
  <c r="P159" i="4"/>
  <c r="X159" i="4" s="1"/>
  <c r="I159" i="4"/>
  <c r="V156" i="4"/>
  <c r="AD156" i="4" s="1"/>
  <c r="N156" i="4"/>
  <c r="U155" i="4"/>
  <c r="M155" i="4"/>
  <c r="J272" i="4"/>
  <c r="Q272" i="4" s="1"/>
  <c r="Y272" i="4" s="1"/>
  <c r="M259" i="4"/>
  <c r="U259" i="4" s="1"/>
  <c r="I217" i="4"/>
  <c r="P217" i="4" s="1"/>
  <c r="X217" i="4" s="1"/>
  <c r="Y3" i="4"/>
  <c r="J3" i="4"/>
  <c r="Q3" i="4" s="1"/>
  <c r="M278" i="4"/>
  <c r="U278" i="4" s="1"/>
  <c r="AC278" i="4" s="1"/>
  <c r="R276" i="4"/>
  <c r="Z276" i="4" s="1"/>
  <c r="K276" i="4"/>
  <c r="J275" i="4"/>
  <c r="Q275" i="4" s="1"/>
  <c r="Y275" i="4" s="1"/>
  <c r="I274" i="4"/>
  <c r="P274" i="4" s="1"/>
  <c r="X274" i="4" s="1"/>
  <c r="N271" i="4"/>
  <c r="V271" i="4" s="1"/>
  <c r="AD271" i="4" s="1"/>
  <c r="U270" i="4"/>
  <c r="AC270" i="4" s="1"/>
  <c r="M270" i="4"/>
  <c r="K268" i="4"/>
  <c r="R268" i="4" s="1"/>
  <c r="Z268" i="4" s="1"/>
  <c r="J267" i="4"/>
  <c r="Q267" i="4" s="1"/>
  <c r="Y267" i="4" s="1"/>
  <c r="I266" i="4"/>
  <c r="P266" i="4" s="1"/>
  <c r="X266" i="4" s="1"/>
  <c r="N263" i="4"/>
  <c r="V263" i="4" s="1"/>
  <c r="AD263" i="4" s="1"/>
  <c r="U262" i="4"/>
  <c r="AC262" i="4" s="1"/>
  <c r="M262" i="4"/>
  <c r="K260" i="4"/>
  <c r="R260" i="4" s="1"/>
  <c r="Z260" i="4" s="1"/>
  <c r="J259" i="4"/>
  <c r="Q259" i="4" s="1"/>
  <c r="Y259" i="4" s="1"/>
  <c r="P258" i="4"/>
  <c r="X258" i="4" s="1"/>
  <c r="I258" i="4"/>
  <c r="N255" i="4"/>
  <c r="V255" i="4" s="1"/>
  <c r="AD255" i="4" s="1"/>
  <c r="M254" i="4"/>
  <c r="U254" i="4" s="1"/>
  <c r="AC254" i="4" s="1"/>
  <c r="K252" i="4"/>
  <c r="R252" i="4" s="1"/>
  <c r="Z252" i="4" s="1"/>
  <c r="Q251" i="4"/>
  <c r="Y251" i="4" s="1"/>
  <c r="J251" i="4"/>
  <c r="I250" i="4"/>
  <c r="P250" i="4" s="1"/>
  <c r="X250" i="4" s="1"/>
  <c r="V247" i="4"/>
  <c r="AD247" i="4" s="1"/>
  <c r="N247" i="4"/>
  <c r="M246" i="4"/>
  <c r="U246" i="4" s="1"/>
  <c r="K244" i="4"/>
  <c r="R244" i="4" s="1"/>
  <c r="Z244" i="4" s="1"/>
  <c r="Q243" i="4"/>
  <c r="Y243" i="4" s="1"/>
  <c r="J243" i="4"/>
  <c r="I242" i="4"/>
  <c r="P242" i="4" s="1"/>
  <c r="X242" i="4" s="1"/>
  <c r="N239" i="4"/>
  <c r="V239" i="4" s="1"/>
  <c r="AD239" i="4" s="1"/>
  <c r="M238" i="4"/>
  <c r="U238" i="4" s="1"/>
  <c r="K236" i="4"/>
  <c r="R236" i="4" s="1"/>
  <c r="Z236" i="4" s="1"/>
  <c r="J235" i="4"/>
  <c r="Q235" i="4" s="1"/>
  <c r="Y235" i="4" s="1"/>
  <c r="I234" i="4"/>
  <c r="P234" i="4" s="1"/>
  <c r="X234" i="4" s="1"/>
  <c r="N231" i="4"/>
  <c r="V231" i="4" s="1"/>
  <c r="AD231" i="4" s="1"/>
  <c r="M230" i="4"/>
  <c r="U230" i="4" s="1"/>
  <c r="AC230" i="4" s="1"/>
  <c r="R228" i="4"/>
  <c r="Z228" i="4" s="1"/>
  <c r="K228" i="4"/>
  <c r="J227" i="4"/>
  <c r="Q227" i="4" s="1"/>
  <c r="Y227" i="4" s="1"/>
  <c r="P226" i="4"/>
  <c r="X226" i="4" s="1"/>
  <c r="I226" i="4"/>
  <c r="N223" i="4"/>
  <c r="V223" i="4" s="1"/>
  <c r="AD223" i="4" s="1"/>
  <c r="M222" i="4"/>
  <c r="U222" i="4" s="1"/>
  <c r="AC222" i="4" s="1"/>
  <c r="K220" i="4"/>
  <c r="R220" i="4" s="1"/>
  <c r="Z220" i="4" s="1"/>
  <c r="J219" i="4"/>
  <c r="Q219" i="4" s="1"/>
  <c r="Y219" i="4" s="1"/>
  <c r="I218" i="4"/>
  <c r="P218" i="4" s="1"/>
  <c r="X218" i="4" s="1"/>
  <c r="V215" i="4"/>
  <c r="AD215" i="4" s="1"/>
  <c r="N215" i="4"/>
  <c r="M214" i="4"/>
  <c r="U214" i="4" s="1"/>
  <c r="AC214" i="4" s="1"/>
  <c r="R212" i="4"/>
  <c r="Z212" i="4" s="1"/>
  <c r="K212" i="4"/>
  <c r="J211" i="4"/>
  <c r="Q211" i="4" s="1"/>
  <c r="Y211" i="4" s="1"/>
  <c r="I210" i="4"/>
  <c r="P210" i="4" s="1"/>
  <c r="X210" i="4" s="1"/>
  <c r="N207" i="4"/>
  <c r="V207" i="4" s="1"/>
  <c r="AD207" i="4" s="1"/>
  <c r="U206" i="4"/>
  <c r="M206" i="4"/>
  <c r="K204" i="4"/>
  <c r="R204" i="4" s="1"/>
  <c r="Z204" i="4" s="1"/>
  <c r="Q203" i="4"/>
  <c r="Y203" i="4" s="1"/>
  <c r="J203" i="4"/>
  <c r="I202" i="4"/>
  <c r="P202" i="4" s="1"/>
  <c r="X202" i="4" s="1"/>
  <c r="U198" i="4"/>
  <c r="M198" i="4"/>
  <c r="K196" i="4"/>
  <c r="R196" i="4" s="1"/>
  <c r="Z196" i="4" s="1"/>
  <c r="J195" i="4"/>
  <c r="Q195" i="4" s="1"/>
  <c r="Y195" i="4" s="1"/>
  <c r="P194" i="4"/>
  <c r="X194" i="4" s="1"/>
  <c r="I194" i="4"/>
  <c r="V191" i="4"/>
  <c r="AD191" i="4" s="1"/>
  <c r="M190" i="4"/>
  <c r="U190" i="4" s="1"/>
  <c r="AC190" i="4" s="1"/>
  <c r="R188" i="4"/>
  <c r="Z188" i="4" s="1"/>
  <c r="K188" i="4"/>
  <c r="J187" i="4"/>
  <c r="Q187" i="4" s="1"/>
  <c r="Y187" i="4" s="1"/>
  <c r="P186" i="4"/>
  <c r="X186" i="4" s="1"/>
  <c r="I186" i="4"/>
  <c r="N183" i="4"/>
  <c r="V183" i="4" s="1"/>
  <c r="AD183" i="4" s="1"/>
  <c r="M182" i="4"/>
  <c r="U182" i="4" s="1"/>
  <c r="AC182" i="4" s="1"/>
  <c r="K180" i="4"/>
  <c r="R180" i="4" s="1"/>
  <c r="Z180" i="4" s="1"/>
  <c r="Q179" i="4"/>
  <c r="Y179" i="4" s="1"/>
  <c r="J179" i="4"/>
  <c r="I178" i="4"/>
  <c r="P178" i="4" s="1"/>
  <c r="X178" i="4" s="1"/>
  <c r="V175" i="4"/>
  <c r="AD175" i="4" s="1"/>
  <c r="N175" i="4"/>
  <c r="M174" i="4"/>
  <c r="U174" i="4" s="1"/>
  <c r="R172" i="4"/>
  <c r="Z172" i="4" s="1"/>
  <c r="K172" i="4"/>
  <c r="J171" i="4"/>
  <c r="Q171" i="4" s="1"/>
  <c r="Y171" i="4" s="1"/>
  <c r="I170" i="4"/>
  <c r="P170" i="4" s="1"/>
  <c r="X170" i="4" s="1"/>
  <c r="N167" i="4"/>
  <c r="V167" i="4" s="1"/>
  <c r="AD167" i="4" s="1"/>
  <c r="M166" i="4"/>
  <c r="U166" i="4" s="1"/>
  <c r="K164" i="4"/>
  <c r="R164" i="4" s="1"/>
  <c r="Z164" i="4" s="1"/>
  <c r="Q163" i="4"/>
  <c r="Y163" i="4" s="1"/>
  <c r="J163" i="4"/>
  <c r="I162" i="4"/>
  <c r="P162" i="4" s="1"/>
  <c r="X162" i="4" s="1"/>
  <c r="V159" i="4"/>
  <c r="AD159" i="4" s="1"/>
  <c r="N159" i="4"/>
  <c r="M158" i="4"/>
  <c r="U158" i="4" s="1"/>
  <c r="AC158" i="4" s="1"/>
  <c r="K156" i="4"/>
  <c r="R156" i="4" s="1"/>
  <c r="Z156" i="4" s="1"/>
  <c r="J155" i="4"/>
  <c r="Q155" i="4" s="1"/>
  <c r="Y155" i="4" s="1"/>
  <c r="P154" i="4"/>
  <c r="X154" i="4" s="1"/>
  <c r="I154" i="4"/>
  <c r="N151" i="4"/>
  <c r="V151" i="4" s="1"/>
  <c r="AD151" i="4" s="1"/>
  <c r="U150" i="4"/>
  <c r="AC150" i="4" s="1"/>
  <c r="M150" i="4"/>
  <c r="K148" i="4"/>
  <c r="R148" i="4" s="1"/>
  <c r="Z148" i="4" s="1"/>
  <c r="Q147" i="4"/>
  <c r="Y147" i="4" s="1"/>
  <c r="J147" i="4"/>
  <c r="I146" i="4"/>
  <c r="P146" i="4" s="1"/>
  <c r="X146" i="4" s="1"/>
  <c r="N143" i="4"/>
  <c r="V143" i="4" s="1"/>
  <c r="AD143" i="4" s="1"/>
  <c r="M142" i="4"/>
  <c r="U142" i="4" s="1"/>
  <c r="AC142" i="4" s="1"/>
  <c r="K140" i="4"/>
  <c r="R140" i="4" s="1"/>
  <c r="Z140" i="4" s="1"/>
  <c r="J139" i="4"/>
  <c r="Q139" i="4" s="1"/>
  <c r="Y139" i="4" s="1"/>
  <c r="P138" i="4"/>
  <c r="X138" i="4" s="1"/>
  <c r="I138" i="4"/>
  <c r="N135" i="4"/>
  <c r="V135" i="4" s="1"/>
  <c r="AD135" i="4" s="1"/>
  <c r="U134" i="4"/>
  <c r="M134" i="4"/>
  <c r="K132" i="4"/>
  <c r="R132" i="4" s="1"/>
  <c r="Z132" i="4" s="1"/>
  <c r="J131" i="4"/>
  <c r="Q131" i="4" s="1"/>
  <c r="Y131" i="4" s="1"/>
  <c r="I130" i="4"/>
  <c r="P130" i="4" s="1"/>
  <c r="X130" i="4" s="1"/>
  <c r="V127" i="4"/>
  <c r="AD127" i="4" s="1"/>
  <c r="N127" i="4"/>
  <c r="M126" i="4"/>
  <c r="U126" i="4" s="1"/>
  <c r="AC126" i="4" s="1"/>
  <c r="R124" i="4"/>
  <c r="Z124" i="4" s="1"/>
  <c r="K124" i="4"/>
  <c r="J123" i="4"/>
  <c r="Q123" i="4" s="1"/>
  <c r="Y123" i="4" s="1"/>
  <c r="P122" i="4"/>
  <c r="X122" i="4" s="1"/>
  <c r="I122" i="4"/>
  <c r="N119" i="4"/>
  <c r="V119" i="4" s="1"/>
  <c r="AD119" i="4" s="1"/>
  <c r="M118" i="4"/>
  <c r="U118" i="4" s="1"/>
  <c r="AC118" i="4" s="1"/>
  <c r="K116" i="4"/>
  <c r="R116" i="4" s="1"/>
  <c r="Z116" i="4" s="1"/>
  <c r="I114" i="4"/>
  <c r="P114" i="4" s="1"/>
  <c r="X114" i="4" s="1"/>
  <c r="N111" i="4"/>
  <c r="V111" i="4" s="1"/>
  <c r="AD111" i="4" s="1"/>
  <c r="U110" i="4"/>
  <c r="M110" i="4"/>
  <c r="K108" i="4"/>
  <c r="R108" i="4" s="1"/>
  <c r="Z108" i="4" s="1"/>
  <c r="Q107" i="4"/>
  <c r="Y107" i="4" s="1"/>
  <c r="J107" i="4"/>
  <c r="I106" i="4"/>
  <c r="P106" i="4" s="1"/>
  <c r="X106" i="4" s="1"/>
  <c r="V103" i="4"/>
  <c r="AD103" i="4" s="1"/>
  <c r="N103" i="4"/>
  <c r="U102" i="4"/>
  <c r="AC102" i="4" s="1"/>
  <c r="M102" i="4"/>
  <c r="R100" i="4"/>
  <c r="Z100" i="4" s="1"/>
  <c r="K100" i="4"/>
  <c r="J99" i="4"/>
  <c r="Q99" i="4" s="1"/>
  <c r="Y99" i="4" s="1"/>
  <c r="I98" i="4"/>
  <c r="P98" i="4" s="1"/>
  <c r="X98" i="4" s="1"/>
  <c r="V95" i="4"/>
  <c r="AD95" i="4" s="1"/>
  <c r="N95" i="4"/>
  <c r="M94" i="4"/>
  <c r="U94" i="4" s="1"/>
  <c r="K92" i="4"/>
  <c r="R92" i="4" s="1"/>
  <c r="Z92" i="4" s="1"/>
  <c r="J91" i="4"/>
  <c r="Q91" i="4" s="1"/>
  <c r="Y91" i="4" s="1"/>
  <c r="P90" i="4"/>
  <c r="X90" i="4" s="1"/>
  <c r="I90" i="4"/>
  <c r="V87" i="4"/>
  <c r="AD87" i="4" s="1"/>
  <c r="N87" i="4"/>
  <c r="M86" i="4"/>
  <c r="U86" i="4" s="1"/>
  <c r="AC86" i="4" s="1"/>
  <c r="R84" i="4"/>
  <c r="Z84" i="4" s="1"/>
  <c r="K84" i="4"/>
  <c r="J83" i="4"/>
  <c r="Q83" i="4" s="1"/>
  <c r="Y83" i="4" s="1"/>
  <c r="P82" i="4"/>
  <c r="X82" i="4" s="1"/>
  <c r="I82" i="4"/>
  <c r="N79" i="4"/>
  <c r="V79" i="4" s="1"/>
  <c r="AD79" i="4" s="1"/>
  <c r="U78" i="4"/>
  <c r="M78" i="4"/>
  <c r="K76" i="4"/>
  <c r="R76" i="4" s="1"/>
  <c r="Z76" i="4" s="1"/>
  <c r="Q75" i="4"/>
  <c r="Y75" i="4" s="1"/>
  <c r="J75" i="4"/>
  <c r="I74" i="4"/>
  <c r="P74" i="4" s="1"/>
  <c r="X74" i="4" s="1"/>
  <c r="N71" i="4"/>
  <c r="V71" i="4" s="1"/>
  <c r="AD71" i="4" s="1"/>
  <c r="U70" i="4"/>
  <c r="AC70" i="4" s="1"/>
  <c r="M70" i="4"/>
  <c r="K68" i="4"/>
  <c r="R68" i="4" s="1"/>
  <c r="Z68" i="4" s="1"/>
  <c r="J67" i="4"/>
  <c r="Q67" i="4" s="1"/>
  <c r="Y67" i="4" s="1"/>
  <c r="P66" i="4"/>
  <c r="X66" i="4" s="1"/>
  <c r="I66" i="4"/>
  <c r="V63" i="4"/>
  <c r="AD63" i="4" s="1"/>
  <c r="N63" i="4"/>
  <c r="M62" i="4"/>
  <c r="U62" i="4" s="1"/>
  <c r="K60" i="4"/>
  <c r="R60" i="4" s="1"/>
  <c r="Z60" i="4" s="1"/>
  <c r="Q59" i="4"/>
  <c r="Y59" i="4" s="1"/>
  <c r="J59" i="4"/>
  <c r="I58" i="4"/>
  <c r="P58" i="4" s="1"/>
  <c r="X58" i="4" s="1"/>
  <c r="V55" i="4"/>
  <c r="AD55" i="4" s="1"/>
  <c r="N55" i="4"/>
  <c r="M54" i="4"/>
  <c r="U54" i="4" s="1"/>
  <c r="AC54" i="4" s="1"/>
  <c r="R52" i="4"/>
  <c r="Z52" i="4" s="1"/>
  <c r="K52" i="4"/>
  <c r="I50" i="4"/>
  <c r="P50" i="4" s="1"/>
  <c r="X50" i="4" s="1"/>
  <c r="N47" i="4"/>
  <c r="V47" i="4" s="1"/>
  <c r="AD47" i="4" s="1"/>
  <c r="M46" i="4"/>
  <c r="U46" i="4" s="1"/>
  <c r="AC46" i="4" s="1"/>
  <c r="K44" i="4"/>
  <c r="R44" i="4" s="1"/>
  <c r="Z44" i="4" s="1"/>
  <c r="Q43" i="4"/>
  <c r="Y43" i="4" s="1"/>
  <c r="J43" i="4"/>
  <c r="I42" i="4"/>
  <c r="P42" i="4" s="1"/>
  <c r="X42" i="4" s="1"/>
  <c r="V39" i="4"/>
  <c r="AD39" i="4" s="1"/>
  <c r="N39" i="4"/>
  <c r="M38" i="4"/>
  <c r="U38" i="4" s="1"/>
  <c r="AC38" i="4" s="1"/>
  <c r="K36" i="4"/>
  <c r="R36" i="4" s="1"/>
  <c r="Z36" i="4" s="1"/>
  <c r="J35" i="4"/>
  <c r="Q35" i="4" s="1"/>
  <c r="Y35" i="4" s="1"/>
  <c r="P34" i="4"/>
  <c r="X34" i="4" s="1"/>
  <c r="I34" i="4"/>
  <c r="N31" i="4"/>
  <c r="V31" i="4" s="1"/>
  <c r="AD31" i="4" s="1"/>
  <c r="U30" i="4"/>
  <c r="M30" i="4"/>
  <c r="K28" i="4"/>
  <c r="R28" i="4" s="1"/>
  <c r="Z28" i="4" s="1"/>
  <c r="Q27" i="4"/>
  <c r="Y27" i="4" s="1"/>
  <c r="J27" i="4"/>
  <c r="I26" i="4"/>
  <c r="P26" i="4" s="1"/>
  <c r="X26" i="4" s="1"/>
  <c r="N23" i="4"/>
  <c r="V23" i="4" s="1"/>
  <c r="AD23" i="4" s="1"/>
  <c r="M22" i="4"/>
  <c r="U22" i="4" s="1"/>
  <c r="AC22" i="4" s="1"/>
  <c r="K20" i="4"/>
  <c r="R20" i="4" s="1"/>
  <c r="Z20" i="4" s="1"/>
  <c r="J19" i="4"/>
  <c r="Q19" i="4" s="1"/>
  <c r="Y19" i="4" s="1"/>
  <c r="P18" i="4"/>
  <c r="X18" i="4" s="1"/>
  <c r="I18" i="4"/>
  <c r="N15" i="4"/>
  <c r="V15" i="4" s="1"/>
  <c r="AD15" i="4" s="1"/>
  <c r="U14" i="4"/>
  <c r="AC14" i="4" s="1"/>
  <c r="M14" i="4"/>
  <c r="K12" i="4"/>
  <c r="R12" i="4" s="1"/>
  <c r="Z12" i="4" s="1"/>
  <c r="J11" i="4"/>
  <c r="Q11" i="4" s="1"/>
  <c r="Y11" i="4" s="1"/>
  <c r="I10" i="4"/>
  <c r="P10" i="4" s="1"/>
  <c r="X10" i="4" s="1"/>
  <c r="N199" i="4"/>
  <c r="V199" i="4" s="1"/>
  <c r="AD199" i="4" s="1"/>
  <c r="K158" i="4"/>
  <c r="R158" i="4" s="1"/>
  <c r="Z158" i="4" s="1"/>
  <c r="P156" i="4"/>
  <c r="X156" i="4" s="1"/>
  <c r="I156" i="4"/>
  <c r="N153" i="4"/>
  <c r="V153" i="4" s="1"/>
  <c r="AD153" i="4" s="1"/>
  <c r="K150" i="4"/>
  <c r="R150" i="4" s="1"/>
  <c r="Z150" i="4" s="1"/>
  <c r="P148" i="4"/>
  <c r="X148" i="4" s="1"/>
  <c r="I148" i="4"/>
  <c r="V145" i="4"/>
  <c r="AD145" i="4" s="1"/>
  <c r="N145" i="4"/>
  <c r="K142" i="4"/>
  <c r="R142" i="4" s="1"/>
  <c r="Z142" i="4" s="1"/>
  <c r="I140" i="4"/>
  <c r="P140" i="4" s="1"/>
  <c r="X140" i="4" s="1"/>
  <c r="V137" i="4"/>
  <c r="AD137" i="4" s="1"/>
  <c r="N137" i="4"/>
  <c r="K134" i="4"/>
  <c r="R134" i="4" s="1"/>
  <c r="Z134" i="4" s="1"/>
  <c r="P132" i="4"/>
  <c r="X132" i="4" s="1"/>
  <c r="I132" i="4"/>
  <c r="N129" i="4"/>
  <c r="V129" i="4" s="1"/>
  <c r="AD129" i="4" s="1"/>
  <c r="R126" i="4"/>
  <c r="Z126" i="4" s="1"/>
  <c r="K126" i="4"/>
  <c r="P124" i="4"/>
  <c r="X124" i="4" s="1"/>
  <c r="I124" i="4"/>
  <c r="V121" i="4"/>
  <c r="AD121" i="4" s="1"/>
  <c r="N121" i="4"/>
  <c r="K118" i="4"/>
  <c r="R118" i="4" s="1"/>
  <c r="Z118" i="4" s="1"/>
  <c r="I116" i="4"/>
  <c r="P116" i="4" s="1"/>
  <c r="X116" i="4" s="1"/>
  <c r="V113" i="4"/>
  <c r="AD113" i="4" s="1"/>
  <c r="N113" i="4"/>
  <c r="K110" i="4"/>
  <c r="R110" i="4" s="1"/>
  <c r="Z110" i="4" s="1"/>
  <c r="I108" i="4"/>
  <c r="P108" i="4" s="1"/>
  <c r="X108" i="4" s="1"/>
  <c r="N105" i="4"/>
  <c r="V105" i="4" s="1"/>
  <c r="AD105" i="4" s="1"/>
  <c r="R102" i="4"/>
  <c r="Z102" i="4" s="1"/>
  <c r="K102" i="4"/>
  <c r="P100" i="4"/>
  <c r="X100" i="4" s="1"/>
  <c r="I100" i="4"/>
  <c r="N97" i="4"/>
  <c r="V97" i="4" s="1"/>
  <c r="AD97" i="4" s="1"/>
  <c r="R94" i="4"/>
  <c r="Z94" i="4" s="1"/>
  <c r="K94" i="4"/>
  <c r="I92" i="4"/>
  <c r="P92" i="4" s="1"/>
  <c r="X92" i="4" s="1"/>
  <c r="V89" i="4"/>
  <c r="AD89" i="4" s="1"/>
  <c r="N89" i="4"/>
  <c r="K86" i="4"/>
  <c r="R86" i="4" s="1"/>
  <c r="Z86" i="4" s="1"/>
  <c r="P84" i="4"/>
  <c r="X84" i="4" s="1"/>
  <c r="I84" i="4"/>
  <c r="N81" i="4"/>
  <c r="V81" i="4" s="1"/>
  <c r="AD81" i="4" s="1"/>
  <c r="R78" i="4"/>
  <c r="Z78" i="4" s="1"/>
  <c r="K78" i="4"/>
  <c r="I76" i="4"/>
  <c r="P76" i="4" s="1"/>
  <c r="X76" i="4" s="1"/>
  <c r="N73" i="4"/>
  <c r="V73" i="4" s="1"/>
  <c r="AD73" i="4" s="1"/>
  <c r="R70" i="4"/>
  <c r="Z70" i="4" s="1"/>
  <c r="K70" i="4"/>
  <c r="I68" i="4"/>
  <c r="P68" i="4" s="1"/>
  <c r="X68" i="4" s="1"/>
  <c r="N65" i="4"/>
  <c r="V65" i="4" s="1"/>
  <c r="AD65" i="4" s="1"/>
  <c r="R62" i="4"/>
  <c r="Z62" i="4" s="1"/>
  <c r="K62" i="4"/>
  <c r="P60" i="4"/>
  <c r="X60" i="4" s="1"/>
  <c r="I60" i="4"/>
  <c r="N57" i="4"/>
  <c r="V57" i="4" s="1"/>
  <c r="AD57" i="4" s="1"/>
  <c r="K54" i="4"/>
  <c r="R54" i="4" s="1"/>
  <c r="Z54" i="4" s="1"/>
  <c r="P52" i="4"/>
  <c r="X52" i="4" s="1"/>
  <c r="I52" i="4"/>
  <c r="N49" i="4"/>
  <c r="V49" i="4" s="1"/>
  <c r="AD49" i="4" s="1"/>
  <c r="R46" i="4"/>
  <c r="Z46" i="4" s="1"/>
  <c r="K46" i="4"/>
  <c r="I44" i="4"/>
  <c r="P44" i="4" s="1"/>
  <c r="X44" i="4" s="1"/>
  <c r="V41" i="4"/>
  <c r="AD41" i="4" s="1"/>
  <c r="N41" i="4"/>
  <c r="R38" i="4"/>
  <c r="Z38" i="4" s="1"/>
  <c r="K38" i="4"/>
  <c r="P36" i="4"/>
  <c r="X36" i="4" s="1"/>
  <c r="I36" i="4"/>
  <c r="N33" i="4"/>
  <c r="V33" i="4" s="1"/>
  <c r="AD33" i="4" s="1"/>
  <c r="K30" i="4"/>
  <c r="R30" i="4" s="1"/>
  <c r="Z30" i="4" s="1"/>
  <c r="P28" i="4"/>
  <c r="X28" i="4" s="1"/>
  <c r="I28" i="4"/>
  <c r="N25" i="4"/>
  <c r="V25" i="4" s="1"/>
  <c r="AD25" i="4" s="1"/>
  <c r="K22" i="4"/>
  <c r="R22" i="4" s="1"/>
  <c r="Z22" i="4" s="1"/>
  <c r="I20" i="4"/>
  <c r="P20" i="4" s="1"/>
  <c r="X20" i="4" s="1"/>
  <c r="V17" i="4"/>
  <c r="AD17" i="4" s="1"/>
  <c r="N17" i="4"/>
  <c r="R14" i="4"/>
  <c r="Z14" i="4" s="1"/>
  <c r="K14" i="4"/>
  <c r="I12" i="4"/>
  <c r="P12" i="4" s="1"/>
  <c r="X12" i="4" s="1"/>
  <c r="V9" i="4"/>
  <c r="AD9" i="4" s="1"/>
  <c r="N9" i="4"/>
  <c r="K6" i="4"/>
  <c r="R6" i="4" s="1"/>
  <c r="Z6" i="4" s="1"/>
  <c r="J51" i="4"/>
  <c r="Q51" i="4" s="1"/>
  <c r="Y51" i="4" s="1"/>
  <c r="K271" i="4"/>
  <c r="R271" i="4" s="1"/>
  <c r="Z271" i="4" s="1"/>
  <c r="J270" i="4"/>
  <c r="Q270" i="4" s="1"/>
  <c r="Y270" i="4" s="1"/>
  <c r="V266" i="4"/>
  <c r="AD266" i="4" s="1"/>
  <c r="M265" i="4"/>
  <c r="U265" i="4" s="1"/>
  <c r="K263" i="4"/>
  <c r="R263" i="4" s="1"/>
  <c r="Z263" i="4" s="1"/>
  <c r="Q262" i="4"/>
  <c r="Y262" i="4" s="1"/>
  <c r="J262" i="4"/>
  <c r="P261" i="4"/>
  <c r="X261" i="4" s="1"/>
  <c r="V258" i="4"/>
  <c r="AD258" i="4" s="1"/>
  <c r="U257" i="4"/>
  <c r="M257" i="4"/>
  <c r="K255" i="4"/>
  <c r="R255" i="4" s="1"/>
  <c r="Z255" i="4" s="1"/>
  <c r="Q254" i="4"/>
  <c r="Y254" i="4" s="1"/>
  <c r="J254" i="4"/>
  <c r="V250" i="4"/>
  <c r="AD250" i="4" s="1"/>
  <c r="M249" i="4"/>
  <c r="U249" i="4" s="1"/>
  <c r="AC249" i="4" s="1"/>
  <c r="K247" i="4"/>
  <c r="R247" i="4" s="1"/>
  <c r="Z247" i="4" s="1"/>
  <c r="J246" i="4"/>
  <c r="Q246" i="4" s="1"/>
  <c r="Y246" i="4" s="1"/>
  <c r="P245" i="4"/>
  <c r="X245" i="4" s="1"/>
  <c r="V242" i="4"/>
  <c r="AD242" i="4" s="1"/>
  <c r="U241" i="4"/>
  <c r="M241" i="4"/>
  <c r="K239" i="4"/>
  <c r="R239" i="4" s="1"/>
  <c r="Z239" i="4" s="1"/>
  <c r="Q238" i="4"/>
  <c r="Y238" i="4" s="1"/>
  <c r="J238" i="4"/>
  <c r="V234" i="4"/>
  <c r="AD234" i="4" s="1"/>
  <c r="U233" i="4"/>
  <c r="M233" i="4"/>
  <c r="K231" i="4"/>
  <c r="R231" i="4" s="1"/>
  <c r="Z231" i="4" s="1"/>
  <c r="J230" i="4"/>
  <c r="Q230" i="4" s="1"/>
  <c r="Y230" i="4" s="1"/>
  <c r="P229" i="4"/>
  <c r="X229" i="4" s="1"/>
  <c r="V226" i="4"/>
  <c r="AD226" i="4" s="1"/>
  <c r="M225" i="4"/>
  <c r="U225" i="4" s="1"/>
  <c r="AC225" i="4" s="1"/>
  <c r="K223" i="4"/>
  <c r="R223" i="4" s="1"/>
  <c r="Z223" i="4" s="1"/>
  <c r="Q222" i="4"/>
  <c r="Y222" i="4" s="1"/>
  <c r="J222" i="4"/>
  <c r="V218" i="4"/>
  <c r="AD218" i="4" s="1"/>
  <c r="U217" i="4"/>
  <c r="M217" i="4"/>
  <c r="K215" i="4"/>
  <c r="R215" i="4" s="1"/>
  <c r="Z215" i="4" s="1"/>
  <c r="Q214" i="4"/>
  <c r="Y214" i="4" s="1"/>
  <c r="J214" i="4"/>
  <c r="P213" i="4"/>
  <c r="X213" i="4" s="1"/>
  <c r="V210" i="4"/>
  <c r="AD210" i="4" s="1"/>
  <c r="U209" i="4"/>
  <c r="M209" i="4"/>
  <c r="K207" i="4"/>
  <c r="R207" i="4" s="1"/>
  <c r="Z207" i="4" s="1"/>
  <c r="J206" i="4"/>
  <c r="Q206" i="4" s="1"/>
  <c r="Y206" i="4" s="1"/>
  <c r="V202" i="4"/>
  <c r="AD202" i="4" s="1"/>
  <c r="N202" i="4"/>
  <c r="M201" i="4"/>
  <c r="U201" i="4" s="1"/>
  <c r="K199" i="4"/>
  <c r="R199" i="4" s="1"/>
  <c r="Z199" i="4" s="1"/>
  <c r="J198" i="4"/>
  <c r="Q198" i="4" s="1"/>
  <c r="Y198" i="4" s="1"/>
  <c r="P197" i="4"/>
  <c r="X197" i="4" s="1"/>
  <c r="I197" i="4"/>
  <c r="V194" i="4"/>
  <c r="AD194" i="4" s="1"/>
  <c r="N194" i="4"/>
  <c r="M193" i="4"/>
  <c r="U193" i="4" s="1"/>
  <c r="AC193" i="4" s="1"/>
  <c r="R191" i="4"/>
  <c r="Z191" i="4" s="1"/>
  <c r="K191" i="4"/>
  <c r="J190" i="4"/>
  <c r="Q190" i="4" s="1"/>
  <c r="Y190" i="4" s="1"/>
  <c r="P189" i="4"/>
  <c r="X189" i="4" s="1"/>
  <c r="N186" i="4"/>
  <c r="V186" i="4" s="1"/>
  <c r="AD186" i="4" s="1"/>
  <c r="M185" i="4"/>
  <c r="U185" i="4" s="1"/>
  <c r="AC185" i="4" s="1"/>
  <c r="K183" i="4"/>
  <c r="R183" i="4" s="1"/>
  <c r="Z183" i="4" s="1"/>
  <c r="J182" i="4"/>
  <c r="Q182" i="4" s="1"/>
  <c r="Y182" i="4" s="1"/>
  <c r="I181" i="4"/>
  <c r="P181" i="4" s="1"/>
  <c r="X181" i="4" s="1"/>
  <c r="V178" i="4"/>
  <c r="AD178" i="4" s="1"/>
  <c r="N178" i="4"/>
  <c r="M177" i="4"/>
  <c r="U177" i="4" s="1"/>
  <c r="R175" i="4"/>
  <c r="Z175" i="4" s="1"/>
  <c r="K175" i="4"/>
  <c r="J174" i="4"/>
  <c r="Q174" i="4" s="1"/>
  <c r="Y174" i="4" s="1"/>
  <c r="P173" i="4"/>
  <c r="X173" i="4" s="1"/>
  <c r="V170" i="4"/>
  <c r="AD170" i="4" s="1"/>
  <c r="N170" i="4"/>
  <c r="U169" i="4"/>
  <c r="AC169" i="4" s="1"/>
  <c r="M169" i="4"/>
  <c r="R167" i="4"/>
  <c r="Z167" i="4" s="1"/>
  <c r="K167" i="4"/>
  <c r="J166" i="4"/>
  <c r="Q166" i="4" s="1"/>
  <c r="Y166" i="4" s="1"/>
  <c r="I165" i="4"/>
  <c r="P165" i="4" s="1"/>
  <c r="X165" i="4" s="1"/>
  <c r="V162" i="4"/>
  <c r="AD162" i="4" s="1"/>
  <c r="N162" i="4"/>
  <c r="M161" i="4"/>
  <c r="U161" i="4" s="1"/>
  <c r="K159" i="4"/>
  <c r="R159" i="4" s="1"/>
  <c r="Z159" i="4" s="1"/>
  <c r="J158" i="4"/>
  <c r="Q158" i="4" s="1"/>
  <c r="Y158" i="4" s="1"/>
  <c r="V154" i="4"/>
  <c r="AD154" i="4" s="1"/>
  <c r="N154" i="4"/>
  <c r="M153" i="4"/>
  <c r="U153" i="4" s="1"/>
  <c r="AC153" i="4" s="1"/>
  <c r="K151" i="4"/>
  <c r="R151" i="4" s="1"/>
  <c r="Z151" i="4" s="1"/>
  <c r="J150" i="4"/>
  <c r="Q150" i="4" s="1"/>
  <c r="Y150" i="4" s="1"/>
  <c r="I149" i="4"/>
  <c r="P149" i="4" s="1"/>
  <c r="X149" i="4" s="1"/>
  <c r="N146" i="4"/>
  <c r="V146" i="4" s="1"/>
  <c r="AD146" i="4" s="1"/>
  <c r="U145" i="4"/>
  <c r="AC145" i="4" s="1"/>
  <c r="M145" i="4"/>
  <c r="K143" i="4"/>
  <c r="R143" i="4" s="1"/>
  <c r="Z143" i="4" s="1"/>
  <c r="Q142" i="4"/>
  <c r="Y142" i="4" s="1"/>
  <c r="J142" i="4"/>
  <c r="N138" i="4"/>
  <c r="V138" i="4" s="1"/>
  <c r="AD138" i="4" s="1"/>
  <c r="M137" i="4"/>
  <c r="U137" i="4" s="1"/>
  <c r="R135" i="4"/>
  <c r="Z135" i="4" s="1"/>
  <c r="K135" i="4"/>
  <c r="J134" i="4"/>
  <c r="Q134" i="4" s="1"/>
  <c r="Y134" i="4" s="1"/>
  <c r="I133" i="4"/>
  <c r="P133" i="4" s="1"/>
  <c r="X133" i="4" s="1"/>
  <c r="N130" i="4"/>
  <c r="V130" i="4" s="1"/>
  <c r="AD130" i="4" s="1"/>
  <c r="U129" i="4"/>
  <c r="AC129" i="4" s="1"/>
  <c r="M129" i="4"/>
  <c r="R127" i="4"/>
  <c r="Z127" i="4" s="1"/>
  <c r="K127" i="4"/>
  <c r="J126" i="4"/>
  <c r="Q126" i="4" s="1"/>
  <c r="Y126" i="4" s="1"/>
  <c r="P125" i="4"/>
  <c r="X125" i="4" s="1"/>
  <c r="N122" i="4"/>
  <c r="V122" i="4" s="1"/>
  <c r="AD122" i="4" s="1"/>
  <c r="M121" i="4"/>
  <c r="U121" i="4" s="1"/>
  <c r="K119" i="4"/>
  <c r="R119" i="4" s="1"/>
  <c r="Z119" i="4" s="1"/>
  <c r="Q118" i="4"/>
  <c r="Y118" i="4" s="1"/>
  <c r="J118" i="4"/>
  <c r="I117" i="4"/>
  <c r="P117" i="4" s="1"/>
  <c r="X117" i="4" s="1"/>
  <c r="V114" i="4"/>
  <c r="AD114" i="4" s="1"/>
  <c r="N114" i="4"/>
  <c r="M113" i="4"/>
  <c r="U113" i="4" s="1"/>
  <c r="R111" i="4"/>
  <c r="Z111" i="4" s="1"/>
  <c r="K111" i="4"/>
  <c r="J110" i="4"/>
  <c r="Q110" i="4" s="1"/>
  <c r="Y110" i="4" s="1"/>
  <c r="I109" i="4"/>
  <c r="P109" i="4" s="1"/>
  <c r="X109" i="4" s="1"/>
  <c r="N106" i="4"/>
  <c r="V106" i="4" s="1"/>
  <c r="AD106" i="4" s="1"/>
  <c r="M105" i="4"/>
  <c r="U105" i="4" s="1"/>
  <c r="AC105" i="4" s="1"/>
  <c r="K103" i="4"/>
  <c r="R103" i="4" s="1"/>
  <c r="Z103" i="4" s="1"/>
  <c r="Q102" i="4"/>
  <c r="Y102" i="4" s="1"/>
  <c r="J102" i="4"/>
  <c r="I101" i="4"/>
  <c r="P101" i="4" s="1"/>
  <c r="X101" i="4" s="1"/>
  <c r="V98" i="4"/>
  <c r="AD98" i="4" s="1"/>
  <c r="N98" i="4"/>
  <c r="M97" i="4"/>
  <c r="U97" i="4" s="1"/>
  <c r="AC97" i="4" s="1"/>
  <c r="K95" i="4"/>
  <c r="R95" i="4" s="1"/>
  <c r="Z95" i="4" s="1"/>
  <c r="J94" i="4"/>
  <c r="Q94" i="4" s="1"/>
  <c r="Y94" i="4" s="1"/>
  <c r="P93" i="4"/>
  <c r="X93" i="4" s="1"/>
  <c r="I93" i="4"/>
  <c r="N90" i="4"/>
  <c r="V90" i="4" s="1"/>
  <c r="AD90" i="4" s="1"/>
  <c r="U89" i="4"/>
  <c r="M89" i="4"/>
  <c r="K87" i="4"/>
  <c r="R87" i="4" s="1"/>
  <c r="Z87" i="4" s="1"/>
  <c r="J86" i="4"/>
  <c r="Q86" i="4" s="1"/>
  <c r="Y86" i="4" s="1"/>
  <c r="I85" i="4"/>
  <c r="P85" i="4" s="1"/>
  <c r="X85" i="4" s="1"/>
  <c r="N82" i="4"/>
  <c r="V82" i="4" s="1"/>
  <c r="AD82" i="4" s="1"/>
  <c r="M81" i="4"/>
  <c r="U81" i="4" s="1"/>
  <c r="AC81" i="4" s="1"/>
  <c r="K79" i="4"/>
  <c r="R79" i="4" s="1"/>
  <c r="Z79" i="4" s="1"/>
  <c r="J78" i="4"/>
  <c r="Q78" i="4" s="1"/>
  <c r="Y78" i="4" s="1"/>
  <c r="P77" i="4"/>
  <c r="X77" i="4" s="1"/>
  <c r="I77" i="4"/>
  <c r="N74" i="4"/>
  <c r="V74" i="4" s="1"/>
  <c r="AD74" i="4" s="1"/>
  <c r="U73" i="4"/>
  <c r="AC73" i="4" s="1"/>
  <c r="M73" i="4"/>
  <c r="K71" i="4"/>
  <c r="R71" i="4" s="1"/>
  <c r="Z71" i="4" s="1"/>
  <c r="J70" i="4"/>
  <c r="Q70" i="4" s="1"/>
  <c r="Y70" i="4" s="1"/>
  <c r="I69" i="4"/>
  <c r="P69" i="4" s="1"/>
  <c r="X69" i="4" s="1"/>
  <c r="V66" i="4"/>
  <c r="AD66" i="4" s="1"/>
  <c r="N66" i="4"/>
  <c r="M65" i="4"/>
  <c r="U65" i="4" s="1"/>
  <c r="AC65" i="4" s="1"/>
  <c r="R63" i="4"/>
  <c r="Z63" i="4" s="1"/>
  <c r="K63" i="4"/>
  <c r="J62" i="4"/>
  <c r="Q62" i="4" s="1"/>
  <c r="Y62" i="4" s="1"/>
  <c r="I61" i="4"/>
  <c r="P61" i="4" s="1"/>
  <c r="X61" i="4" s="1"/>
  <c r="N58" i="4"/>
  <c r="V58" i="4" s="1"/>
  <c r="AD58" i="4" s="1"/>
  <c r="M57" i="4"/>
  <c r="U57" i="4" s="1"/>
  <c r="K55" i="4"/>
  <c r="R55" i="4" s="1"/>
  <c r="Z55" i="4" s="1"/>
  <c r="J54" i="4"/>
  <c r="Q54" i="4" s="1"/>
  <c r="Y54" i="4" s="1"/>
  <c r="I53" i="4"/>
  <c r="P53" i="4" s="1"/>
  <c r="X53" i="4" s="1"/>
  <c r="V50" i="4"/>
  <c r="AD50" i="4" s="1"/>
  <c r="N50" i="4"/>
  <c r="M49" i="4"/>
  <c r="U49" i="4" s="1"/>
  <c r="R47" i="4"/>
  <c r="Z47" i="4" s="1"/>
  <c r="K47" i="4"/>
  <c r="J46" i="4"/>
  <c r="Q46" i="4" s="1"/>
  <c r="Y46" i="4" s="1"/>
  <c r="I45" i="4"/>
  <c r="P45" i="4" s="1"/>
  <c r="X45" i="4" s="1"/>
  <c r="N42" i="4"/>
  <c r="V42" i="4" s="1"/>
  <c r="AD42" i="4" s="1"/>
  <c r="U41" i="4"/>
  <c r="AC41" i="4" s="1"/>
  <c r="M41" i="4"/>
  <c r="K39" i="4"/>
  <c r="R39" i="4" s="1"/>
  <c r="Z39" i="4" s="1"/>
  <c r="Q38" i="4"/>
  <c r="Y38" i="4" s="1"/>
  <c r="J38" i="4"/>
  <c r="I37" i="4"/>
  <c r="P37" i="4" s="1"/>
  <c r="X37" i="4" s="1"/>
  <c r="V34" i="4"/>
  <c r="AD34" i="4" s="1"/>
  <c r="N34" i="4"/>
  <c r="M33" i="4"/>
  <c r="U33" i="4" s="1"/>
  <c r="AC33" i="4" s="1"/>
  <c r="K31" i="4"/>
  <c r="R31" i="4" s="1"/>
  <c r="Z31" i="4" s="1"/>
  <c r="J30" i="4"/>
  <c r="Q30" i="4" s="1"/>
  <c r="Y30" i="4" s="1"/>
  <c r="I29" i="4"/>
  <c r="P29" i="4" s="1"/>
  <c r="X29" i="4" s="1"/>
  <c r="N26" i="4"/>
  <c r="V26" i="4" s="1"/>
  <c r="AD26" i="4" s="1"/>
  <c r="M25" i="4"/>
  <c r="U25" i="4" s="1"/>
  <c r="AC25" i="4" s="1"/>
  <c r="K23" i="4"/>
  <c r="R23" i="4" s="1"/>
  <c r="Z23" i="4" s="1"/>
  <c r="Q22" i="4"/>
  <c r="Y22" i="4" s="1"/>
  <c r="J22" i="4"/>
  <c r="I21" i="4"/>
  <c r="P21" i="4" s="1"/>
  <c r="X21" i="4" s="1"/>
  <c r="N18" i="4"/>
  <c r="V18" i="4" s="1"/>
  <c r="AD18" i="4" s="1"/>
  <c r="M17" i="4"/>
  <c r="U17" i="4" s="1"/>
  <c r="AC17" i="4" s="1"/>
  <c r="R15" i="4"/>
  <c r="Z15" i="4" s="1"/>
  <c r="K15" i="4"/>
  <c r="J14" i="4"/>
  <c r="Q14" i="4" s="1"/>
  <c r="Y14" i="4" s="1"/>
  <c r="P13" i="4"/>
  <c r="X13" i="4" s="1"/>
  <c r="I13" i="4"/>
  <c r="I269" i="4"/>
  <c r="P269" i="4" s="1"/>
  <c r="X269" i="4" s="1"/>
  <c r="I253" i="4"/>
  <c r="P253" i="4" s="1"/>
  <c r="X253" i="4" s="1"/>
  <c r="I237" i="4"/>
  <c r="P237" i="4" s="1"/>
  <c r="X237" i="4" s="1"/>
  <c r="I221" i="4"/>
  <c r="P221" i="4" s="1"/>
  <c r="X221" i="4" s="1"/>
  <c r="I205" i="4"/>
  <c r="P205" i="4" s="1"/>
  <c r="X205" i="4" s="1"/>
  <c r="I141" i="4"/>
  <c r="P141" i="4" s="1"/>
  <c r="X141" i="4" s="1"/>
  <c r="R80" i="4"/>
  <c r="Z80" i="4" s="1"/>
  <c r="K80" i="4"/>
  <c r="J79" i="4"/>
  <c r="Q79" i="4" s="1"/>
  <c r="Y79" i="4" s="1"/>
  <c r="U74" i="4"/>
  <c r="AC74" i="4" s="1"/>
  <c r="M74" i="4"/>
  <c r="K72" i="4"/>
  <c r="R72" i="4" s="1"/>
  <c r="Z72" i="4" s="1"/>
  <c r="J71" i="4"/>
  <c r="Q71" i="4" s="1"/>
  <c r="Y71" i="4" s="1"/>
  <c r="M66" i="4"/>
  <c r="U66" i="4" s="1"/>
  <c r="AC66" i="4" s="1"/>
  <c r="K64" i="4"/>
  <c r="R64" i="4" s="1"/>
  <c r="Z64" i="4" s="1"/>
  <c r="J63" i="4"/>
  <c r="Q63" i="4" s="1"/>
  <c r="Y63" i="4" s="1"/>
  <c r="M58" i="4"/>
  <c r="U58" i="4" s="1"/>
  <c r="AC58" i="4" s="1"/>
  <c r="K56" i="4"/>
  <c r="R56" i="4" s="1"/>
  <c r="Z56" i="4" s="1"/>
  <c r="J55" i="4"/>
  <c r="Q55" i="4" s="1"/>
  <c r="Y55" i="4" s="1"/>
  <c r="M50" i="4"/>
  <c r="U50" i="4" s="1"/>
  <c r="AC50" i="4" s="1"/>
  <c r="K48" i="4"/>
  <c r="R48" i="4" s="1"/>
  <c r="Z48" i="4" s="1"/>
  <c r="J47" i="4"/>
  <c r="Q47" i="4" s="1"/>
  <c r="Y47" i="4" s="1"/>
  <c r="U42" i="4"/>
  <c r="AC42" i="4" s="1"/>
  <c r="M42" i="4"/>
  <c r="K40" i="4"/>
  <c r="R40" i="4" s="1"/>
  <c r="Z40" i="4" s="1"/>
  <c r="Q39" i="4"/>
  <c r="Y39" i="4" s="1"/>
  <c r="J39" i="4"/>
  <c r="M34" i="4"/>
  <c r="U34" i="4" s="1"/>
  <c r="R32" i="4"/>
  <c r="Z32" i="4" s="1"/>
  <c r="K32" i="4"/>
  <c r="J31" i="4"/>
  <c r="Q31" i="4" s="1"/>
  <c r="Y31" i="4" s="1"/>
  <c r="M26" i="4"/>
  <c r="U26" i="4" s="1"/>
  <c r="K24" i="4"/>
  <c r="R24" i="4" s="1"/>
  <c r="Z24" i="4" s="1"/>
  <c r="J23" i="4"/>
  <c r="Q23" i="4" s="1"/>
  <c r="Y23" i="4" s="1"/>
  <c r="M18" i="4"/>
  <c r="U18" i="4" s="1"/>
  <c r="AC18" i="4" s="1"/>
  <c r="R16" i="4"/>
  <c r="Z16" i="4" s="1"/>
  <c r="K16" i="4"/>
  <c r="J15" i="4"/>
  <c r="Q15" i="4" s="1"/>
  <c r="Y15" i="4" s="1"/>
  <c r="M10" i="4"/>
  <c r="U10" i="4" s="1"/>
  <c r="AC10" i="4" s="1"/>
  <c r="K8" i="4"/>
  <c r="R8" i="4" s="1"/>
  <c r="Z8" i="4" s="1"/>
  <c r="J7" i="4"/>
  <c r="Q7" i="4" s="1"/>
  <c r="Y7" i="4" s="1"/>
  <c r="J115" i="4"/>
  <c r="Q115" i="4" s="1"/>
  <c r="Y115" i="4" s="1"/>
  <c r="K153" i="4"/>
  <c r="R153" i="4" s="1"/>
  <c r="Z153" i="4" s="1"/>
  <c r="J152" i="4"/>
  <c r="Q152" i="4" s="1"/>
  <c r="Y152" i="4" s="1"/>
  <c r="P151" i="4"/>
  <c r="X151" i="4" s="1"/>
  <c r="I151" i="4"/>
  <c r="N148" i="4"/>
  <c r="V148" i="4" s="1"/>
  <c r="AD148" i="4" s="1"/>
  <c r="M147" i="4"/>
  <c r="U147" i="4" s="1"/>
  <c r="R145" i="4"/>
  <c r="Z145" i="4" s="1"/>
  <c r="K145" i="4"/>
  <c r="Q144" i="4"/>
  <c r="Y144" i="4" s="1"/>
  <c r="J144" i="4"/>
  <c r="I143" i="4"/>
  <c r="P143" i="4" s="1"/>
  <c r="X143" i="4" s="1"/>
  <c r="N140" i="4"/>
  <c r="V140" i="4" s="1"/>
  <c r="AD140" i="4" s="1"/>
  <c r="U139" i="4"/>
  <c r="M139" i="4"/>
  <c r="K137" i="4"/>
  <c r="R137" i="4" s="1"/>
  <c r="Z137" i="4" s="1"/>
  <c r="Q136" i="4"/>
  <c r="Y136" i="4" s="1"/>
  <c r="J136" i="4"/>
  <c r="I135" i="4"/>
  <c r="P135" i="4" s="1"/>
  <c r="X135" i="4" s="1"/>
  <c r="N132" i="4"/>
  <c r="V132" i="4" s="1"/>
  <c r="AD132" i="4" s="1"/>
  <c r="U131" i="4"/>
  <c r="AC131" i="4" s="1"/>
  <c r="M131" i="4"/>
  <c r="K129" i="4"/>
  <c r="R129" i="4" s="1"/>
  <c r="Z129" i="4" s="1"/>
  <c r="J128" i="4"/>
  <c r="Q128" i="4" s="1"/>
  <c r="Y128" i="4" s="1"/>
  <c r="I127" i="4"/>
  <c r="P127" i="4" s="1"/>
  <c r="X127" i="4" s="1"/>
  <c r="N124" i="4"/>
  <c r="V124" i="4" s="1"/>
  <c r="AD124" i="4" s="1"/>
  <c r="M123" i="4"/>
  <c r="U123" i="4" s="1"/>
  <c r="K121" i="4"/>
  <c r="R121" i="4" s="1"/>
  <c r="Z121" i="4" s="1"/>
  <c r="J120" i="4"/>
  <c r="Q120" i="4" s="1"/>
  <c r="Y120" i="4" s="1"/>
  <c r="P119" i="4"/>
  <c r="X119" i="4" s="1"/>
  <c r="I119" i="4"/>
  <c r="V116" i="4"/>
  <c r="AD116" i="4" s="1"/>
  <c r="N116" i="4"/>
  <c r="M115" i="4"/>
  <c r="U115" i="4" s="1"/>
  <c r="R113" i="4"/>
  <c r="Z113" i="4" s="1"/>
  <c r="K113" i="4"/>
  <c r="J112" i="4"/>
  <c r="Q112" i="4" s="1"/>
  <c r="Y112" i="4" s="1"/>
  <c r="P111" i="4"/>
  <c r="X111" i="4" s="1"/>
  <c r="I111" i="4"/>
  <c r="N108" i="4"/>
  <c r="V108" i="4" s="1"/>
  <c r="AD108" i="4" s="1"/>
  <c r="M107" i="4"/>
  <c r="U107" i="4" s="1"/>
  <c r="AC107" i="4" s="1"/>
  <c r="K105" i="4"/>
  <c r="R105" i="4" s="1"/>
  <c r="Z105" i="4" s="1"/>
  <c r="J104" i="4"/>
  <c r="Q104" i="4" s="1"/>
  <c r="Y104" i="4" s="1"/>
  <c r="I103" i="4"/>
  <c r="P103" i="4" s="1"/>
  <c r="X103" i="4" s="1"/>
  <c r="N100" i="4"/>
  <c r="V100" i="4" s="1"/>
  <c r="AD100" i="4" s="1"/>
  <c r="U99" i="4"/>
  <c r="AC99" i="4" s="1"/>
  <c r="M99" i="4"/>
  <c r="K97" i="4"/>
  <c r="R97" i="4" s="1"/>
  <c r="Z97" i="4" s="1"/>
  <c r="J96" i="4"/>
  <c r="Q96" i="4" s="1"/>
  <c r="Y96" i="4" s="1"/>
  <c r="P95" i="4"/>
  <c r="X95" i="4" s="1"/>
  <c r="I95" i="4"/>
  <c r="V92" i="4"/>
  <c r="AD92" i="4" s="1"/>
  <c r="N92" i="4"/>
  <c r="M91" i="4"/>
  <c r="U91" i="4" s="1"/>
  <c r="K89" i="4"/>
  <c r="R89" i="4" s="1"/>
  <c r="Z89" i="4" s="1"/>
  <c r="J88" i="4"/>
  <c r="Q88" i="4" s="1"/>
  <c r="Y88" i="4" s="1"/>
  <c r="I87" i="4"/>
  <c r="P87" i="4" s="1"/>
  <c r="X87" i="4" s="1"/>
  <c r="V84" i="4"/>
  <c r="AD84" i="4" s="1"/>
  <c r="N84" i="4"/>
  <c r="M83" i="4"/>
  <c r="U83" i="4" s="1"/>
  <c r="R81" i="4"/>
  <c r="Z81" i="4" s="1"/>
  <c r="K81" i="4"/>
  <c r="Q80" i="4"/>
  <c r="Y80" i="4" s="1"/>
  <c r="J80" i="4"/>
  <c r="I79" i="4"/>
  <c r="P79" i="4" s="1"/>
  <c r="X79" i="4" s="1"/>
  <c r="N76" i="4"/>
  <c r="V76" i="4" s="1"/>
  <c r="AD76" i="4" s="1"/>
  <c r="M75" i="4"/>
  <c r="U75" i="4" s="1"/>
  <c r="R73" i="4"/>
  <c r="Z73" i="4" s="1"/>
  <c r="K73" i="4"/>
  <c r="J72" i="4"/>
  <c r="Q72" i="4" s="1"/>
  <c r="Y72" i="4" s="1"/>
  <c r="I71" i="4"/>
  <c r="P71" i="4" s="1"/>
  <c r="X71" i="4" s="1"/>
  <c r="N68" i="4"/>
  <c r="V68" i="4" s="1"/>
  <c r="AD68" i="4" s="1"/>
  <c r="M67" i="4"/>
  <c r="U67" i="4" s="1"/>
  <c r="AC67" i="4" s="1"/>
  <c r="R65" i="4"/>
  <c r="Z65" i="4" s="1"/>
  <c r="K65" i="4"/>
  <c r="J64" i="4"/>
  <c r="Q64" i="4" s="1"/>
  <c r="Y64" i="4" s="1"/>
  <c r="P63" i="4"/>
  <c r="X63" i="4" s="1"/>
  <c r="I63" i="4"/>
  <c r="N60" i="4"/>
  <c r="V60" i="4" s="1"/>
  <c r="AD60" i="4" s="1"/>
  <c r="U59" i="4"/>
  <c r="AC59" i="4" s="1"/>
  <c r="M59" i="4"/>
  <c r="K57" i="4"/>
  <c r="R57" i="4" s="1"/>
  <c r="Z57" i="4" s="1"/>
  <c r="J56" i="4"/>
  <c r="Q56" i="4" s="1"/>
  <c r="Y56" i="4" s="1"/>
  <c r="I55" i="4"/>
  <c r="P55" i="4" s="1"/>
  <c r="X55" i="4" s="1"/>
  <c r="N52" i="4"/>
  <c r="V52" i="4" s="1"/>
  <c r="AD52" i="4" s="1"/>
  <c r="M51" i="4"/>
  <c r="U51" i="4" s="1"/>
  <c r="K49" i="4"/>
  <c r="R49" i="4" s="1"/>
  <c r="Z49" i="4" s="1"/>
  <c r="Q48" i="4"/>
  <c r="Y48" i="4" s="1"/>
  <c r="J48" i="4"/>
  <c r="I47" i="4"/>
  <c r="P47" i="4" s="1"/>
  <c r="X47" i="4" s="1"/>
  <c r="N44" i="4"/>
  <c r="V44" i="4" s="1"/>
  <c r="AD44" i="4" s="1"/>
  <c r="U43" i="4"/>
  <c r="AC43" i="4" s="1"/>
  <c r="M43" i="4"/>
  <c r="R41" i="4"/>
  <c r="Z41" i="4" s="1"/>
  <c r="K41" i="4"/>
  <c r="J40" i="4"/>
  <c r="Q40" i="4" s="1"/>
  <c r="Y40" i="4" s="1"/>
  <c r="I39" i="4"/>
  <c r="P39" i="4" s="1"/>
  <c r="X39" i="4" s="1"/>
  <c r="V36" i="4"/>
  <c r="AD36" i="4" s="1"/>
  <c r="N36" i="4"/>
  <c r="M35" i="4"/>
  <c r="U35" i="4" s="1"/>
  <c r="AC35" i="4" s="1"/>
  <c r="R33" i="4"/>
  <c r="Z33" i="4" s="1"/>
  <c r="K33" i="4"/>
  <c r="J32" i="4"/>
  <c r="Q32" i="4" s="1"/>
  <c r="Y32" i="4" s="1"/>
  <c r="I31" i="4"/>
  <c r="P31" i="4" s="1"/>
  <c r="X31" i="4" s="1"/>
  <c r="V28" i="4"/>
  <c r="AD28" i="4" s="1"/>
  <c r="N28" i="4"/>
  <c r="M27" i="4"/>
  <c r="U27" i="4" s="1"/>
  <c r="AC27" i="4" s="1"/>
  <c r="K25" i="4"/>
  <c r="R25" i="4" s="1"/>
  <c r="Z25" i="4" s="1"/>
  <c r="Q24" i="4"/>
  <c r="Y24" i="4" s="1"/>
  <c r="J24" i="4"/>
  <c r="I23" i="4"/>
  <c r="P23" i="4" s="1"/>
  <c r="X23" i="4" s="1"/>
  <c r="N20" i="4"/>
  <c r="V20" i="4" s="1"/>
  <c r="AD20" i="4" s="1"/>
  <c r="M19" i="4"/>
  <c r="U19" i="4" s="1"/>
  <c r="AC19" i="4" s="1"/>
  <c r="K17" i="4"/>
  <c r="R17" i="4" s="1"/>
  <c r="Z17" i="4" s="1"/>
  <c r="Q16" i="4"/>
  <c r="Y16" i="4" s="1"/>
  <c r="J16" i="4"/>
  <c r="I15" i="4"/>
  <c r="P15" i="4" s="1"/>
  <c r="X15" i="4" s="1"/>
  <c r="N12" i="4"/>
  <c r="V12" i="4" s="1"/>
  <c r="AD12" i="4" s="1"/>
  <c r="U11" i="4"/>
  <c r="M11" i="4"/>
  <c r="I157" i="4"/>
  <c r="P157" i="4" s="1"/>
  <c r="X157" i="4" s="1"/>
  <c r="V7" i="4"/>
  <c r="AD7" i="4" s="1"/>
  <c r="N7" i="4"/>
  <c r="M6" i="4"/>
  <c r="U6" i="4" s="1"/>
  <c r="K4" i="4"/>
  <c r="R4" i="4" s="1"/>
  <c r="Z4" i="4" s="1"/>
  <c r="I4" i="4"/>
  <c r="P4" i="4" s="1"/>
  <c r="X4" i="4" s="1"/>
  <c r="N10" i="4"/>
  <c r="V10" i="4" s="1"/>
  <c r="AD10" i="4" s="1"/>
  <c r="M9" i="4"/>
  <c r="U9" i="4" s="1"/>
  <c r="AC9" i="4" s="1"/>
  <c r="R7" i="4"/>
  <c r="Z7" i="4" s="1"/>
  <c r="K7" i="4"/>
  <c r="J6" i="4"/>
  <c r="Q6" i="4" s="1"/>
  <c r="Y6" i="4" s="1"/>
  <c r="I5" i="4"/>
  <c r="P5" i="4" s="1"/>
  <c r="X5" i="4" s="1"/>
  <c r="K9" i="4"/>
  <c r="R9" i="4" s="1"/>
  <c r="Z9" i="4" s="1"/>
  <c r="J8" i="4"/>
  <c r="Q8" i="4" s="1"/>
  <c r="Y8" i="4" s="1"/>
  <c r="I7" i="4"/>
  <c r="P7" i="4" s="1"/>
  <c r="X7" i="4" s="1"/>
  <c r="V4" i="4"/>
  <c r="AD4" i="4" s="1"/>
  <c r="N4" i="4"/>
  <c r="X3" i="4"/>
  <c r="Q277" i="4"/>
  <c r="Y277" i="4" s="1"/>
  <c r="U272" i="4"/>
  <c r="AC272" i="4" s="1"/>
  <c r="Q269" i="4"/>
  <c r="Y269" i="4" s="1"/>
  <c r="U264" i="4"/>
  <c r="AC264" i="4" s="1"/>
  <c r="Q261" i="4"/>
  <c r="Y261" i="4" s="1"/>
  <c r="U256" i="4"/>
  <c r="Q253" i="4"/>
  <c r="Y253" i="4" s="1"/>
  <c r="U248" i="4"/>
  <c r="AC248" i="4" s="1"/>
  <c r="Q245" i="4"/>
  <c r="Y245" i="4" s="1"/>
  <c r="U240" i="4"/>
  <c r="AC240" i="4" s="1"/>
  <c r="Q237" i="4"/>
  <c r="Y237" i="4" s="1"/>
  <c r="U232" i="4"/>
  <c r="AC232" i="4" s="1"/>
  <c r="Q229" i="4"/>
  <c r="Y229" i="4" s="1"/>
  <c r="U224" i="4"/>
  <c r="Q221" i="4"/>
  <c r="Y221" i="4" s="1"/>
  <c r="U216" i="4"/>
  <c r="Q213" i="4"/>
  <c r="Y213" i="4" s="1"/>
  <c r="U208" i="4"/>
  <c r="AC208" i="4" s="1"/>
  <c r="Q205" i="4"/>
  <c r="Y205" i="4" s="1"/>
  <c r="U200" i="4"/>
  <c r="AC200" i="4" s="1"/>
  <c r="Q197" i="4"/>
  <c r="Y197" i="4" s="1"/>
  <c r="U192" i="4"/>
  <c r="AC192" i="4" s="1"/>
  <c r="Q189" i="4"/>
  <c r="Y189" i="4" s="1"/>
  <c r="U184" i="4"/>
  <c r="AC184" i="4" s="1"/>
  <c r="Q181" i="4"/>
  <c r="Y181" i="4" s="1"/>
  <c r="U176" i="4"/>
  <c r="AC176" i="4" s="1"/>
  <c r="Q173" i="4"/>
  <c r="Y173" i="4" s="1"/>
  <c r="U168" i="4"/>
  <c r="Q165" i="4"/>
  <c r="Y165" i="4" s="1"/>
  <c r="U160" i="4"/>
  <c r="Q157" i="4"/>
  <c r="Y157" i="4" s="1"/>
  <c r="U152" i="4"/>
  <c r="AC152" i="4" s="1"/>
  <c r="Q149" i="4"/>
  <c r="Y149" i="4" s="1"/>
  <c r="U144" i="4"/>
  <c r="AC144" i="4" s="1"/>
  <c r="Q141" i="4"/>
  <c r="Y141" i="4" s="1"/>
  <c r="U136" i="4"/>
  <c r="AC136" i="4" s="1"/>
  <c r="Q133" i="4"/>
  <c r="Y133" i="4" s="1"/>
  <c r="U128" i="4"/>
  <c r="Q125" i="4"/>
  <c r="Y125" i="4" s="1"/>
  <c r="U120" i="4"/>
  <c r="AC120" i="4" s="1"/>
  <c r="Q117" i="4"/>
  <c r="Y117" i="4" s="1"/>
  <c r="U112" i="4"/>
  <c r="Q109" i="4"/>
  <c r="Y109" i="4" s="1"/>
  <c r="U104" i="4"/>
  <c r="Q101" i="4"/>
  <c r="Y101" i="4" s="1"/>
  <c r="U96" i="4"/>
  <c r="AC96" i="4" s="1"/>
  <c r="Q93" i="4"/>
  <c r="Y93" i="4" s="1"/>
  <c r="U88" i="4"/>
  <c r="AC88" i="4" s="1"/>
  <c r="Q85" i="4"/>
  <c r="Y85" i="4" s="1"/>
  <c r="U80" i="4"/>
  <c r="Q77" i="4"/>
  <c r="Y77" i="4" s="1"/>
  <c r="U72" i="4"/>
  <c r="AC72" i="4" s="1"/>
  <c r="Q69" i="4"/>
  <c r="Y69" i="4" s="1"/>
  <c r="U64" i="4"/>
  <c r="Q61" i="4"/>
  <c r="Y61" i="4" s="1"/>
  <c r="U56" i="4"/>
  <c r="Q53" i="4"/>
  <c r="Y53" i="4" s="1"/>
  <c r="U48" i="4"/>
  <c r="AC48" i="4" s="1"/>
  <c r="Q45" i="4"/>
  <c r="Y45" i="4" s="1"/>
  <c r="U40" i="4"/>
  <c r="AC40" i="4" s="1"/>
  <c r="Q37" i="4"/>
  <c r="Y37" i="4" s="1"/>
  <c r="U32" i="4"/>
  <c r="Q29" i="4"/>
  <c r="Y29" i="4" s="1"/>
  <c r="U24" i="4"/>
  <c r="AC24" i="4" s="1"/>
  <c r="Q21" i="4"/>
  <c r="Y21" i="4" s="1"/>
  <c r="U16" i="4"/>
  <c r="Q13" i="4"/>
  <c r="Y13" i="4" s="1"/>
  <c r="U8" i="4"/>
  <c r="AC8" i="4" s="1"/>
  <c r="Q5" i="4"/>
  <c r="Y5" i="4" s="1"/>
  <c r="P278" i="4"/>
  <c r="X278" i="4" s="1"/>
  <c r="V275" i="4"/>
  <c r="AD275" i="4" s="1"/>
  <c r="P270" i="4"/>
  <c r="X270" i="4" s="1"/>
  <c r="V267" i="4"/>
  <c r="AD267" i="4" s="1"/>
  <c r="P262" i="4"/>
  <c r="X262" i="4" s="1"/>
  <c r="V259" i="4"/>
  <c r="AD259" i="4" s="1"/>
  <c r="P254" i="4"/>
  <c r="X254" i="4" s="1"/>
  <c r="V251" i="4"/>
  <c r="AD251" i="4" s="1"/>
  <c r="P246" i="4"/>
  <c r="X246" i="4" s="1"/>
  <c r="V243" i="4"/>
  <c r="AD243" i="4" s="1"/>
  <c r="P238" i="4"/>
  <c r="X238" i="4" s="1"/>
  <c r="V235" i="4"/>
  <c r="AD235" i="4" s="1"/>
  <c r="P230" i="4"/>
  <c r="X230" i="4" s="1"/>
  <c r="V227" i="4"/>
  <c r="AD227" i="4" s="1"/>
  <c r="P222" i="4"/>
  <c r="X222" i="4" s="1"/>
  <c r="V219" i="4"/>
  <c r="AD219" i="4" s="1"/>
  <c r="P214" i="4"/>
  <c r="X214" i="4" s="1"/>
  <c r="V211" i="4"/>
  <c r="AD211" i="4" s="1"/>
  <c r="P206" i="4"/>
  <c r="X206" i="4" s="1"/>
  <c r="V203" i="4"/>
  <c r="AD203" i="4" s="1"/>
  <c r="P198" i="4"/>
  <c r="X198" i="4" s="1"/>
  <c r="V195" i="4"/>
  <c r="AD195" i="4" s="1"/>
  <c r="P190" i="4"/>
  <c r="X190" i="4" s="1"/>
  <c r="V187" i="4"/>
  <c r="AD187" i="4" s="1"/>
  <c r="P182" i="4"/>
  <c r="X182" i="4" s="1"/>
  <c r="V179" i="4"/>
  <c r="AD179" i="4" s="1"/>
  <c r="P174" i="4"/>
  <c r="X174" i="4" s="1"/>
  <c r="V171" i="4"/>
  <c r="AD171" i="4" s="1"/>
  <c r="P166" i="4"/>
  <c r="X166" i="4" s="1"/>
  <c r="V163" i="4"/>
  <c r="AD163" i="4" s="1"/>
  <c r="P158" i="4"/>
  <c r="X158" i="4" s="1"/>
  <c r="V155" i="4"/>
  <c r="AD155" i="4" s="1"/>
  <c r="P150" i="4"/>
  <c r="X150" i="4" s="1"/>
  <c r="V147" i="4"/>
  <c r="AD147" i="4" s="1"/>
  <c r="P142" i="4"/>
  <c r="X142" i="4" s="1"/>
  <c r="V139" i="4"/>
  <c r="AD139" i="4" s="1"/>
  <c r="P134" i="4"/>
  <c r="X134" i="4" s="1"/>
  <c r="V131" i="4"/>
  <c r="AD131" i="4" s="1"/>
  <c r="P126" i="4"/>
  <c r="X126" i="4" s="1"/>
  <c r="V123" i="4"/>
  <c r="AD123" i="4" s="1"/>
  <c r="P118" i="4"/>
  <c r="X118" i="4" s="1"/>
  <c r="V115" i="4"/>
  <c r="AD115" i="4" s="1"/>
  <c r="P110" i="4"/>
  <c r="X110" i="4" s="1"/>
  <c r="V107" i="4"/>
  <c r="AD107" i="4" s="1"/>
  <c r="P102" i="4"/>
  <c r="X102" i="4" s="1"/>
  <c r="V99" i="4"/>
  <c r="AD99" i="4" s="1"/>
  <c r="P94" i="4"/>
  <c r="X94" i="4" s="1"/>
  <c r="V91" i="4"/>
  <c r="AD91" i="4" s="1"/>
  <c r="P86" i="4"/>
  <c r="X86" i="4" s="1"/>
  <c r="V83" i="4"/>
  <c r="AD83" i="4" s="1"/>
  <c r="P78" i="4"/>
  <c r="X78" i="4" s="1"/>
  <c r="V75" i="4"/>
  <c r="AD75" i="4" s="1"/>
  <c r="P70" i="4"/>
  <c r="X70" i="4" s="1"/>
  <c r="V67" i="4"/>
  <c r="AD67" i="4" s="1"/>
  <c r="P62" i="4"/>
  <c r="X62" i="4" s="1"/>
  <c r="V59" i="4"/>
  <c r="AD59" i="4" s="1"/>
  <c r="P54" i="4"/>
  <c r="X54" i="4" s="1"/>
  <c r="V51" i="4"/>
  <c r="AD51" i="4" s="1"/>
  <c r="P46" i="4"/>
  <c r="X46" i="4" s="1"/>
  <c r="V43" i="4"/>
  <c r="AD43" i="4" s="1"/>
  <c r="P38" i="4"/>
  <c r="X38" i="4" s="1"/>
  <c r="V35" i="4"/>
  <c r="AD35" i="4" s="1"/>
  <c r="P30" i="4"/>
  <c r="X30" i="4" s="1"/>
  <c r="V27" i="4"/>
  <c r="AD27" i="4" s="1"/>
  <c r="P22" i="4"/>
  <c r="X22" i="4" s="1"/>
  <c r="V19" i="4"/>
  <c r="AD19" i="4" s="1"/>
  <c r="P14" i="4"/>
  <c r="X14" i="4" s="1"/>
  <c r="V11" i="4"/>
  <c r="AD11" i="4" s="1"/>
  <c r="P6" i="4"/>
  <c r="X6" i="4" s="1"/>
  <c r="U276" i="4"/>
  <c r="AC276" i="4" s="1"/>
  <c r="Q273" i="4"/>
  <c r="Y273" i="4" s="1"/>
  <c r="U268" i="4"/>
  <c r="AC268" i="4" s="1"/>
  <c r="Q265" i="4"/>
  <c r="Y265" i="4" s="1"/>
  <c r="U260" i="4"/>
  <c r="Q257" i="4"/>
  <c r="Y257" i="4" s="1"/>
  <c r="U252" i="4"/>
  <c r="AC252" i="4" s="1"/>
  <c r="Q249" i="4"/>
  <c r="Y249" i="4" s="1"/>
  <c r="U244" i="4"/>
  <c r="AC244" i="4" s="1"/>
  <c r="Q241" i="4"/>
  <c r="Y241" i="4" s="1"/>
  <c r="U236" i="4"/>
  <c r="AC236" i="4" s="1"/>
  <c r="Q233" i="4"/>
  <c r="Y233" i="4" s="1"/>
  <c r="U228" i="4"/>
  <c r="Q225" i="4"/>
  <c r="Y225" i="4" s="1"/>
  <c r="U220" i="4"/>
  <c r="AC220" i="4" s="1"/>
  <c r="Q217" i="4"/>
  <c r="Y217" i="4" s="1"/>
  <c r="U212" i="4"/>
  <c r="AC212" i="4" s="1"/>
  <c r="Q209" i="4"/>
  <c r="Y209" i="4" s="1"/>
  <c r="U204" i="4"/>
  <c r="AC204" i="4" s="1"/>
  <c r="Q201" i="4"/>
  <c r="Y201" i="4" s="1"/>
  <c r="U196" i="4"/>
  <c r="Q193" i="4"/>
  <c r="Y193" i="4" s="1"/>
  <c r="U188" i="4"/>
  <c r="Q185" i="4"/>
  <c r="Y185" i="4" s="1"/>
  <c r="U180" i="4"/>
  <c r="AC180" i="4" s="1"/>
  <c r="Q177" i="4"/>
  <c r="Y177" i="4" s="1"/>
  <c r="U172" i="4"/>
  <c r="AC172" i="4" s="1"/>
  <c r="Q169" i="4"/>
  <c r="Y169" i="4" s="1"/>
  <c r="U164" i="4"/>
  <c r="Q161" i="4"/>
  <c r="Y161" i="4" s="1"/>
  <c r="U156" i="4"/>
  <c r="AC156" i="4" s="1"/>
  <c r="Q153" i="4"/>
  <c r="Y153" i="4" s="1"/>
  <c r="U148" i="4"/>
  <c r="AC148" i="4" s="1"/>
  <c r="Q145" i="4"/>
  <c r="Y145" i="4" s="1"/>
  <c r="U140" i="4"/>
  <c r="AC140" i="4" s="1"/>
  <c r="Q137" i="4"/>
  <c r="Y137" i="4" s="1"/>
  <c r="U132" i="4"/>
  <c r="Q129" i="4"/>
  <c r="Y129" i="4" s="1"/>
  <c r="U124" i="4"/>
  <c r="Q121" i="4"/>
  <c r="Y121" i="4" s="1"/>
  <c r="U116" i="4"/>
  <c r="Q113" i="4"/>
  <c r="Y113" i="4" s="1"/>
  <c r="U108" i="4"/>
  <c r="AC108" i="4" s="1"/>
  <c r="Q105" i="4"/>
  <c r="Y105" i="4" s="1"/>
  <c r="U100" i="4"/>
  <c r="Q97" i="4"/>
  <c r="Y97" i="4" s="1"/>
  <c r="U92" i="4"/>
  <c r="AC92" i="4" s="1"/>
  <c r="Q89" i="4"/>
  <c r="Y89" i="4" s="1"/>
  <c r="U84" i="4"/>
  <c r="AC84" i="4" s="1"/>
  <c r="Q81" i="4"/>
  <c r="Y81" i="4" s="1"/>
  <c r="U76" i="4"/>
  <c r="AC76" i="4" s="1"/>
  <c r="Q73" i="4"/>
  <c r="Y73" i="4" s="1"/>
  <c r="U68" i="4"/>
  <c r="Q65" i="4"/>
  <c r="Y65" i="4" s="1"/>
  <c r="U60" i="4"/>
  <c r="AC60" i="4" s="1"/>
  <c r="Q57" i="4"/>
  <c r="Y57" i="4" s="1"/>
  <c r="U52" i="4"/>
  <c r="AC52" i="4" s="1"/>
  <c r="Q49" i="4"/>
  <c r="Y49" i="4" s="1"/>
  <c r="U44" i="4"/>
  <c r="AC44" i="4" s="1"/>
  <c r="Q41" i="4"/>
  <c r="Y41" i="4" s="1"/>
  <c r="U36" i="4"/>
  <c r="Q33" i="4"/>
  <c r="Y33" i="4" s="1"/>
  <c r="U28" i="4"/>
  <c r="Q25" i="4"/>
  <c r="Y25" i="4" s="1"/>
  <c r="U20" i="4"/>
  <c r="Q17" i="4"/>
  <c r="Y17" i="4" s="1"/>
  <c r="U12" i="4"/>
  <c r="AC12" i="4" s="1"/>
  <c r="Q9" i="4"/>
  <c r="Y9" i="4" s="1"/>
  <c r="U4" i="4"/>
  <c r="R275" i="4"/>
  <c r="Z275" i="4" s="1"/>
  <c r="R267" i="4"/>
  <c r="Z267" i="4" s="1"/>
  <c r="R259" i="4"/>
  <c r="Z259" i="4" s="1"/>
  <c r="R251" i="4"/>
  <c r="Z251" i="4" s="1"/>
  <c r="R243" i="4"/>
  <c r="Z243" i="4" s="1"/>
  <c r="R235" i="4"/>
  <c r="Z235" i="4" s="1"/>
  <c r="R227" i="4"/>
  <c r="Z227" i="4" s="1"/>
  <c r="R219" i="4"/>
  <c r="Z219" i="4" s="1"/>
  <c r="R211" i="4"/>
  <c r="Z211" i="4" s="1"/>
  <c r="R203" i="4"/>
  <c r="Z203" i="4" s="1"/>
  <c r="R195" i="4"/>
  <c r="Z195" i="4" s="1"/>
  <c r="R187" i="4"/>
  <c r="Z187" i="4" s="1"/>
  <c r="R179" i="4"/>
  <c r="Z179" i="4" s="1"/>
  <c r="R171" i="4"/>
  <c r="Z171" i="4" s="1"/>
  <c r="R163" i="4"/>
  <c r="Z163" i="4" s="1"/>
  <c r="R155" i="4"/>
  <c r="Z155" i="4" s="1"/>
  <c r="R147" i="4"/>
  <c r="Z147" i="4" s="1"/>
  <c r="R139" i="4"/>
  <c r="Z139" i="4" s="1"/>
  <c r="R131" i="4"/>
  <c r="Z131" i="4" s="1"/>
  <c r="R123" i="4"/>
  <c r="Z123" i="4" s="1"/>
  <c r="R115" i="4"/>
  <c r="Z115" i="4" s="1"/>
  <c r="R107" i="4"/>
  <c r="Z107" i="4" s="1"/>
  <c r="R99" i="4"/>
  <c r="Z99" i="4" s="1"/>
  <c r="R91" i="4"/>
  <c r="Z91" i="4" s="1"/>
  <c r="R83" i="4"/>
  <c r="Z83" i="4" s="1"/>
  <c r="R75" i="4"/>
  <c r="Z75" i="4" s="1"/>
  <c r="R67" i="4"/>
  <c r="Z67" i="4" s="1"/>
  <c r="R59" i="4"/>
  <c r="Z59" i="4" s="1"/>
  <c r="R51" i="4"/>
  <c r="Z51" i="4" s="1"/>
  <c r="R43" i="4"/>
  <c r="Z43" i="4" s="1"/>
  <c r="R35" i="4"/>
  <c r="Z35" i="4" s="1"/>
  <c r="R27" i="4"/>
  <c r="Z27" i="4" s="1"/>
  <c r="R19" i="4"/>
  <c r="Z19" i="4" s="1"/>
  <c r="R11" i="4"/>
  <c r="Z11" i="4" s="1"/>
  <c r="O260" i="4"/>
  <c r="W260" i="4" s="1"/>
  <c r="AE260" i="4" s="1"/>
  <c r="O188" i="4"/>
  <c r="W188" i="4" s="1"/>
  <c r="AE188" i="4" s="1"/>
  <c r="O180" i="4"/>
  <c r="W180" i="4" s="1"/>
  <c r="AE180" i="4" s="1"/>
  <c r="O172" i="4"/>
  <c r="W172" i="4" s="1"/>
  <c r="AE172" i="4" s="1"/>
  <c r="O164" i="4"/>
  <c r="W164" i="4" s="1"/>
  <c r="AE164" i="4" s="1"/>
  <c r="O156" i="4"/>
  <c r="W156" i="4" s="1"/>
  <c r="AE156" i="4" s="1"/>
  <c r="O148" i="4"/>
  <c r="W148" i="4" s="1"/>
  <c r="AE148" i="4" s="1"/>
  <c r="O140" i="4"/>
  <c r="W140" i="4" s="1"/>
  <c r="AE140" i="4" s="1"/>
  <c r="O132" i="4"/>
  <c r="W132" i="4" s="1"/>
  <c r="AE132" i="4" s="1"/>
  <c r="O124" i="4"/>
  <c r="W124" i="4" s="1"/>
  <c r="AE124" i="4" s="1"/>
  <c r="W116" i="4"/>
  <c r="AE116" i="4" s="1"/>
  <c r="O116" i="4"/>
  <c r="O108" i="4"/>
  <c r="W108" i="4" s="1"/>
  <c r="AE108" i="4" s="1"/>
  <c r="O100" i="4"/>
  <c r="W100" i="4" s="1"/>
  <c r="AE100" i="4" s="1"/>
  <c r="O92" i="4"/>
  <c r="W92" i="4" s="1"/>
  <c r="AE92" i="4" s="1"/>
  <c r="W84" i="4"/>
  <c r="AE84" i="4" s="1"/>
  <c r="O84" i="4"/>
  <c r="O276" i="4"/>
  <c r="W276" i="4" s="1"/>
  <c r="AE276" i="4" s="1"/>
  <c r="O268" i="4"/>
  <c r="W268" i="4" s="1"/>
  <c r="AE268" i="4" s="1"/>
  <c r="O252" i="4"/>
  <c r="W252" i="4" s="1"/>
  <c r="AE252" i="4" s="1"/>
  <c r="O204" i="4"/>
  <c r="W204" i="4" s="1"/>
  <c r="AE204" i="4" s="1"/>
  <c r="O181" i="4"/>
  <c r="W181" i="4" s="1"/>
  <c r="AE181" i="4" s="1"/>
  <c r="O173" i="4"/>
  <c r="W173" i="4" s="1"/>
  <c r="AE173" i="4" s="1"/>
  <c r="O165" i="4"/>
  <c r="W165" i="4" s="1"/>
  <c r="AE165" i="4" s="1"/>
  <c r="O157" i="4"/>
  <c r="W157" i="4" s="1"/>
  <c r="AE157" i="4" s="1"/>
  <c r="O149" i="4"/>
  <c r="W149" i="4" s="1"/>
  <c r="AE149" i="4" s="1"/>
  <c r="O141" i="4"/>
  <c r="W141" i="4" s="1"/>
  <c r="AE141" i="4" s="1"/>
  <c r="O133" i="4"/>
  <c r="W133" i="4" s="1"/>
  <c r="AE133" i="4" s="1"/>
  <c r="O125" i="4"/>
  <c r="W125" i="4" s="1"/>
  <c r="AE125" i="4" s="1"/>
  <c r="O198" i="4"/>
  <c r="W198" i="4" s="1"/>
  <c r="AE198" i="4" s="1"/>
  <c r="O190" i="4"/>
  <c r="W190" i="4" s="1"/>
  <c r="AE190" i="4" s="1"/>
  <c r="O182" i="4"/>
  <c r="W182" i="4" s="1"/>
  <c r="AE182" i="4" s="1"/>
  <c r="O174" i="4"/>
  <c r="W174" i="4" s="1"/>
  <c r="AE174" i="4" s="1"/>
  <c r="O166" i="4"/>
  <c r="W166" i="4" s="1"/>
  <c r="AE166" i="4" s="1"/>
  <c r="O158" i="4"/>
  <c r="W158" i="4" s="1"/>
  <c r="AE158" i="4" s="1"/>
  <c r="O150" i="4"/>
  <c r="W150" i="4" s="1"/>
  <c r="AE150" i="4" s="1"/>
  <c r="W142" i="4"/>
  <c r="AE142" i="4" s="1"/>
  <c r="O142" i="4"/>
  <c r="O134" i="4"/>
  <c r="W134" i="4" s="1"/>
  <c r="AE134" i="4" s="1"/>
  <c r="O126" i="4"/>
  <c r="W126" i="4" s="1"/>
  <c r="AE126" i="4" s="1"/>
  <c r="O118" i="4"/>
  <c r="W118" i="4" s="1"/>
  <c r="AE118" i="4" s="1"/>
  <c r="O110" i="4"/>
  <c r="W110" i="4" s="1"/>
  <c r="AE110" i="4" s="1"/>
  <c r="O270" i="4"/>
  <c r="W270" i="4" s="1"/>
  <c r="AE270" i="4" s="1"/>
  <c r="O254" i="4"/>
  <c r="W254" i="4" s="1"/>
  <c r="AE254" i="4" s="1"/>
  <c r="O222" i="4"/>
  <c r="W222" i="4" s="1"/>
  <c r="AE222" i="4" s="1"/>
  <c r="O214" i="4"/>
  <c r="W214" i="4" s="1"/>
  <c r="AE214" i="4" s="1"/>
  <c r="O271" i="4"/>
  <c r="W271" i="4" s="1"/>
  <c r="AE271" i="4" s="1"/>
  <c r="O255" i="4"/>
  <c r="W255" i="4" s="1"/>
  <c r="AE255" i="4" s="1"/>
  <c r="O247" i="4"/>
  <c r="W247" i="4" s="1"/>
  <c r="AE247" i="4" s="1"/>
  <c r="O239" i="4"/>
  <c r="W239" i="4" s="1"/>
  <c r="AE239" i="4" s="1"/>
  <c r="O231" i="4"/>
  <c r="W231" i="4" s="1"/>
  <c r="AE231" i="4" s="1"/>
  <c r="O223" i="4"/>
  <c r="W223" i="4" s="1"/>
  <c r="AE223" i="4" s="1"/>
  <c r="O215" i="4"/>
  <c r="W215" i="4" s="1"/>
  <c r="AE215" i="4" s="1"/>
  <c r="O207" i="4"/>
  <c r="W207" i="4" s="1"/>
  <c r="AE207" i="4" s="1"/>
  <c r="O199" i="4"/>
  <c r="W199" i="4" s="1"/>
  <c r="AE199" i="4" s="1"/>
  <c r="O191" i="4"/>
  <c r="W191" i="4" s="1"/>
  <c r="AE191" i="4" s="1"/>
  <c r="O183" i="4"/>
  <c r="W183" i="4" s="1"/>
  <c r="AE183" i="4" s="1"/>
  <c r="O175" i="4"/>
  <c r="W175" i="4" s="1"/>
  <c r="AE175" i="4" s="1"/>
  <c r="O167" i="4"/>
  <c r="W167" i="4" s="1"/>
  <c r="AE167" i="4" s="1"/>
  <c r="O159" i="4"/>
  <c r="W159" i="4" s="1"/>
  <c r="AE159" i="4" s="1"/>
  <c r="O151" i="4"/>
  <c r="W151" i="4" s="1"/>
  <c r="AE151" i="4" s="1"/>
  <c r="O143" i="4"/>
  <c r="W143" i="4" s="1"/>
  <c r="AE143" i="4" s="1"/>
  <c r="O135" i="4"/>
  <c r="W135" i="4" s="1"/>
  <c r="AE135" i="4" s="1"/>
  <c r="O127" i="4"/>
  <c r="W127" i="4" s="1"/>
  <c r="AE127" i="4" s="1"/>
  <c r="O119" i="4"/>
  <c r="W119" i="4" s="1"/>
  <c r="AE119" i="4" s="1"/>
  <c r="O111" i="4"/>
  <c r="W111" i="4" s="1"/>
  <c r="AE111" i="4" s="1"/>
  <c r="O244" i="4"/>
  <c r="W244" i="4" s="1"/>
  <c r="AE244" i="4" s="1"/>
  <c r="O228" i="4"/>
  <c r="W228" i="4" s="1"/>
  <c r="AE228" i="4" s="1"/>
  <c r="O196" i="4"/>
  <c r="W196" i="4" s="1"/>
  <c r="AE196" i="4" s="1"/>
  <c r="O213" i="4"/>
  <c r="W213" i="4" s="1"/>
  <c r="AE213" i="4" s="1"/>
  <c r="O246" i="4"/>
  <c r="W246" i="4" s="1"/>
  <c r="AE246" i="4" s="1"/>
  <c r="O230" i="4"/>
  <c r="W230" i="4" s="1"/>
  <c r="AE230" i="4" s="1"/>
  <c r="O160" i="4"/>
  <c r="W160" i="4" s="1"/>
  <c r="AE160" i="4" s="1"/>
  <c r="O152" i="4"/>
  <c r="W152" i="4" s="1"/>
  <c r="AE152" i="4" s="1"/>
  <c r="O144" i="4"/>
  <c r="W144" i="4" s="1"/>
  <c r="AE144" i="4" s="1"/>
  <c r="O136" i="4"/>
  <c r="W136" i="4" s="1"/>
  <c r="AE136" i="4" s="1"/>
  <c r="O128" i="4"/>
  <c r="W128" i="4" s="1"/>
  <c r="AE128" i="4" s="1"/>
  <c r="O120" i="4"/>
  <c r="W120" i="4" s="1"/>
  <c r="AE120" i="4" s="1"/>
  <c r="O112" i="4"/>
  <c r="W112" i="4" s="1"/>
  <c r="AE112" i="4" s="1"/>
  <c r="O104" i="4"/>
  <c r="W104" i="4" s="1"/>
  <c r="AE104" i="4" s="1"/>
  <c r="O96" i="4"/>
  <c r="W96" i="4" s="1"/>
  <c r="AE96" i="4" s="1"/>
  <c r="O236" i="4"/>
  <c r="W236" i="4" s="1"/>
  <c r="AE236" i="4" s="1"/>
  <c r="O220" i="4"/>
  <c r="W220" i="4" s="1"/>
  <c r="AE220" i="4" s="1"/>
  <c r="O212" i="4"/>
  <c r="W212" i="4" s="1"/>
  <c r="AE212" i="4" s="1"/>
  <c r="O269" i="4"/>
  <c r="W269" i="4" s="1"/>
  <c r="AE269" i="4" s="1"/>
  <c r="O253" i="4"/>
  <c r="W253" i="4" s="1"/>
  <c r="AE253" i="4" s="1"/>
  <c r="O245" i="4"/>
  <c r="W245" i="4" s="1"/>
  <c r="AE245" i="4" s="1"/>
  <c r="O237" i="4"/>
  <c r="W237" i="4" s="1"/>
  <c r="AE237" i="4" s="1"/>
  <c r="O229" i="4"/>
  <c r="W229" i="4" s="1"/>
  <c r="AE229" i="4" s="1"/>
  <c r="O205" i="4"/>
  <c r="W205" i="4" s="1"/>
  <c r="AE205" i="4" s="1"/>
  <c r="O197" i="4"/>
  <c r="W197" i="4" s="1"/>
  <c r="AE197" i="4" s="1"/>
  <c r="O278" i="4"/>
  <c r="W278" i="4" s="1"/>
  <c r="AE278" i="4" s="1"/>
  <c r="O262" i="4"/>
  <c r="W262" i="4" s="1"/>
  <c r="AE262" i="4" s="1"/>
  <c r="O238" i="4"/>
  <c r="W238" i="4" s="1"/>
  <c r="AE238" i="4" s="1"/>
  <c r="O206" i="4"/>
  <c r="W206" i="4" s="1"/>
  <c r="AE206" i="4" s="1"/>
  <c r="O263" i="4"/>
  <c r="W263" i="4" s="1"/>
  <c r="AE263" i="4" s="1"/>
  <c r="O272" i="4"/>
  <c r="W272" i="4" s="1"/>
  <c r="AE272" i="4" s="1"/>
  <c r="O264" i="4"/>
  <c r="W264" i="4" s="1"/>
  <c r="AE264" i="4" s="1"/>
  <c r="O256" i="4"/>
  <c r="W256" i="4" s="1"/>
  <c r="AE256" i="4" s="1"/>
  <c r="O248" i="4"/>
  <c r="W248" i="4" s="1"/>
  <c r="AE248" i="4" s="1"/>
  <c r="O240" i="4"/>
  <c r="W240" i="4" s="1"/>
  <c r="AE240" i="4" s="1"/>
  <c r="W232" i="4"/>
  <c r="AE232" i="4" s="1"/>
  <c r="O232" i="4"/>
  <c r="O224" i="4"/>
  <c r="W224" i="4" s="1"/>
  <c r="AE224" i="4" s="1"/>
  <c r="O216" i="4"/>
  <c r="W216" i="4" s="1"/>
  <c r="AE216" i="4" s="1"/>
  <c r="O208" i="4"/>
  <c r="W208" i="4" s="1"/>
  <c r="AE208" i="4" s="1"/>
  <c r="O200" i="4"/>
  <c r="W200" i="4" s="1"/>
  <c r="AE200" i="4" s="1"/>
  <c r="O192" i="4"/>
  <c r="W192" i="4" s="1"/>
  <c r="AE192" i="4" s="1"/>
  <c r="O184" i="4"/>
  <c r="W184" i="4" s="1"/>
  <c r="AE184" i="4" s="1"/>
  <c r="O176" i="4"/>
  <c r="W176" i="4" s="1"/>
  <c r="AE176" i="4" s="1"/>
  <c r="O168" i="4"/>
  <c r="W168" i="4" s="1"/>
  <c r="AE168" i="4" s="1"/>
  <c r="W273" i="4"/>
  <c r="AE273" i="4" s="1"/>
  <c r="W257" i="4"/>
  <c r="AE257" i="4" s="1"/>
  <c r="W249" i="4"/>
  <c r="AE249" i="4" s="1"/>
  <c r="W241" i="4"/>
  <c r="AE241" i="4" s="1"/>
  <c r="W225" i="4"/>
  <c r="AE225" i="4" s="1"/>
  <c r="W217" i="4"/>
  <c r="AE217" i="4" s="1"/>
  <c r="W209" i="4"/>
  <c r="AE209" i="4" s="1"/>
  <c r="W193" i="4"/>
  <c r="AE193" i="4" s="1"/>
  <c r="W185" i="4"/>
  <c r="AE185" i="4" s="1"/>
  <c r="W177" i="4"/>
  <c r="AE177" i="4" s="1"/>
  <c r="W161" i="4"/>
  <c r="AE161" i="4" s="1"/>
  <c r="W153" i="4"/>
  <c r="AE153" i="4" s="1"/>
  <c r="W145" i="4"/>
  <c r="AE145" i="4" s="1"/>
  <c r="W129" i="4"/>
  <c r="AE129" i="4" s="1"/>
  <c r="W121" i="4"/>
  <c r="AE121" i="4" s="1"/>
  <c r="W3" i="4"/>
  <c r="AE3" i="4" s="1"/>
  <c r="O277" i="4"/>
  <c r="W277" i="4" s="1"/>
  <c r="AE277" i="4" s="1"/>
  <c r="O261" i="4"/>
  <c r="W261" i="4" s="1"/>
  <c r="AE261" i="4" s="1"/>
  <c r="O221" i="4"/>
  <c r="W221" i="4" s="1"/>
  <c r="AE221" i="4" s="1"/>
  <c r="O189" i="4"/>
  <c r="W189" i="4" s="1"/>
  <c r="AE189" i="4" s="1"/>
  <c r="W274" i="4"/>
  <c r="AE274" i="4" s="1"/>
  <c r="W266" i="4"/>
  <c r="AE266" i="4" s="1"/>
  <c r="W258" i="4"/>
  <c r="AE258" i="4" s="1"/>
  <c r="W250" i="4"/>
  <c r="AE250" i="4" s="1"/>
  <c r="W242" i="4"/>
  <c r="AE242" i="4" s="1"/>
  <c r="W234" i="4"/>
  <c r="AE234" i="4" s="1"/>
  <c r="W226" i="4"/>
  <c r="AE226" i="4" s="1"/>
  <c r="W218" i="4"/>
  <c r="AE218" i="4" s="1"/>
  <c r="W210" i="4"/>
  <c r="AE210" i="4" s="1"/>
  <c r="W202" i="4"/>
  <c r="AE202" i="4" s="1"/>
  <c r="W194" i="4"/>
  <c r="AE194" i="4" s="1"/>
  <c r="W186" i="4"/>
  <c r="AE186" i="4" s="1"/>
  <c r="W178" i="4"/>
  <c r="AE178" i="4" s="1"/>
  <c r="W170" i="4"/>
  <c r="AE170" i="4" s="1"/>
  <c r="W162" i="4"/>
  <c r="AE162" i="4" s="1"/>
  <c r="W154" i="4"/>
  <c r="AE154" i="4" s="1"/>
  <c r="W146" i="4"/>
  <c r="AE146" i="4" s="1"/>
  <c r="W138" i="4"/>
  <c r="AE138" i="4" s="1"/>
  <c r="W130" i="4"/>
  <c r="AE130" i="4" s="1"/>
  <c r="W122" i="4"/>
  <c r="AE122" i="4" s="1"/>
  <c r="W114" i="4"/>
  <c r="AE114" i="4" s="1"/>
  <c r="W106" i="4"/>
  <c r="AE106" i="4" s="1"/>
  <c r="W98" i="4"/>
  <c r="AE98" i="4" s="1"/>
  <c r="W90" i="4"/>
  <c r="AE90" i="4" s="1"/>
  <c r="W82" i="4"/>
  <c r="AE82" i="4" s="1"/>
  <c r="W74" i="4"/>
  <c r="AE74" i="4" s="1"/>
  <c r="W66" i="4"/>
  <c r="AE66" i="4" s="1"/>
  <c r="W58" i="4"/>
  <c r="AE58" i="4" s="1"/>
  <c r="W50" i="4"/>
  <c r="AE50" i="4" s="1"/>
  <c r="W42" i="4"/>
  <c r="AE42" i="4" s="1"/>
  <c r="W34" i="4"/>
  <c r="AE34" i="4" s="1"/>
  <c r="W26" i="4"/>
  <c r="AE26" i="4" s="1"/>
  <c r="W18" i="4"/>
  <c r="AE18" i="4" s="1"/>
  <c r="W10" i="4"/>
  <c r="AE10" i="4" s="1"/>
  <c r="O265" i="4"/>
  <c r="W265" i="4" s="1"/>
  <c r="AE265" i="4" s="1"/>
  <c r="O233" i="4"/>
  <c r="W233" i="4" s="1"/>
  <c r="AE233" i="4" s="1"/>
  <c r="O201" i="4"/>
  <c r="W201" i="4" s="1"/>
  <c r="AE201" i="4" s="1"/>
  <c r="O169" i="4"/>
  <c r="W169" i="4" s="1"/>
  <c r="AE169" i="4" s="1"/>
  <c r="O137" i="4"/>
  <c r="W137" i="4" s="1"/>
  <c r="AE137" i="4" s="1"/>
  <c r="W113" i="4"/>
  <c r="AE113" i="4" s="1"/>
  <c r="W105" i="4"/>
  <c r="AE105" i="4" s="1"/>
  <c r="W97" i="4"/>
  <c r="AE97" i="4" s="1"/>
  <c r="W89" i="4"/>
  <c r="AE89" i="4" s="1"/>
  <c r="W81" i="4"/>
  <c r="AE81" i="4" s="1"/>
  <c r="W73" i="4"/>
  <c r="AE73" i="4" s="1"/>
  <c r="W65" i="4"/>
  <c r="AE65" i="4" s="1"/>
  <c r="W57" i="4"/>
  <c r="AE57" i="4" s="1"/>
  <c r="W49" i="4"/>
  <c r="AE49" i="4" s="1"/>
  <c r="W41" i="4"/>
  <c r="AE41" i="4" s="1"/>
  <c r="W33" i="4"/>
  <c r="AE33" i="4" s="1"/>
  <c r="W25" i="4"/>
  <c r="AE25" i="4" s="1"/>
  <c r="W17" i="4"/>
  <c r="AE17" i="4" s="1"/>
  <c r="W9" i="4"/>
  <c r="AE9" i="4" s="1"/>
  <c r="O102" i="4"/>
  <c r="W102" i="4" s="1"/>
  <c r="AE102" i="4" s="1"/>
  <c r="O94" i="4"/>
  <c r="W94" i="4" s="1"/>
  <c r="AE94" i="4" s="1"/>
  <c r="O86" i="4"/>
  <c r="W86" i="4" s="1"/>
  <c r="AE86" i="4" s="1"/>
  <c r="O78" i="4"/>
  <c r="W78" i="4" s="1"/>
  <c r="AE78" i="4" s="1"/>
  <c r="O70" i="4"/>
  <c r="W70" i="4" s="1"/>
  <c r="AE70" i="4" s="1"/>
  <c r="O62" i="4"/>
  <c r="W62" i="4" s="1"/>
  <c r="AE62" i="4" s="1"/>
  <c r="O54" i="4"/>
  <c r="W54" i="4" s="1"/>
  <c r="AE54" i="4" s="1"/>
  <c r="O46" i="4"/>
  <c r="W46" i="4" s="1"/>
  <c r="AE46" i="4" s="1"/>
  <c r="O38" i="4"/>
  <c r="W38" i="4" s="1"/>
  <c r="AE38" i="4" s="1"/>
  <c r="O30" i="4"/>
  <c r="W30" i="4" s="1"/>
  <c r="AE30" i="4" s="1"/>
  <c r="O22" i="4"/>
  <c r="W22" i="4" s="1"/>
  <c r="AE22" i="4" s="1"/>
  <c r="O14" i="4"/>
  <c r="W14" i="4" s="1"/>
  <c r="AE14" i="4" s="1"/>
  <c r="O6" i="4"/>
  <c r="W6" i="4" s="1"/>
  <c r="AE6" i="4" s="1"/>
  <c r="W103" i="4"/>
  <c r="AE103" i="4" s="1"/>
  <c r="W95" i="4"/>
  <c r="AE95" i="4" s="1"/>
  <c r="W87" i="4"/>
  <c r="AE87" i="4" s="1"/>
  <c r="W79" i="4"/>
  <c r="AE79" i="4" s="1"/>
  <c r="W71" i="4"/>
  <c r="AE71" i="4" s="1"/>
  <c r="W63" i="4"/>
  <c r="AE63" i="4" s="1"/>
  <c r="W55" i="4"/>
  <c r="AE55" i="4" s="1"/>
  <c r="W47" i="4"/>
  <c r="AE47" i="4" s="1"/>
  <c r="W39" i="4"/>
  <c r="AE39" i="4" s="1"/>
  <c r="W31" i="4"/>
  <c r="AE31" i="4" s="1"/>
  <c r="W23" i="4"/>
  <c r="AE23" i="4" s="1"/>
  <c r="W15" i="4"/>
  <c r="AE15" i="4" s="1"/>
  <c r="W7" i="4"/>
  <c r="AE7" i="4" s="1"/>
  <c r="O117" i="4"/>
  <c r="W117" i="4" s="1"/>
  <c r="AE117" i="4" s="1"/>
  <c r="O109" i="4"/>
  <c r="W109" i="4" s="1"/>
  <c r="AE109" i="4" s="1"/>
  <c r="O101" i="4"/>
  <c r="W101" i="4" s="1"/>
  <c r="AE101" i="4" s="1"/>
  <c r="O93" i="4"/>
  <c r="W93" i="4" s="1"/>
  <c r="AE93" i="4" s="1"/>
  <c r="O85" i="4"/>
  <c r="W85" i="4" s="1"/>
  <c r="AE85" i="4" s="1"/>
  <c r="O77" i="4"/>
  <c r="W77" i="4" s="1"/>
  <c r="AE77" i="4" s="1"/>
  <c r="O69" i="4"/>
  <c r="W69" i="4" s="1"/>
  <c r="AE69" i="4" s="1"/>
  <c r="O61" i="4"/>
  <c r="W61" i="4" s="1"/>
  <c r="AE61" i="4" s="1"/>
  <c r="O53" i="4"/>
  <c r="W53" i="4" s="1"/>
  <c r="AE53" i="4" s="1"/>
  <c r="O45" i="4"/>
  <c r="W45" i="4" s="1"/>
  <c r="AE45" i="4" s="1"/>
  <c r="O37" i="4"/>
  <c r="W37" i="4" s="1"/>
  <c r="AE37" i="4" s="1"/>
  <c r="O29" i="4"/>
  <c r="W29" i="4" s="1"/>
  <c r="AE29" i="4" s="1"/>
  <c r="O21" i="4"/>
  <c r="W21" i="4" s="1"/>
  <c r="AE21" i="4" s="1"/>
  <c r="O13" i="4"/>
  <c r="W13" i="4" s="1"/>
  <c r="AE13" i="4" s="1"/>
  <c r="O5" i="4"/>
  <c r="W5" i="4" s="1"/>
  <c r="AE5" i="4" s="1"/>
  <c r="W88" i="4"/>
  <c r="AE88" i="4" s="1"/>
  <c r="W80" i="4"/>
  <c r="AE80" i="4" s="1"/>
  <c r="W72" i="4"/>
  <c r="AE72" i="4" s="1"/>
  <c r="W64" i="4"/>
  <c r="AE64" i="4" s="1"/>
  <c r="W56" i="4"/>
  <c r="AE56" i="4" s="1"/>
  <c r="W48" i="4"/>
  <c r="AE48" i="4" s="1"/>
  <c r="W40" i="4"/>
  <c r="AE40" i="4" s="1"/>
  <c r="W32" i="4"/>
  <c r="AE32" i="4" s="1"/>
  <c r="W24" i="4"/>
  <c r="AE24" i="4" s="1"/>
  <c r="W16" i="4"/>
  <c r="AE16" i="4" s="1"/>
  <c r="W8" i="4"/>
  <c r="AE8" i="4" s="1"/>
  <c r="O76" i="4"/>
  <c r="W76" i="4" s="1"/>
  <c r="AE76" i="4" s="1"/>
  <c r="O68" i="4"/>
  <c r="W68" i="4" s="1"/>
  <c r="AE68" i="4" s="1"/>
  <c r="O60" i="4"/>
  <c r="W60" i="4" s="1"/>
  <c r="AE60" i="4" s="1"/>
  <c r="O52" i="4"/>
  <c r="W52" i="4" s="1"/>
  <c r="AE52" i="4" s="1"/>
  <c r="O44" i="4"/>
  <c r="W44" i="4" s="1"/>
  <c r="AE44" i="4" s="1"/>
  <c r="O36" i="4"/>
  <c r="W36" i="4" s="1"/>
  <c r="AE36" i="4" s="1"/>
  <c r="O28" i="4"/>
  <c r="W28" i="4" s="1"/>
  <c r="AE28" i="4" s="1"/>
  <c r="O20" i="4"/>
  <c r="W20" i="4" s="1"/>
  <c r="AE20" i="4" s="1"/>
  <c r="O12" i="4"/>
  <c r="W12" i="4" s="1"/>
  <c r="AE12" i="4" s="1"/>
  <c r="O4" i="4"/>
  <c r="W4" i="4" s="1"/>
  <c r="AE4" i="4" s="1"/>
  <c r="W275" i="4"/>
  <c r="AE275" i="4" s="1"/>
  <c r="W267" i="4"/>
  <c r="AE267" i="4" s="1"/>
  <c r="W259" i="4"/>
  <c r="AE259" i="4" s="1"/>
  <c r="W251" i="4"/>
  <c r="AE251" i="4" s="1"/>
  <c r="W243" i="4"/>
  <c r="AE243" i="4" s="1"/>
  <c r="W235" i="4"/>
  <c r="AE235" i="4" s="1"/>
  <c r="W227" i="4"/>
  <c r="AE227" i="4" s="1"/>
  <c r="W219" i="4"/>
  <c r="AE219" i="4" s="1"/>
  <c r="W211" i="4"/>
  <c r="AE211" i="4" s="1"/>
  <c r="W203" i="4"/>
  <c r="AE203" i="4" s="1"/>
  <c r="W195" i="4"/>
  <c r="AE195" i="4" s="1"/>
  <c r="W187" i="4"/>
  <c r="AE187" i="4" s="1"/>
  <c r="W179" i="4"/>
  <c r="AE179" i="4" s="1"/>
  <c r="W171" i="4"/>
  <c r="AE171" i="4" s="1"/>
  <c r="W163" i="4"/>
  <c r="AE163" i="4" s="1"/>
  <c r="W155" i="4"/>
  <c r="AE155" i="4" s="1"/>
  <c r="W147" i="4"/>
  <c r="AE147" i="4" s="1"/>
  <c r="W139" i="4"/>
  <c r="AE139" i="4" s="1"/>
  <c r="W131" i="4"/>
  <c r="AE131" i="4" s="1"/>
  <c r="W123" i="4"/>
  <c r="AE123" i="4" s="1"/>
  <c r="W115" i="4"/>
  <c r="AE115" i="4" s="1"/>
  <c r="W107" i="4"/>
  <c r="AE107" i="4" s="1"/>
  <c r="W99" i="4"/>
  <c r="AE99" i="4" s="1"/>
  <c r="W91" i="4"/>
  <c r="AE91" i="4" s="1"/>
  <c r="W83" i="4"/>
  <c r="AE83" i="4" s="1"/>
  <c r="W75" i="4"/>
  <c r="AE75" i="4" s="1"/>
  <c r="W67" i="4"/>
  <c r="AE67" i="4" s="1"/>
  <c r="W59" i="4"/>
  <c r="AE59" i="4" s="1"/>
  <c r="W51" i="4"/>
  <c r="AE51" i="4" s="1"/>
  <c r="W43" i="4"/>
  <c r="AE43" i="4" s="1"/>
  <c r="W35" i="4"/>
  <c r="AE35" i="4" s="1"/>
  <c r="W27" i="4"/>
  <c r="AE27" i="4" s="1"/>
  <c r="W19" i="4"/>
  <c r="AE19" i="4" s="1"/>
  <c r="W11" i="4"/>
  <c r="AE11" i="4" s="1"/>
  <c r="Q75" i="3"/>
  <c r="Q54" i="3"/>
  <c r="Q35" i="3"/>
  <c r="Q30" i="3"/>
  <c r="Q11" i="3"/>
  <c r="U3" i="4"/>
  <c r="AC3" i="4" s="1"/>
  <c r="AC273" i="4"/>
  <c r="AC241" i="4"/>
  <c r="AC233" i="4"/>
  <c r="AC217" i="4"/>
  <c r="AC209" i="4"/>
  <c r="AC201" i="4"/>
  <c r="AC177" i="4"/>
  <c r="AC161" i="4"/>
  <c r="AC137" i="4"/>
  <c r="AC121" i="4"/>
  <c r="AC113" i="4"/>
  <c r="AC89" i="4"/>
  <c r="AC57" i="4"/>
  <c r="AC49" i="4"/>
  <c r="AC265" i="4"/>
  <c r="AC274" i="4"/>
  <c r="AC266" i="4"/>
  <c r="AC250" i="4"/>
  <c r="AC242" i="4"/>
  <c r="AC210" i="4"/>
  <c r="AC202" i="4"/>
  <c r="AC186" i="4"/>
  <c r="AC178" i="4"/>
  <c r="AC154" i="4"/>
  <c r="AC146" i="4"/>
  <c r="AC138" i="4"/>
  <c r="AC122" i="4"/>
  <c r="AC114" i="4"/>
  <c r="AC90" i="4"/>
  <c r="AC82" i="4"/>
  <c r="AC34" i="4"/>
  <c r="AC26" i="4"/>
  <c r="AC160" i="4"/>
  <c r="AC104" i="4"/>
  <c r="AC56" i="4"/>
  <c r="AC16" i="4"/>
  <c r="AC224" i="4"/>
  <c r="AC128" i="4"/>
  <c r="AC112" i="4"/>
  <c r="AC257" i="4"/>
  <c r="AC263" i="4"/>
  <c r="AC239" i="4"/>
  <c r="AC223" i="4"/>
  <c r="AC207" i="4"/>
  <c r="AC199" i="4"/>
  <c r="AC191" i="4"/>
  <c r="AC183" i="4"/>
  <c r="AC159" i="4"/>
  <c r="AC143" i="4"/>
  <c r="AC135" i="4"/>
  <c r="AC127" i="4"/>
  <c r="AC111" i="4"/>
  <c r="AC95" i="4"/>
  <c r="AC79" i="4"/>
  <c r="AC63" i="4"/>
  <c r="AC55" i="4"/>
  <c r="AC47" i="4"/>
  <c r="AC31" i="4"/>
  <c r="AC23" i="4"/>
  <c r="AC7" i="4"/>
  <c r="AC256" i="4"/>
  <c r="AC216" i="4"/>
  <c r="AC80" i="4"/>
  <c r="AC32" i="4"/>
  <c r="AC269" i="4"/>
  <c r="AC261" i="4"/>
  <c r="AC253" i="4"/>
  <c r="AC237" i="4"/>
  <c r="AC213" i="4"/>
  <c r="AC197" i="4"/>
  <c r="AC181" i="4"/>
  <c r="AC173" i="4"/>
  <c r="AC157" i="4"/>
  <c r="AC149" i="4"/>
  <c r="AC141" i="4"/>
  <c r="AC133" i="4"/>
  <c r="AC125" i="4"/>
  <c r="AC117" i="4"/>
  <c r="AC109" i="4"/>
  <c r="AC93" i="4"/>
  <c r="AC85" i="4"/>
  <c r="AC77" i="4"/>
  <c r="AC69" i="4"/>
  <c r="AC61" i="4"/>
  <c r="AC53" i="4"/>
  <c r="AC45" i="4"/>
  <c r="AC29" i="4"/>
  <c r="AC21" i="4"/>
  <c r="AC13" i="4"/>
  <c r="AC5" i="4"/>
  <c r="AC255" i="4"/>
  <c r="AC168" i="4"/>
  <c r="AC64" i="4"/>
  <c r="AC246" i="4"/>
  <c r="AC238" i="4"/>
  <c r="AC206" i="4"/>
  <c r="AC198" i="4"/>
  <c r="AC174" i="4"/>
  <c r="AC166" i="4"/>
  <c r="AC134" i="4"/>
  <c r="AC110" i="4"/>
  <c r="AC94" i="4"/>
  <c r="AC78" i="4"/>
  <c r="AC62" i="4"/>
  <c r="AC30" i="4"/>
  <c r="AC6" i="4"/>
  <c r="AC260" i="4"/>
  <c r="AC228" i="4"/>
  <c r="AC196" i="4"/>
  <c r="AC188" i="4"/>
  <c r="AC164" i="4"/>
  <c r="AC132" i="4"/>
  <c r="AC124" i="4"/>
  <c r="AC116" i="4"/>
  <c r="AC100" i="4"/>
  <c r="AC68" i="4"/>
  <c r="AC36" i="4"/>
  <c r="AC28" i="4"/>
  <c r="AC20" i="4"/>
  <c r="AC4" i="4"/>
  <c r="AC275" i="4"/>
  <c r="AC267" i="4"/>
  <c r="AC259" i="4"/>
  <c r="AC251" i="4"/>
  <c r="AC243" i="4"/>
  <c r="AC235" i="4"/>
  <c r="AC227" i="4"/>
  <c r="AC211" i="4"/>
  <c r="AC203" i="4"/>
  <c r="AC195" i="4"/>
  <c r="AC187" i="4"/>
  <c r="AC171" i="4"/>
  <c r="AC163" i="4"/>
  <c r="AC155" i="4"/>
  <c r="AC147" i="4"/>
  <c r="AC139" i="4"/>
  <c r="AC123" i="4"/>
  <c r="AC115" i="4"/>
  <c r="AC91" i="4"/>
  <c r="AC83" i="4"/>
  <c r="AC75" i="4"/>
  <c r="AC51" i="4"/>
  <c r="AC11" i="4"/>
  <c r="T132" i="4"/>
  <c r="AB132" i="4" s="1"/>
  <c r="S132" i="4"/>
  <c r="AA132" i="4" s="1"/>
  <c r="T250" i="4"/>
  <c r="AB250" i="4" s="1"/>
  <c r="S250" i="4"/>
  <c r="AA250" i="4" s="1"/>
  <c r="T226" i="4"/>
  <c r="AB226" i="4" s="1"/>
  <c r="S226" i="4"/>
  <c r="AA226" i="4" s="1"/>
  <c r="S178" i="4"/>
  <c r="AA178" i="4" s="1"/>
  <c r="T178" i="4"/>
  <c r="AB178" i="4" s="1"/>
  <c r="S162" i="4"/>
  <c r="AA162" i="4" s="1"/>
  <c r="T162" i="4"/>
  <c r="AB162" i="4" s="1"/>
  <c r="T122" i="4"/>
  <c r="AB122" i="4" s="1"/>
  <c r="S122" i="4"/>
  <c r="AA122" i="4" s="1"/>
  <c r="S106" i="4"/>
  <c r="AA106" i="4" s="1"/>
  <c r="T106" i="4"/>
  <c r="AB106" i="4" s="1"/>
  <c r="T82" i="4"/>
  <c r="AB82" i="4" s="1"/>
  <c r="S82" i="4"/>
  <c r="AA82" i="4" s="1"/>
  <c r="S26" i="4"/>
  <c r="AA26" i="4" s="1"/>
  <c r="T26" i="4"/>
  <c r="AB26" i="4" s="1"/>
  <c r="S18" i="4"/>
  <c r="AA18" i="4" s="1"/>
  <c r="T18" i="4"/>
  <c r="AB18" i="4" s="1"/>
  <c r="T267" i="4"/>
  <c r="AB267" i="4" s="1"/>
  <c r="S267" i="4"/>
  <c r="AA267" i="4" s="1"/>
  <c r="T251" i="4"/>
  <c r="AB251" i="4" s="1"/>
  <c r="S251" i="4"/>
  <c r="AA251" i="4" s="1"/>
  <c r="T227" i="4"/>
  <c r="AB227" i="4" s="1"/>
  <c r="S227" i="4"/>
  <c r="AA227" i="4" s="1"/>
  <c r="T219" i="4"/>
  <c r="AB219" i="4" s="1"/>
  <c r="S219" i="4"/>
  <c r="AA219" i="4" s="1"/>
  <c r="T211" i="4"/>
  <c r="AB211" i="4" s="1"/>
  <c r="S211" i="4"/>
  <c r="AA211" i="4" s="1"/>
  <c r="T203" i="4"/>
  <c r="AB203" i="4" s="1"/>
  <c r="S203" i="4"/>
  <c r="AA203" i="4" s="1"/>
  <c r="T195" i="4"/>
  <c r="AB195" i="4" s="1"/>
  <c r="S195" i="4"/>
  <c r="AA195" i="4" s="1"/>
  <c r="T187" i="4"/>
  <c r="AB187" i="4" s="1"/>
  <c r="S187" i="4"/>
  <c r="AA187" i="4" s="1"/>
  <c r="T179" i="4"/>
  <c r="AB179" i="4" s="1"/>
  <c r="S179" i="4"/>
  <c r="AA179" i="4" s="1"/>
  <c r="T171" i="4"/>
  <c r="AB171" i="4" s="1"/>
  <c r="S171" i="4"/>
  <c r="AA171" i="4" s="1"/>
  <c r="T163" i="4"/>
  <c r="AB163" i="4" s="1"/>
  <c r="S163" i="4"/>
  <c r="AA163" i="4" s="1"/>
  <c r="T155" i="4"/>
  <c r="AB155" i="4" s="1"/>
  <c r="S155" i="4"/>
  <c r="AA155" i="4" s="1"/>
  <c r="T147" i="4"/>
  <c r="AB147" i="4" s="1"/>
  <c r="S147" i="4"/>
  <c r="AA147" i="4" s="1"/>
  <c r="T139" i="4"/>
  <c r="AB139" i="4" s="1"/>
  <c r="S139" i="4"/>
  <c r="AA139" i="4" s="1"/>
  <c r="T131" i="4"/>
  <c r="AB131" i="4" s="1"/>
  <c r="S131" i="4"/>
  <c r="AA131" i="4" s="1"/>
  <c r="T123" i="4"/>
  <c r="AB123" i="4" s="1"/>
  <c r="S123" i="4"/>
  <c r="AA123" i="4" s="1"/>
  <c r="T115" i="4"/>
  <c r="AB115" i="4" s="1"/>
  <c r="S115" i="4"/>
  <c r="AA115" i="4" s="1"/>
  <c r="T107" i="4"/>
  <c r="AB107" i="4" s="1"/>
  <c r="S107" i="4"/>
  <c r="AA107" i="4" s="1"/>
  <c r="T99" i="4"/>
  <c r="AB99" i="4" s="1"/>
  <c r="S99" i="4"/>
  <c r="AA99" i="4" s="1"/>
  <c r="T91" i="4"/>
  <c r="AB91" i="4" s="1"/>
  <c r="S91" i="4"/>
  <c r="AA91" i="4" s="1"/>
  <c r="T83" i="4"/>
  <c r="AB83" i="4" s="1"/>
  <c r="S83" i="4"/>
  <c r="AA83" i="4" s="1"/>
  <c r="T75" i="4"/>
  <c r="AB75" i="4" s="1"/>
  <c r="S75" i="4"/>
  <c r="AA75" i="4" s="1"/>
  <c r="T67" i="4"/>
  <c r="AB67" i="4" s="1"/>
  <c r="S67" i="4"/>
  <c r="AA67" i="4" s="1"/>
  <c r="T59" i="4"/>
  <c r="AB59" i="4" s="1"/>
  <c r="S59" i="4"/>
  <c r="AA59" i="4" s="1"/>
  <c r="T51" i="4"/>
  <c r="AB51" i="4" s="1"/>
  <c r="S51" i="4"/>
  <c r="AA51" i="4" s="1"/>
  <c r="T43" i="4"/>
  <c r="AB43" i="4" s="1"/>
  <c r="S43" i="4"/>
  <c r="AA43" i="4" s="1"/>
  <c r="T35" i="4"/>
  <c r="AB35" i="4" s="1"/>
  <c r="S35" i="4"/>
  <c r="AA35" i="4" s="1"/>
  <c r="T27" i="4"/>
  <c r="AB27" i="4" s="1"/>
  <c r="S27" i="4"/>
  <c r="AA27" i="4" s="1"/>
  <c r="T19" i="4"/>
  <c r="AB19" i="4" s="1"/>
  <c r="S19" i="4"/>
  <c r="AA19" i="4" s="1"/>
  <c r="T11" i="4"/>
  <c r="AB11" i="4" s="1"/>
  <c r="S11" i="4"/>
  <c r="AA11" i="4" s="1"/>
  <c r="T258" i="4"/>
  <c r="AB258" i="4" s="1"/>
  <c r="S258" i="4"/>
  <c r="AA258" i="4" s="1"/>
  <c r="T202" i="4"/>
  <c r="AB202" i="4" s="1"/>
  <c r="S202" i="4"/>
  <c r="AA202" i="4" s="1"/>
  <c r="T194" i="4"/>
  <c r="AB194" i="4" s="1"/>
  <c r="S194" i="4"/>
  <c r="AA194" i="4" s="1"/>
  <c r="S170" i="4"/>
  <c r="AA170" i="4" s="1"/>
  <c r="T170" i="4"/>
  <c r="AB170" i="4" s="1"/>
  <c r="S138" i="4"/>
  <c r="AA138" i="4" s="1"/>
  <c r="T138" i="4"/>
  <c r="AB138" i="4" s="1"/>
  <c r="T130" i="4"/>
  <c r="AB130" i="4" s="1"/>
  <c r="S130" i="4"/>
  <c r="AA130" i="4" s="1"/>
  <c r="S98" i="4"/>
  <c r="AA98" i="4" s="1"/>
  <c r="T98" i="4"/>
  <c r="AB98" i="4" s="1"/>
  <c r="T58" i="4"/>
  <c r="AB58" i="4" s="1"/>
  <c r="S58" i="4"/>
  <c r="AA58" i="4" s="1"/>
  <c r="S34" i="4"/>
  <c r="AA34" i="4" s="1"/>
  <c r="T34" i="4"/>
  <c r="AB34" i="4" s="1"/>
  <c r="S10" i="4"/>
  <c r="AA10" i="4" s="1"/>
  <c r="T10" i="4"/>
  <c r="AB10" i="4" s="1"/>
  <c r="T275" i="4"/>
  <c r="AB275" i="4" s="1"/>
  <c r="S275" i="4"/>
  <c r="AA275" i="4" s="1"/>
  <c r="T259" i="4"/>
  <c r="AB259" i="4" s="1"/>
  <c r="S259" i="4"/>
  <c r="AA259" i="4" s="1"/>
  <c r="T243" i="4"/>
  <c r="AB243" i="4" s="1"/>
  <c r="S243" i="4"/>
  <c r="AA243" i="4" s="1"/>
  <c r="T235" i="4"/>
  <c r="AB235" i="4" s="1"/>
  <c r="S235" i="4"/>
  <c r="AA235" i="4" s="1"/>
  <c r="T276" i="4"/>
  <c r="AB276" i="4" s="1"/>
  <c r="S276" i="4"/>
  <c r="AA276" i="4" s="1"/>
  <c r="T268" i="4"/>
  <c r="AB268" i="4" s="1"/>
  <c r="S268" i="4"/>
  <c r="AA268" i="4" s="1"/>
  <c r="T260" i="4"/>
  <c r="AB260" i="4" s="1"/>
  <c r="S260" i="4"/>
  <c r="AA260" i="4" s="1"/>
  <c r="T252" i="4"/>
  <c r="AB252" i="4" s="1"/>
  <c r="S252" i="4"/>
  <c r="AA252" i="4" s="1"/>
  <c r="T244" i="4"/>
  <c r="AB244" i="4" s="1"/>
  <c r="S244" i="4"/>
  <c r="AA244" i="4" s="1"/>
  <c r="T236" i="4"/>
  <c r="AB236" i="4" s="1"/>
  <c r="S236" i="4"/>
  <c r="AA236" i="4" s="1"/>
  <c r="T228" i="4"/>
  <c r="AB228" i="4" s="1"/>
  <c r="S228" i="4"/>
  <c r="AA228" i="4" s="1"/>
  <c r="T220" i="4"/>
  <c r="AB220" i="4" s="1"/>
  <c r="S220" i="4"/>
  <c r="AA220" i="4" s="1"/>
  <c r="T212" i="4"/>
  <c r="AB212" i="4" s="1"/>
  <c r="S212" i="4"/>
  <c r="AA212" i="4" s="1"/>
  <c r="T204" i="4"/>
  <c r="AB204" i="4" s="1"/>
  <c r="S204" i="4"/>
  <c r="AA204" i="4" s="1"/>
  <c r="T196" i="4"/>
  <c r="AB196" i="4" s="1"/>
  <c r="S196" i="4"/>
  <c r="AA196" i="4" s="1"/>
  <c r="T188" i="4"/>
  <c r="AB188" i="4" s="1"/>
  <c r="S188" i="4"/>
  <c r="AA188" i="4" s="1"/>
  <c r="T180" i="4"/>
  <c r="AB180" i="4" s="1"/>
  <c r="S180" i="4"/>
  <c r="AA180" i="4" s="1"/>
  <c r="T172" i="4"/>
  <c r="AB172" i="4" s="1"/>
  <c r="S172" i="4"/>
  <c r="AA172" i="4" s="1"/>
  <c r="T164" i="4"/>
  <c r="AB164" i="4" s="1"/>
  <c r="S164" i="4"/>
  <c r="AA164" i="4" s="1"/>
  <c r="T156" i="4"/>
  <c r="AB156" i="4" s="1"/>
  <c r="S156" i="4"/>
  <c r="AA156" i="4" s="1"/>
  <c r="T148" i="4"/>
  <c r="AB148" i="4" s="1"/>
  <c r="S148" i="4"/>
  <c r="AA148" i="4" s="1"/>
  <c r="T140" i="4"/>
  <c r="AB140" i="4" s="1"/>
  <c r="S140" i="4"/>
  <c r="AA140" i="4" s="1"/>
  <c r="T124" i="4"/>
  <c r="AB124" i="4" s="1"/>
  <c r="S124" i="4"/>
  <c r="AA124" i="4" s="1"/>
  <c r="T116" i="4"/>
  <c r="AB116" i="4" s="1"/>
  <c r="S116" i="4"/>
  <c r="AA116" i="4" s="1"/>
  <c r="T108" i="4"/>
  <c r="AB108" i="4" s="1"/>
  <c r="S108" i="4"/>
  <c r="AA108" i="4" s="1"/>
  <c r="T100" i="4"/>
  <c r="AB100" i="4" s="1"/>
  <c r="S100" i="4"/>
  <c r="AA100" i="4" s="1"/>
  <c r="T92" i="4"/>
  <c r="AB92" i="4" s="1"/>
  <c r="S92" i="4"/>
  <c r="AA92" i="4" s="1"/>
  <c r="T84" i="4"/>
  <c r="AB84" i="4" s="1"/>
  <c r="S84" i="4"/>
  <c r="AA84" i="4" s="1"/>
  <c r="T76" i="4"/>
  <c r="AB76" i="4" s="1"/>
  <c r="S76" i="4"/>
  <c r="AA76" i="4" s="1"/>
  <c r="T68" i="4"/>
  <c r="AB68" i="4" s="1"/>
  <c r="S68" i="4"/>
  <c r="AA68" i="4" s="1"/>
  <c r="T60" i="4"/>
  <c r="AB60" i="4" s="1"/>
  <c r="S60" i="4"/>
  <c r="AA60" i="4" s="1"/>
  <c r="T52" i="4"/>
  <c r="AB52" i="4" s="1"/>
  <c r="S52" i="4"/>
  <c r="AA52" i="4" s="1"/>
  <c r="T44" i="4"/>
  <c r="AB44" i="4" s="1"/>
  <c r="S44" i="4"/>
  <c r="AA44" i="4" s="1"/>
  <c r="T36" i="4"/>
  <c r="AB36" i="4" s="1"/>
  <c r="S36" i="4"/>
  <c r="AA36" i="4" s="1"/>
  <c r="T28" i="4"/>
  <c r="AB28" i="4" s="1"/>
  <c r="S28" i="4"/>
  <c r="AA28" i="4" s="1"/>
  <c r="T20" i="4"/>
  <c r="AB20" i="4" s="1"/>
  <c r="S20" i="4"/>
  <c r="AA20" i="4" s="1"/>
  <c r="T12" i="4"/>
  <c r="AB12" i="4" s="1"/>
  <c r="S12" i="4"/>
  <c r="AA12" i="4" s="1"/>
  <c r="T4" i="4"/>
  <c r="AB4" i="4" s="1"/>
  <c r="S4" i="4"/>
  <c r="AA4" i="4" s="1"/>
  <c r="S218" i="4"/>
  <c r="AA218" i="4" s="1"/>
  <c r="T218" i="4"/>
  <c r="AB218" i="4" s="1"/>
  <c r="T186" i="4"/>
  <c r="AB186" i="4" s="1"/>
  <c r="S186" i="4"/>
  <c r="AA186" i="4" s="1"/>
  <c r="S154" i="4"/>
  <c r="AA154" i="4" s="1"/>
  <c r="T154" i="4"/>
  <c r="AB154" i="4" s="1"/>
  <c r="S90" i="4"/>
  <c r="AA90" i="4" s="1"/>
  <c r="T90" i="4"/>
  <c r="AB90" i="4" s="1"/>
  <c r="T66" i="4"/>
  <c r="AB66" i="4" s="1"/>
  <c r="S66" i="4"/>
  <c r="AA66" i="4" s="1"/>
  <c r="S42" i="4"/>
  <c r="AA42" i="4" s="1"/>
  <c r="T42" i="4"/>
  <c r="AB42" i="4" s="1"/>
  <c r="T277" i="4"/>
  <c r="AB277" i="4" s="1"/>
  <c r="S277" i="4"/>
  <c r="AA277" i="4" s="1"/>
  <c r="T269" i="4"/>
  <c r="AB269" i="4" s="1"/>
  <c r="S269" i="4"/>
  <c r="AA269" i="4" s="1"/>
  <c r="T253" i="4"/>
  <c r="AB253" i="4" s="1"/>
  <c r="S253" i="4"/>
  <c r="AA253" i="4" s="1"/>
  <c r="T245" i="4"/>
  <c r="AB245" i="4" s="1"/>
  <c r="S245" i="4"/>
  <c r="AA245" i="4" s="1"/>
  <c r="T237" i="4"/>
  <c r="AB237" i="4" s="1"/>
  <c r="S237" i="4"/>
  <c r="AA237" i="4" s="1"/>
  <c r="T221" i="4"/>
  <c r="AB221" i="4" s="1"/>
  <c r="S221" i="4"/>
  <c r="AA221" i="4" s="1"/>
  <c r="T205" i="4"/>
  <c r="AB205" i="4" s="1"/>
  <c r="S205" i="4"/>
  <c r="AA205" i="4" s="1"/>
  <c r="T181" i="4"/>
  <c r="AB181" i="4" s="1"/>
  <c r="S181" i="4"/>
  <c r="AA181" i="4" s="1"/>
  <c r="T173" i="4"/>
  <c r="AB173" i="4" s="1"/>
  <c r="S173" i="4"/>
  <c r="AA173" i="4" s="1"/>
  <c r="T165" i="4"/>
  <c r="AB165" i="4" s="1"/>
  <c r="S165" i="4"/>
  <c r="AA165" i="4" s="1"/>
  <c r="T157" i="4"/>
  <c r="AB157" i="4" s="1"/>
  <c r="S157" i="4"/>
  <c r="AA157" i="4" s="1"/>
  <c r="T141" i="4"/>
  <c r="AB141" i="4" s="1"/>
  <c r="S141" i="4"/>
  <c r="AA141" i="4" s="1"/>
  <c r="T133" i="4"/>
  <c r="AB133" i="4" s="1"/>
  <c r="S133" i="4"/>
  <c r="AA133" i="4" s="1"/>
  <c r="T117" i="4"/>
  <c r="AB117" i="4" s="1"/>
  <c r="S117" i="4"/>
  <c r="AA117" i="4" s="1"/>
  <c r="T101" i="4"/>
  <c r="AB101" i="4" s="1"/>
  <c r="S101" i="4"/>
  <c r="AA101" i="4" s="1"/>
  <c r="T93" i="4"/>
  <c r="AB93" i="4" s="1"/>
  <c r="S93" i="4"/>
  <c r="AA93" i="4" s="1"/>
  <c r="T85" i="4"/>
  <c r="AB85" i="4" s="1"/>
  <c r="S85" i="4"/>
  <c r="AA85" i="4" s="1"/>
  <c r="T77" i="4"/>
  <c r="AB77" i="4" s="1"/>
  <c r="S77" i="4"/>
  <c r="AA77" i="4" s="1"/>
  <c r="T45" i="4"/>
  <c r="AB45" i="4" s="1"/>
  <c r="S45" i="4"/>
  <c r="AA45" i="4" s="1"/>
  <c r="T278" i="4"/>
  <c r="AB278" i="4" s="1"/>
  <c r="S278" i="4"/>
  <c r="AA278" i="4" s="1"/>
  <c r="T270" i="4"/>
  <c r="AB270" i="4" s="1"/>
  <c r="S270" i="4"/>
  <c r="AA270" i="4" s="1"/>
  <c r="T262" i="4"/>
  <c r="AB262" i="4" s="1"/>
  <c r="S262" i="4"/>
  <c r="AA262" i="4" s="1"/>
  <c r="T254" i="4"/>
  <c r="AB254" i="4" s="1"/>
  <c r="S254" i="4"/>
  <c r="AA254" i="4" s="1"/>
  <c r="T246" i="4"/>
  <c r="AB246" i="4" s="1"/>
  <c r="S246" i="4"/>
  <c r="AA246" i="4" s="1"/>
  <c r="T238" i="4"/>
  <c r="AB238" i="4" s="1"/>
  <c r="S238" i="4"/>
  <c r="AA238" i="4" s="1"/>
  <c r="T230" i="4"/>
  <c r="AB230" i="4" s="1"/>
  <c r="S230" i="4"/>
  <c r="AA230" i="4" s="1"/>
  <c r="T222" i="4"/>
  <c r="AB222" i="4" s="1"/>
  <c r="S222" i="4"/>
  <c r="AA222" i="4" s="1"/>
  <c r="T214" i="4"/>
  <c r="AB214" i="4" s="1"/>
  <c r="S214" i="4"/>
  <c r="AA214" i="4" s="1"/>
  <c r="T206" i="4"/>
  <c r="AB206" i="4" s="1"/>
  <c r="S206" i="4"/>
  <c r="AA206" i="4" s="1"/>
  <c r="T198" i="4"/>
  <c r="AB198" i="4" s="1"/>
  <c r="S198" i="4"/>
  <c r="AA198" i="4" s="1"/>
  <c r="T190" i="4"/>
  <c r="AB190" i="4" s="1"/>
  <c r="S190" i="4"/>
  <c r="AA190" i="4" s="1"/>
  <c r="T182" i="4"/>
  <c r="AB182" i="4" s="1"/>
  <c r="S182" i="4"/>
  <c r="AA182" i="4" s="1"/>
  <c r="T174" i="4"/>
  <c r="AB174" i="4" s="1"/>
  <c r="S174" i="4"/>
  <c r="AA174" i="4" s="1"/>
  <c r="T166" i="4"/>
  <c r="AB166" i="4" s="1"/>
  <c r="S166" i="4"/>
  <c r="AA166" i="4" s="1"/>
  <c r="T158" i="4"/>
  <c r="AB158" i="4" s="1"/>
  <c r="S158" i="4"/>
  <c r="AA158" i="4" s="1"/>
  <c r="T150" i="4"/>
  <c r="AB150" i="4" s="1"/>
  <c r="S150" i="4"/>
  <c r="AA150" i="4" s="1"/>
  <c r="T142" i="4"/>
  <c r="AB142" i="4" s="1"/>
  <c r="S142" i="4"/>
  <c r="AA142" i="4" s="1"/>
  <c r="T134" i="4"/>
  <c r="AB134" i="4" s="1"/>
  <c r="S134" i="4"/>
  <c r="AA134" i="4" s="1"/>
  <c r="T126" i="4"/>
  <c r="AB126" i="4" s="1"/>
  <c r="S126" i="4"/>
  <c r="AA126" i="4" s="1"/>
  <c r="T118" i="4"/>
  <c r="AB118" i="4" s="1"/>
  <c r="S118" i="4"/>
  <c r="AA118" i="4" s="1"/>
  <c r="T110" i="4"/>
  <c r="AB110" i="4" s="1"/>
  <c r="S110" i="4"/>
  <c r="AA110" i="4" s="1"/>
  <c r="T102" i="4"/>
  <c r="AB102" i="4" s="1"/>
  <c r="S102" i="4"/>
  <c r="AA102" i="4" s="1"/>
  <c r="T94" i="4"/>
  <c r="AB94" i="4" s="1"/>
  <c r="S94" i="4"/>
  <c r="AA94" i="4" s="1"/>
  <c r="T86" i="4"/>
  <c r="AB86" i="4" s="1"/>
  <c r="S86" i="4"/>
  <c r="AA86" i="4" s="1"/>
  <c r="T78" i="4"/>
  <c r="AB78" i="4" s="1"/>
  <c r="S78" i="4"/>
  <c r="AA78" i="4" s="1"/>
  <c r="T70" i="4"/>
  <c r="AB70" i="4" s="1"/>
  <c r="S70" i="4"/>
  <c r="AA70" i="4" s="1"/>
  <c r="T62" i="4"/>
  <c r="AB62" i="4" s="1"/>
  <c r="S62" i="4"/>
  <c r="AA62" i="4" s="1"/>
  <c r="T54" i="4"/>
  <c r="AB54" i="4" s="1"/>
  <c r="S54" i="4"/>
  <c r="AA54" i="4" s="1"/>
  <c r="T46" i="4"/>
  <c r="AB46" i="4" s="1"/>
  <c r="S46" i="4"/>
  <c r="AA46" i="4" s="1"/>
  <c r="T38" i="4"/>
  <c r="AB38" i="4" s="1"/>
  <c r="S38" i="4"/>
  <c r="AA38" i="4" s="1"/>
  <c r="T30" i="4"/>
  <c r="AB30" i="4" s="1"/>
  <c r="S30" i="4"/>
  <c r="AA30" i="4" s="1"/>
  <c r="T22" i="4"/>
  <c r="AB22" i="4" s="1"/>
  <c r="S22" i="4"/>
  <c r="AA22" i="4" s="1"/>
  <c r="T14" i="4"/>
  <c r="AB14" i="4" s="1"/>
  <c r="S14" i="4"/>
  <c r="AA14" i="4" s="1"/>
  <c r="T6" i="4"/>
  <c r="AB6" i="4" s="1"/>
  <c r="S6" i="4"/>
  <c r="AA6" i="4" s="1"/>
  <c r="T266" i="4"/>
  <c r="AB266" i="4" s="1"/>
  <c r="S266" i="4"/>
  <c r="AA266" i="4" s="1"/>
  <c r="S242" i="4"/>
  <c r="AA242" i="4" s="1"/>
  <c r="T242" i="4"/>
  <c r="AB242" i="4" s="1"/>
  <c r="S234" i="4"/>
  <c r="AA234" i="4" s="1"/>
  <c r="T234" i="4"/>
  <c r="AB234" i="4" s="1"/>
  <c r="S210" i="4"/>
  <c r="AA210" i="4" s="1"/>
  <c r="T210" i="4"/>
  <c r="AB210" i="4" s="1"/>
  <c r="T146" i="4"/>
  <c r="AB146" i="4" s="1"/>
  <c r="S146" i="4"/>
  <c r="AA146" i="4" s="1"/>
  <c r="S114" i="4"/>
  <c r="AA114" i="4" s="1"/>
  <c r="T114" i="4"/>
  <c r="AB114" i="4" s="1"/>
  <c r="T74" i="4"/>
  <c r="AB74" i="4" s="1"/>
  <c r="S74" i="4"/>
  <c r="AA74" i="4" s="1"/>
  <c r="S50" i="4"/>
  <c r="AA50" i="4" s="1"/>
  <c r="T50" i="4"/>
  <c r="AB50" i="4" s="1"/>
  <c r="T261" i="4"/>
  <c r="AB261" i="4" s="1"/>
  <c r="S261" i="4"/>
  <c r="AA261" i="4" s="1"/>
  <c r="T229" i="4"/>
  <c r="AB229" i="4" s="1"/>
  <c r="S229" i="4"/>
  <c r="AA229" i="4" s="1"/>
  <c r="T213" i="4"/>
  <c r="AB213" i="4" s="1"/>
  <c r="S213" i="4"/>
  <c r="AA213" i="4" s="1"/>
  <c r="T197" i="4"/>
  <c r="AB197" i="4" s="1"/>
  <c r="S197" i="4"/>
  <c r="AA197" i="4" s="1"/>
  <c r="T189" i="4"/>
  <c r="AB189" i="4" s="1"/>
  <c r="S189" i="4"/>
  <c r="AA189" i="4" s="1"/>
  <c r="T149" i="4"/>
  <c r="AB149" i="4" s="1"/>
  <c r="S149" i="4"/>
  <c r="AA149" i="4" s="1"/>
  <c r="T125" i="4"/>
  <c r="AB125" i="4" s="1"/>
  <c r="S125" i="4"/>
  <c r="AA125" i="4" s="1"/>
  <c r="T109" i="4"/>
  <c r="AB109" i="4" s="1"/>
  <c r="S109" i="4"/>
  <c r="AA109" i="4" s="1"/>
  <c r="T69" i="4"/>
  <c r="AB69" i="4" s="1"/>
  <c r="S69" i="4"/>
  <c r="AA69" i="4" s="1"/>
  <c r="T61" i="4"/>
  <c r="AB61" i="4" s="1"/>
  <c r="S61" i="4"/>
  <c r="AA61" i="4" s="1"/>
  <c r="T53" i="4"/>
  <c r="AB53" i="4" s="1"/>
  <c r="S53" i="4"/>
  <c r="AA53" i="4" s="1"/>
  <c r="T37" i="4"/>
  <c r="AB37" i="4" s="1"/>
  <c r="S37" i="4"/>
  <c r="AA37" i="4" s="1"/>
  <c r="T29" i="4"/>
  <c r="AB29" i="4" s="1"/>
  <c r="S29" i="4"/>
  <c r="AA29" i="4" s="1"/>
  <c r="T21" i="4"/>
  <c r="AB21" i="4" s="1"/>
  <c r="S21" i="4"/>
  <c r="AA21" i="4" s="1"/>
  <c r="T13" i="4"/>
  <c r="AB13" i="4" s="1"/>
  <c r="S13" i="4"/>
  <c r="AA13" i="4" s="1"/>
  <c r="T5" i="4"/>
  <c r="AB5" i="4" s="1"/>
  <c r="S5" i="4"/>
  <c r="AA5" i="4" s="1"/>
  <c r="S3" i="4"/>
  <c r="AA3" i="4" s="1"/>
  <c r="T3" i="4"/>
  <c r="AB3" i="4" s="1"/>
  <c r="T271" i="4"/>
  <c r="AB271" i="4" s="1"/>
  <c r="S271" i="4"/>
  <c r="AA271" i="4" s="1"/>
  <c r="T263" i="4"/>
  <c r="AB263" i="4" s="1"/>
  <c r="S263" i="4"/>
  <c r="AA263" i="4" s="1"/>
  <c r="T255" i="4"/>
  <c r="AB255" i="4" s="1"/>
  <c r="S255" i="4"/>
  <c r="AA255" i="4" s="1"/>
  <c r="T247" i="4"/>
  <c r="AB247" i="4" s="1"/>
  <c r="S247" i="4"/>
  <c r="AA247" i="4" s="1"/>
  <c r="T239" i="4"/>
  <c r="AB239" i="4" s="1"/>
  <c r="S239" i="4"/>
  <c r="AA239" i="4" s="1"/>
  <c r="T231" i="4"/>
  <c r="AB231" i="4" s="1"/>
  <c r="S231" i="4"/>
  <c r="AA231" i="4" s="1"/>
  <c r="T223" i="4"/>
  <c r="AB223" i="4" s="1"/>
  <c r="S223" i="4"/>
  <c r="AA223" i="4" s="1"/>
  <c r="T215" i="4"/>
  <c r="AB215" i="4" s="1"/>
  <c r="S215" i="4"/>
  <c r="AA215" i="4" s="1"/>
  <c r="T207" i="4"/>
  <c r="AB207" i="4" s="1"/>
  <c r="S207" i="4"/>
  <c r="AA207" i="4" s="1"/>
  <c r="T199" i="4"/>
  <c r="AB199" i="4" s="1"/>
  <c r="S199" i="4"/>
  <c r="AA199" i="4" s="1"/>
  <c r="T191" i="4"/>
  <c r="AB191" i="4" s="1"/>
  <c r="S191" i="4"/>
  <c r="AA191" i="4" s="1"/>
  <c r="T183" i="4"/>
  <c r="AB183" i="4" s="1"/>
  <c r="S183" i="4"/>
  <c r="AA183" i="4" s="1"/>
  <c r="T175" i="4"/>
  <c r="AB175" i="4" s="1"/>
  <c r="S175" i="4"/>
  <c r="AA175" i="4" s="1"/>
  <c r="T167" i="4"/>
  <c r="AB167" i="4" s="1"/>
  <c r="S167" i="4"/>
  <c r="AA167" i="4" s="1"/>
  <c r="T159" i="4"/>
  <c r="AB159" i="4" s="1"/>
  <c r="S159" i="4"/>
  <c r="AA159" i="4" s="1"/>
  <c r="T151" i="4"/>
  <c r="AB151" i="4" s="1"/>
  <c r="S151" i="4"/>
  <c r="AA151" i="4" s="1"/>
  <c r="T143" i="4"/>
  <c r="AB143" i="4" s="1"/>
  <c r="S143" i="4"/>
  <c r="AA143" i="4" s="1"/>
  <c r="T135" i="4"/>
  <c r="AB135" i="4" s="1"/>
  <c r="S135" i="4"/>
  <c r="AA135" i="4" s="1"/>
  <c r="T127" i="4"/>
  <c r="AB127" i="4" s="1"/>
  <c r="S127" i="4"/>
  <c r="AA127" i="4" s="1"/>
  <c r="T119" i="4"/>
  <c r="AB119" i="4" s="1"/>
  <c r="S119" i="4"/>
  <c r="AA119" i="4" s="1"/>
  <c r="T111" i="4"/>
  <c r="AB111" i="4" s="1"/>
  <c r="S111" i="4"/>
  <c r="AA111" i="4" s="1"/>
  <c r="T103" i="4"/>
  <c r="AB103" i="4" s="1"/>
  <c r="S103" i="4"/>
  <c r="AA103" i="4" s="1"/>
  <c r="T95" i="4"/>
  <c r="AB95" i="4" s="1"/>
  <c r="S95" i="4"/>
  <c r="AA95" i="4" s="1"/>
  <c r="T87" i="4"/>
  <c r="AB87" i="4" s="1"/>
  <c r="S87" i="4"/>
  <c r="AA87" i="4" s="1"/>
  <c r="T79" i="4"/>
  <c r="AB79" i="4" s="1"/>
  <c r="S79" i="4"/>
  <c r="AA79" i="4" s="1"/>
  <c r="T71" i="4"/>
  <c r="AB71" i="4" s="1"/>
  <c r="S71" i="4"/>
  <c r="AA71" i="4" s="1"/>
  <c r="T63" i="4"/>
  <c r="AB63" i="4" s="1"/>
  <c r="S63" i="4"/>
  <c r="AA63" i="4" s="1"/>
  <c r="T55" i="4"/>
  <c r="AB55" i="4" s="1"/>
  <c r="S55" i="4"/>
  <c r="AA55" i="4" s="1"/>
  <c r="T47" i="4"/>
  <c r="AB47" i="4" s="1"/>
  <c r="S47" i="4"/>
  <c r="AA47" i="4" s="1"/>
  <c r="T39" i="4"/>
  <c r="AB39" i="4" s="1"/>
  <c r="S39" i="4"/>
  <c r="AA39" i="4" s="1"/>
  <c r="T31" i="4"/>
  <c r="AB31" i="4" s="1"/>
  <c r="S31" i="4"/>
  <c r="AA31" i="4" s="1"/>
  <c r="T23" i="4"/>
  <c r="AB23" i="4" s="1"/>
  <c r="S23" i="4"/>
  <c r="AA23" i="4" s="1"/>
  <c r="T15" i="4"/>
  <c r="AB15" i="4" s="1"/>
  <c r="S15" i="4"/>
  <c r="AA15" i="4" s="1"/>
  <c r="T7" i="4"/>
  <c r="AB7" i="4" s="1"/>
  <c r="S7" i="4"/>
  <c r="AA7" i="4" s="1"/>
  <c r="S274" i="4"/>
  <c r="AA274" i="4" s="1"/>
  <c r="T274" i="4"/>
  <c r="AB274" i="4" s="1"/>
  <c r="T208" i="4"/>
  <c r="AB208" i="4" s="1"/>
  <c r="S208" i="4"/>
  <c r="AA208" i="4" s="1"/>
  <c r="S192" i="4"/>
  <c r="AA192" i="4" s="1"/>
  <c r="T192" i="4"/>
  <c r="AB192" i="4" s="1"/>
  <c r="S184" i="4"/>
  <c r="AA184" i="4" s="1"/>
  <c r="T184" i="4"/>
  <c r="AB184" i="4" s="1"/>
  <c r="S176" i="4"/>
  <c r="AA176" i="4" s="1"/>
  <c r="T176" i="4"/>
  <c r="AB176" i="4" s="1"/>
  <c r="S168" i="4"/>
  <c r="AA168" i="4" s="1"/>
  <c r="T168" i="4"/>
  <c r="AB168" i="4" s="1"/>
  <c r="S160" i="4"/>
  <c r="AA160" i="4" s="1"/>
  <c r="T160" i="4"/>
  <c r="AB160" i="4" s="1"/>
  <c r="S152" i="4"/>
  <c r="AA152" i="4" s="1"/>
  <c r="T152" i="4"/>
  <c r="AB152" i="4" s="1"/>
  <c r="S144" i="4"/>
  <c r="AA144" i="4" s="1"/>
  <c r="T144" i="4"/>
  <c r="AB144" i="4" s="1"/>
  <c r="S136" i="4"/>
  <c r="AA136" i="4" s="1"/>
  <c r="T136" i="4"/>
  <c r="AB136" i="4" s="1"/>
  <c r="S128" i="4"/>
  <c r="AA128" i="4" s="1"/>
  <c r="T128" i="4"/>
  <c r="AB128" i="4" s="1"/>
  <c r="S120" i="4"/>
  <c r="AA120" i="4" s="1"/>
  <c r="T120" i="4"/>
  <c r="AB120" i="4" s="1"/>
  <c r="S112" i="4"/>
  <c r="AA112" i="4" s="1"/>
  <c r="T112" i="4"/>
  <c r="AB112" i="4" s="1"/>
  <c r="S104" i="4"/>
  <c r="AA104" i="4" s="1"/>
  <c r="T104" i="4"/>
  <c r="AB104" i="4" s="1"/>
  <c r="S96" i="4"/>
  <c r="AA96" i="4" s="1"/>
  <c r="T96" i="4"/>
  <c r="AB96" i="4" s="1"/>
  <c r="S88" i="4"/>
  <c r="AA88" i="4" s="1"/>
  <c r="T88" i="4"/>
  <c r="AB88" i="4" s="1"/>
  <c r="S80" i="4"/>
  <c r="AA80" i="4" s="1"/>
  <c r="T80" i="4"/>
  <c r="AB80" i="4" s="1"/>
  <c r="S72" i="4"/>
  <c r="AA72" i="4" s="1"/>
  <c r="T72" i="4"/>
  <c r="AB72" i="4" s="1"/>
  <c r="S64" i="4"/>
  <c r="AA64" i="4" s="1"/>
  <c r="T64" i="4"/>
  <c r="AB64" i="4" s="1"/>
  <c r="S56" i="4"/>
  <c r="AA56" i="4" s="1"/>
  <c r="T56" i="4"/>
  <c r="AB56" i="4" s="1"/>
  <c r="S48" i="4"/>
  <c r="AA48" i="4" s="1"/>
  <c r="T48" i="4"/>
  <c r="AB48" i="4" s="1"/>
  <c r="S40" i="4"/>
  <c r="AA40" i="4" s="1"/>
  <c r="T40" i="4"/>
  <c r="AB40" i="4" s="1"/>
  <c r="S32" i="4"/>
  <c r="AA32" i="4" s="1"/>
  <c r="T32" i="4"/>
  <c r="AB32" i="4" s="1"/>
  <c r="S24" i="4"/>
  <c r="AA24" i="4" s="1"/>
  <c r="T24" i="4"/>
  <c r="AB24" i="4" s="1"/>
  <c r="S16" i="4"/>
  <c r="AA16" i="4" s="1"/>
  <c r="T16" i="4"/>
  <c r="AB16" i="4" s="1"/>
  <c r="S8" i="4"/>
  <c r="AA8" i="4" s="1"/>
  <c r="T8" i="4"/>
  <c r="AB8" i="4" s="1"/>
  <c r="T272" i="4"/>
  <c r="AB272" i="4" s="1"/>
  <c r="S272" i="4"/>
  <c r="AA272" i="4" s="1"/>
  <c r="T264" i="4"/>
  <c r="AB264" i="4" s="1"/>
  <c r="S264" i="4"/>
  <c r="AA264" i="4" s="1"/>
  <c r="T256" i="4"/>
  <c r="AB256" i="4" s="1"/>
  <c r="S256" i="4"/>
  <c r="AA256" i="4" s="1"/>
  <c r="T248" i="4"/>
  <c r="AB248" i="4" s="1"/>
  <c r="S248" i="4"/>
  <c r="AA248" i="4" s="1"/>
  <c r="T240" i="4"/>
  <c r="AB240" i="4" s="1"/>
  <c r="S240" i="4"/>
  <c r="AA240" i="4" s="1"/>
  <c r="T232" i="4"/>
  <c r="AB232" i="4" s="1"/>
  <c r="S232" i="4"/>
  <c r="AA232" i="4" s="1"/>
  <c r="T224" i="4"/>
  <c r="AB224" i="4" s="1"/>
  <c r="S224" i="4"/>
  <c r="AA224" i="4" s="1"/>
  <c r="T216" i="4"/>
  <c r="AB216" i="4" s="1"/>
  <c r="S216" i="4"/>
  <c r="AA216" i="4" s="1"/>
  <c r="T200" i="4"/>
  <c r="AB200" i="4" s="1"/>
  <c r="S200" i="4"/>
  <c r="AA200" i="4" s="1"/>
  <c r="T273" i="4"/>
  <c r="AB273" i="4" s="1"/>
  <c r="S273" i="4"/>
  <c r="AA273" i="4" s="1"/>
  <c r="T265" i="4"/>
  <c r="AB265" i="4" s="1"/>
  <c r="S265" i="4"/>
  <c r="AA265" i="4" s="1"/>
  <c r="T257" i="4"/>
  <c r="AB257" i="4" s="1"/>
  <c r="S257" i="4"/>
  <c r="AA257" i="4" s="1"/>
  <c r="T249" i="4"/>
  <c r="AB249" i="4" s="1"/>
  <c r="S249" i="4"/>
  <c r="AA249" i="4" s="1"/>
  <c r="T241" i="4"/>
  <c r="AB241" i="4" s="1"/>
  <c r="S241" i="4"/>
  <c r="AA241" i="4" s="1"/>
  <c r="S233" i="4"/>
  <c r="AA233" i="4" s="1"/>
  <c r="T233" i="4"/>
  <c r="AB233" i="4" s="1"/>
  <c r="S225" i="4"/>
  <c r="AA225" i="4" s="1"/>
  <c r="T225" i="4"/>
  <c r="AB225" i="4" s="1"/>
  <c r="S217" i="4"/>
  <c r="AA217" i="4" s="1"/>
  <c r="T217" i="4"/>
  <c r="AB217" i="4" s="1"/>
  <c r="S209" i="4"/>
  <c r="AA209" i="4" s="1"/>
  <c r="T209" i="4"/>
  <c r="AB209" i="4" s="1"/>
  <c r="S201" i="4"/>
  <c r="AA201" i="4" s="1"/>
  <c r="T201" i="4"/>
  <c r="AB201" i="4" s="1"/>
  <c r="S193" i="4"/>
  <c r="AA193" i="4" s="1"/>
  <c r="T193" i="4"/>
  <c r="AB193" i="4" s="1"/>
  <c r="S185" i="4"/>
  <c r="AA185" i="4" s="1"/>
  <c r="T185" i="4"/>
  <c r="AB185" i="4" s="1"/>
  <c r="S177" i="4"/>
  <c r="AA177" i="4" s="1"/>
  <c r="T177" i="4"/>
  <c r="AB177" i="4" s="1"/>
  <c r="S169" i="4"/>
  <c r="AA169" i="4" s="1"/>
  <c r="T169" i="4"/>
  <c r="AB169" i="4" s="1"/>
  <c r="S161" i="4"/>
  <c r="AA161" i="4" s="1"/>
  <c r="T161" i="4"/>
  <c r="AB161" i="4" s="1"/>
  <c r="S153" i="4"/>
  <c r="AA153" i="4" s="1"/>
  <c r="T153" i="4"/>
  <c r="AB153" i="4" s="1"/>
  <c r="S145" i="4"/>
  <c r="AA145" i="4" s="1"/>
  <c r="T145" i="4"/>
  <c r="AB145" i="4" s="1"/>
  <c r="S137" i="4"/>
  <c r="AA137" i="4" s="1"/>
  <c r="T137" i="4"/>
  <c r="AB137" i="4" s="1"/>
  <c r="S129" i="4"/>
  <c r="AA129" i="4" s="1"/>
  <c r="T129" i="4"/>
  <c r="AB129" i="4" s="1"/>
  <c r="S121" i="4"/>
  <c r="AA121" i="4" s="1"/>
  <c r="T121" i="4"/>
  <c r="AB121" i="4" s="1"/>
  <c r="S113" i="4"/>
  <c r="AA113" i="4" s="1"/>
  <c r="T113" i="4"/>
  <c r="AB113" i="4" s="1"/>
  <c r="S105" i="4"/>
  <c r="AA105" i="4" s="1"/>
  <c r="T105" i="4"/>
  <c r="AB105" i="4" s="1"/>
  <c r="S97" i="4"/>
  <c r="AA97" i="4" s="1"/>
  <c r="T97" i="4"/>
  <c r="AB97" i="4" s="1"/>
  <c r="S89" i="4"/>
  <c r="AA89" i="4" s="1"/>
  <c r="T89" i="4"/>
  <c r="AB89" i="4" s="1"/>
  <c r="S81" i="4"/>
  <c r="AA81" i="4" s="1"/>
  <c r="T81" i="4"/>
  <c r="AB81" i="4" s="1"/>
  <c r="S73" i="4"/>
  <c r="AA73" i="4" s="1"/>
  <c r="T73" i="4"/>
  <c r="AB73" i="4" s="1"/>
  <c r="S65" i="4"/>
  <c r="AA65" i="4" s="1"/>
  <c r="T65" i="4"/>
  <c r="AB65" i="4" s="1"/>
  <c r="S57" i="4"/>
  <c r="AA57" i="4" s="1"/>
  <c r="T57" i="4"/>
  <c r="AB57" i="4" s="1"/>
  <c r="S49" i="4"/>
  <c r="AA49" i="4" s="1"/>
  <c r="T49" i="4"/>
  <c r="AB49" i="4" s="1"/>
  <c r="S41" i="4"/>
  <c r="AA41" i="4" s="1"/>
  <c r="T41" i="4"/>
  <c r="AB41" i="4" s="1"/>
  <c r="S33" i="4"/>
  <c r="AA33" i="4" s="1"/>
  <c r="T33" i="4"/>
  <c r="AB33" i="4" s="1"/>
  <c r="S25" i="4"/>
  <c r="AA25" i="4" s="1"/>
  <c r="T25" i="4"/>
  <c r="AB25" i="4" s="1"/>
  <c r="S17" i="4"/>
  <c r="AA17" i="4" s="1"/>
  <c r="T17" i="4"/>
  <c r="AB17" i="4" s="1"/>
  <c r="S9" i="4"/>
  <c r="AA9" i="4" s="1"/>
  <c r="T9" i="4"/>
  <c r="AB9" i="4" s="1"/>
  <c r="Q277" i="3"/>
  <c r="Q276" i="3"/>
  <c r="Q274" i="3"/>
  <c r="Q273" i="3"/>
  <c r="Q272" i="3"/>
  <c r="Q271" i="3"/>
  <c r="Q269" i="3"/>
  <c r="Q268" i="3"/>
  <c r="Q266" i="3"/>
  <c r="Q265" i="3"/>
  <c r="Q264" i="3"/>
  <c r="Q263" i="3"/>
  <c r="Q261" i="3"/>
  <c r="Q260" i="3"/>
  <c r="Q258" i="3"/>
  <c r="Q257" i="3"/>
  <c r="Q256" i="3"/>
  <c r="Q255" i="3"/>
  <c r="Q253" i="3"/>
  <c r="Q252" i="3"/>
  <c r="Q250" i="3"/>
  <c r="Q270" i="3"/>
  <c r="Q238" i="3"/>
  <c r="Q206" i="3"/>
  <c r="Q182" i="3"/>
  <c r="Q163" i="3"/>
  <c r="Q118" i="3"/>
  <c r="Q99" i="3"/>
  <c r="Q267" i="3"/>
  <c r="Q235" i="3"/>
  <c r="Q203" i="3"/>
  <c r="Q158" i="3"/>
  <c r="Q139" i="3"/>
  <c r="Q94" i="3"/>
  <c r="Q262" i="3"/>
  <c r="Q230" i="3"/>
  <c r="Q198" i="3"/>
  <c r="Q179" i="3"/>
  <c r="Q134" i="3"/>
  <c r="Q115" i="3"/>
  <c r="Q70" i="3"/>
  <c r="Q51" i="3"/>
  <c r="Q6" i="3"/>
  <c r="Q259" i="3"/>
  <c r="Q227" i="3"/>
  <c r="Q174" i="3"/>
  <c r="Q155" i="3"/>
  <c r="Q110" i="3"/>
  <c r="Q91" i="3"/>
  <c r="Q46" i="3"/>
  <c r="Q27" i="3"/>
  <c r="Q254" i="3"/>
  <c r="Q222" i="3"/>
  <c r="Q195" i="3"/>
  <c r="Q150" i="3"/>
  <c r="Q131" i="3"/>
  <c r="Q86" i="3"/>
  <c r="Q67" i="3"/>
  <c r="Q22" i="3"/>
  <c r="Q249" i="3"/>
  <c r="Q248" i="3"/>
  <c r="Q247" i="3"/>
  <c r="Q245" i="3"/>
  <c r="Q244" i="3"/>
  <c r="Q242" i="3"/>
  <c r="Q241" i="3"/>
  <c r="Q240" i="3"/>
  <c r="Q239" i="3"/>
  <c r="Q237" i="3"/>
  <c r="Q236" i="3"/>
  <c r="Q234" i="3"/>
  <c r="Q233" i="3"/>
  <c r="Q232" i="3"/>
  <c r="Q231" i="3"/>
  <c r="Q229" i="3"/>
  <c r="Q228" i="3"/>
  <c r="Q226" i="3"/>
  <c r="Q225" i="3"/>
  <c r="Q224" i="3"/>
  <c r="Q223" i="3"/>
  <c r="Q221" i="3"/>
  <c r="Q220" i="3"/>
  <c r="Q218" i="3"/>
  <c r="Q217" i="3"/>
  <c r="Q216" i="3"/>
  <c r="Q215" i="3"/>
  <c r="Q213" i="3"/>
  <c r="Q212" i="3"/>
  <c r="Q210" i="3"/>
  <c r="Q209" i="3"/>
  <c r="Q208" i="3"/>
  <c r="Q207" i="3"/>
  <c r="Q205" i="3"/>
  <c r="Q204" i="3"/>
  <c r="Q202" i="3"/>
  <c r="Q201" i="3"/>
  <c r="Q200" i="3"/>
  <c r="Q199" i="3"/>
  <c r="Q196" i="3"/>
  <c r="Q194" i="3"/>
  <c r="Q193" i="3"/>
  <c r="Q192" i="3"/>
  <c r="Q191" i="3"/>
  <c r="Q188" i="3"/>
  <c r="Q186" i="3"/>
  <c r="Q185" i="3"/>
  <c r="Q184" i="3"/>
  <c r="Q183" i="3"/>
  <c r="Q180" i="3"/>
  <c r="Q178" i="3"/>
  <c r="Q177" i="3"/>
  <c r="Q176" i="3"/>
  <c r="Q175" i="3"/>
  <c r="Q172" i="3"/>
  <c r="Q170" i="3"/>
  <c r="Q169" i="3"/>
  <c r="Q168" i="3"/>
  <c r="Q167" i="3"/>
  <c r="Q164" i="3"/>
  <c r="Q162" i="3"/>
  <c r="Q161" i="3"/>
  <c r="Q160" i="3"/>
  <c r="Q159" i="3"/>
  <c r="Q156" i="3"/>
  <c r="Q154" i="3"/>
  <c r="Q153" i="3"/>
  <c r="Q152" i="3"/>
  <c r="Q151" i="3"/>
  <c r="Q148" i="3"/>
  <c r="Q146" i="3"/>
  <c r="Q145" i="3"/>
  <c r="Q144" i="3"/>
  <c r="Q143" i="3"/>
  <c r="Q140" i="3"/>
  <c r="Q138" i="3"/>
  <c r="Q137" i="3"/>
  <c r="Q136" i="3"/>
  <c r="Q135" i="3"/>
  <c r="Q132" i="3"/>
  <c r="Q130" i="3"/>
  <c r="Q129" i="3"/>
  <c r="Q128" i="3"/>
  <c r="Q127" i="3"/>
  <c r="Q124" i="3"/>
  <c r="Q122" i="3"/>
  <c r="Q121" i="3"/>
  <c r="Q120" i="3"/>
  <c r="Q119" i="3"/>
  <c r="Q116" i="3"/>
  <c r="Q114" i="3"/>
  <c r="Q113" i="3"/>
  <c r="Q112" i="3"/>
  <c r="Q111" i="3"/>
  <c r="Q108" i="3"/>
  <c r="Q106" i="3"/>
  <c r="Q105" i="3"/>
  <c r="Q104" i="3"/>
  <c r="Q103" i="3"/>
  <c r="Q100" i="3"/>
  <c r="Q98" i="3"/>
  <c r="Q97" i="3"/>
  <c r="Q96" i="3"/>
  <c r="Q95" i="3"/>
  <c r="Q92" i="3"/>
  <c r="Q90" i="3"/>
  <c r="Q89" i="3"/>
  <c r="Q88" i="3"/>
  <c r="Q87" i="3"/>
  <c r="Q84" i="3"/>
  <c r="Q82" i="3"/>
  <c r="Q81" i="3"/>
  <c r="Q80" i="3"/>
  <c r="Q79" i="3"/>
  <c r="Q76" i="3"/>
  <c r="Q74" i="3"/>
  <c r="Q73" i="3"/>
  <c r="Q72" i="3"/>
  <c r="Q71" i="3"/>
  <c r="Q68" i="3"/>
  <c r="Q66" i="3"/>
  <c r="Q65" i="3"/>
  <c r="Q64" i="3"/>
  <c r="Q63" i="3"/>
  <c r="Q60" i="3"/>
  <c r="Q58" i="3"/>
  <c r="Q57" i="3"/>
  <c r="Q56" i="3"/>
  <c r="Q55" i="3"/>
  <c r="Q52" i="3"/>
  <c r="Q50" i="3"/>
  <c r="Q49" i="3"/>
  <c r="Q48" i="3"/>
  <c r="Q47" i="3"/>
  <c r="Q44" i="3"/>
  <c r="Q42" i="3"/>
  <c r="Q41" i="3"/>
  <c r="Q40" i="3"/>
  <c r="Q39" i="3"/>
  <c r="Q36" i="3"/>
  <c r="Q34" i="3"/>
  <c r="Q33" i="3"/>
  <c r="Q32" i="3"/>
  <c r="Q31" i="3"/>
  <c r="Q28" i="3"/>
  <c r="Q26" i="3"/>
  <c r="Q25" i="3"/>
  <c r="Q24" i="3"/>
  <c r="Q23" i="3"/>
  <c r="Q20" i="3"/>
  <c r="Q18" i="3"/>
  <c r="Q17" i="3"/>
  <c r="Q16" i="3"/>
  <c r="Q15" i="3"/>
  <c r="Q12" i="3"/>
  <c r="Q10" i="3"/>
  <c r="Q9" i="3"/>
  <c r="Q8" i="3"/>
  <c r="Q7" i="3"/>
  <c r="Q4" i="3"/>
  <c r="Q251" i="3"/>
  <c r="Q219" i="3"/>
  <c r="Q190" i="3"/>
  <c r="Q171" i="3"/>
  <c r="Q126" i="3"/>
  <c r="Q107" i="3"/>
  <c r="Q62" i="3"/>
  <c r="Q43" i="3"/>
  <c r="Q3" i="3"/>
  <c r="Q278" i="3"/>
  <c r="Q246" i="3"/>
  <c r="Q214" i="3"/>
  <c r="Q166" i="3"/>
  <c r="Q147" i="3"/>
  <c r="Q102" i="3"/>
  <c r="Q83" i="3"/>
  <c r="Q38" i="3"/>
  <c r="Q19" i="3"/>
  <c r="Q275" i="3"/>
  <c r="Q243" i="3"/>
  <c r="Q211" i="3"/>
  <c r="Q187" i="3"/>
  <c r="Q142" i="3"/>
  <c r="Q123" i="3"/>
  <c r="Q78" i="3"/>
  <c r="Q59" i="3"/>
  <c r="Q14" i="3"/>
  <c r="Q197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AF265" i="4" l="1"/>
  <c r="AF120" i="4"/>
  <c r="AF152" i="4"/>
  <c r="AF235" i="4"/>
  <c r="AF130" i="4"/>
  <c r="AF202" i="4"/>
  <c r="AF200" i="4"/>
  <c r="AF240" i="4"/>
  <c r="AF272" i="4"/>
  <c r="AF22" i="4"/>
  <c r="AF54" i="4"/>
  <c r="AF86" i="4"/>
  <c r="AF118" i="4"/>
  <c r="AF150" i="4"/>
  <c r="AF182" i="4"/>
  <c r="AF214" i="4"/>
  <c r="AF246" i="4"/>
  <c r="AF278" i="4"/>
  <c r="AF186" i="4"/>
  <c r="AF59" i="4"/>
  <c r="AF123" i="4"/>
  <c r="AF187" i="4"/>
  <c r="AF122" i="4"/>
  <c r="AF250" i="4"/>
  <c r="AF229" i="4"/>
  <c r="AF26" i="4"/>
  <c r="AF224" i="4"/>
  <c r="AF220" i="4"/>
  <c r="AF61" i="4"/>
  <c r="AF188" i="4"/>
  <c r="AF24" i="4"/>
  <c r="AF184" i="4"/>
  <c r="AF93" i="4"/>
  <c r="AF252" i="4"/>
  <c r="AF256" i="4"/>
  <c r="AF255" i="4"/>
  <c r="AF6" i="4"/>
  <c r="AF38" i="4"/>
  <c r="AF70" i="4"/>
  <c r="AF102" i="4"/>
  <c r="AF134" i="4"/>
  <c r="AF166" i="4"/>
  <c r="AF198" i="4"/>
  <c r="AF230" i="4"/>
  <c r="AF262" i="4"/>
  <c r="AF259" i="4"/>
  <c r="AF58" i="4"/>
  <c r="AF11" i="4"/>
  <c r="AF43" i="4"/>
  <c r="AF75" i="4"/>
  <c r="AF107" i="4"/>
  <c r="AF139" i="4"/>
  <c r="AF171" i="4"/>
  <c r="AF203" i="4"/>
  <c r="AF251" i="4"/>
  <c r="AF82" i="4"/>
  <c r="AF143" i="4"/>
  <c r="AF149" i="4"/>
  <c r="AF249" i="4"/>
  <c r="AF79" i="4"/>
  <c r="AF239" i="4"/>
  <c r="AF20" i="4"/>
  <c r="AF258" i="4"/>
  <c r="AF132" i="4"/>
  <c r="AF111" i="4"/>
  <c r="AF21" i="4"/>
  <c r="AF141" i="4"/>
  <c r="AF52" i="4"/>
  <c r="AF15" i="4"/>
  <c r="AF5" i="4"/>
  <c r="AF77" i="4"/>
  <c r="AF117" i="4"/>
  <c r="AF165" i="4"/>
  <c r="AF221" i="4"/>
  <c r="AF269" i="4"/>
  <c r="AF4" i="4"/>
  <c r="AF36" i="4"/>
  <c r="AF68" i="4"/>
  <c r="AF100" i="4"/>
  <c r="AF140" i="4"/>
  <c r="AF172" i="4"/>
  <c r="AF204" i="4"/>
  <c r="AF236" i="4"/>
  <c r="AF268" i="4"/>
  <c r="AF271" i="4"/>
  <c r="AF181" i="4"/>
  <c r="AF84" i="4"/>
  <c r="AF31" i="4"/>
  <c r="AF159" i="4"/>
  <c r="AF37" i="4"/>
  <c r="AF175" i="4"/>
  <c r="AF156" i="4"/>
  <c r="AF95" i="4"/>
  <c r="AF191" i="4"/>
  <c r="AF197" i="4"/>
  <c r="AF47" i="4"/>
  <c r="AF207" i="4"/>
  <c r="AF245" i="4"/>
  <c r="AF116" i="4"/>
  <c r="AF63" i="4"/>
  <c r="AF127" i="4"/>
  <c r="AF223" i="4"/>
  <c r="AF109" i="4"/>
  <c r="AF17" i="4"/>
  <c r="AF49" i="4"/>
  <c r="AF81" i="4"/>
  <c r="AF113" i="4"/>
  <c r="AF145" i="4"/>
  <c r="AF177" i="4"/>
  <c r="AF209" i="4"/>
  <c r="AF56" i="4"/>
  <c r="AF88" i="4"/>
  <c r="AF234" i="4"/>
  <c r="AF154" i="4"/>
  <c r="AF98" i="4"/>
  <c r="AF106" i="4"/>
  <c r="AF27" i="4"/>
  <c r="AF91" i="4"/>
  <c r="AF219" i="4"/>
  <c r="AF155" i="4"/>
  <c r="AF35" i="4"/>
  <c r="AF67" i="4"/>
  <c r="AF99" i="4"/>
  <c r="AF131" i="4"/>
  <c r="AF163" i="4"/>
  <c r="AF257" i="4"/>
  <c r="AF216" i="4"/>
  <c r="AF248" i="4"/>
  <c r="AF208" i="4"/>
  <c r="AF23" i="4"/>
  <c r="AF55" i="4"/>
  <c r="AF87" i="4"/>
  <c r="AF119" i="4"/>
  <c r="AF151" i="4"/>
  <c r="AF183" i="4"/>
  <c r="AF215" i="4"/>
  <c r="AF247" i="4"/>
  <c r="AF29" i="4"/>
  <c r="AF69" i="4"/>
  <c r="AF189" i="4"/>
  <c r="AF261" i="4"/>
  <c r="AF146" i="4"/>
  <c r="AF266" i="4"/>
  <c r="AF30" i="4"/>
  <c r="AF62" i="4"/>
  <c r="AF94" i="4"/>
  <c r="AF126" i="4"/>
  <c r="AF158" i="4"/>
  <c r="AF190" i="4"/>
  <c r="AF222" i="4"/>
  <c r="AF254" i="4"/>
  <c r="AF45" i="4"/>
  <c r="AF101" i="4"/>
  <c r="AF157" i="4"/>
  <c r="AF205" i="4"/>
  <c r="AF253" i="4"/>
  <c r="AF66" i="4"/>
  <c r="AF28" i="4"/>
  <c r="AF60" i="4"/>
  <c r="AF92" i="4"/>
  <c r="AF124" i="4"/>
  <c r="AF164" i="4"/>
  <c r="AF196" i="4"/>
  <c r="AF228" i="4"/>
  <c r="AF260" i="4"/>
  <c r="AF243" i="4"/>
  <c r="AF9" i="4"/>
  <c r="AF41" i="4"/>
  <c r="AF73" i="4"/>
  <c r="AF105" i="4"/>
  <c r="AF137" i="4"/>
  <c r="AF169" i="4"/>
  <c r="AF201" i="4"/>
  <c r="AF233" i="4"/>
  <c r="AF16" i="4"/>
  <c r="AF48" i="4"/>
  <c r="AF80" i="4"/>
  <c r="AF112" i="4"/>
  <c r="AF144" i="4"/>
  <c r="AF176" i="4"/>
  <c r="AF274" i="4"/>
  <c r="AF50" i="4"/>
  <c r="AF210" i="4"/>
  <c r="AF90" i="4"/>
  <c r="AF170" i="4"/>
  <c r="AF178" i="4"/>
  <c r="AF241" i="4"/>
  <c r="AF273" i="4"/>
  <c r="AF232" i="4"/>
  <c r="AF264" i="4"/>
  <c r="AF7" i="4"/>
  <c r="AF39" i="4"/>
  <c r="AF71" i="4"/>
  <c r="AF103" i="4"/>
  <c r="AF135" i="4"/>
  <c r="AF167" i="4"/>
  <c r="AF199" i="4"/>
  <c r="AF231" i="4"/>
  <c r="AF263" i="4"/>
  <c r="AF13" i="4"/>
  <c r="AF53" i="4"/>
  <c r="AF125" i="4"/>
  <c r="AF213" i="4"/>
  <c r="AF74" i="4"/>
  <c r="AF14" i="4"/>
  <c r="AF46" i="4"/>
  <c r="AF78" i="4"/>
  <c r="AF110" i="4"/>
  <c r="AF142" i="4"/>
  <c r="AF174" i="4"/>
  <c r="AF206" i="4"/>
  <c r="AF238" i="4"/>
  <c r="AF270" i="4"/>
  <c r="AF85" i="4"/>
  <c r="AF133" i="4"/>
  <c r="AF173" i="4"/>
  <c r="AF237" i="4"/>
  <c r="AF277" i="4"/>
  <c r="AF12" i="4"/>
  <c r="AF44" i="4"/>
  <c r="AF76" i="4"/>
  <c r="AF108" i="4"/>
  <c r="AF148" i="4"/>
  <c r="AF180" i="4"/>
  <c r="AF212" i="4"/>
  <c r="AF244" i="4"/>
  <c r="AF276" i="4"/>
  <c r="AF275" i="4"/>
  <c r="AF194" i="4"/>
  <c r="AF19" i="4"/>
  <c r="AF51" i="4"/>
  <c r="AF83" i="4"/>
  <c r="AF115" i="4"/>
  <c r="AF147" i="4"/>
  <c r="AF179" i="4"/>
  <c r="AF211" i="4"/>
  <c r="AF267" i="4"/>
  <c r="AF226" i="4"/>
  <c r="AF25" i="4"/>
  <c r="AF57" i="4"/>
  <c r="AF89" i="4"/>
  <c r="AF121" i="4"/>
  <c r="AF153" i="4"/>
  <c r="AF185" i="4"/>
  <c r="AF217" i="4"/>
  <c r="AF32" i="4"/>
  <c r="AF64" i="4"/>
  <c r="AF96" i="4"/>
  <c r="AF128" i="4"/>
  <c r="AF160" i="4"/>
  <c r="AF192" i="4"/>
  <c r="AF114" i="4"/>
  <c r="AF242" i="4"/>
  <c r="AF42" i="4"/>
  <c r="AF10" i="4"/>
  <c r="AF18" i="4"/>
  <c r="AF195" i="4"/>
  <c r="AF227" i="4"/>
  <c r="AF33" i="4"/>
  <c r="AF65" i="4"/>
  <c r="AF97" i="4"/>
  <c r="AF129" i="4"/>
  <c r="AF161" i="4"/>
  <c r="AF193" i="4"/>
  <c r="AF225" i="4"/>
  <c r="AF8" i="4"/>
  <c r="AF40" i="4"/>
  <c r="AF72" i="4"/>
  <c r="AF104" i="4"/>
  <c r="AF136" i="4"/>
  <c r="AF168" i="4"/>
  <c r="AF3" i="4"/>
  <c r="AF218" i="4"/>
  <c r="AF34" i="4"/>
  <c r="AF138" i="4"/>
  <c r="AF162" i="4"/>
</calcChain>
</file>

<file path=xl/sharedStrings.xml><?xml version="1.0" encoding="utf-8"?>
<sst xmlns="http://schemas.openxmlformats.org/spreadsheetml/2006/main" count="609" uniqueCount="297">
  <si>
    <t>byr</t>
  </si>
  <si>
    <t>iyr</t>
  </si>
  <si>
    <t>eyr</t>
  </si>
  <si>
    <t>hgt</t>
  </si>
  <si>
    <t>hcl</t>
  </si>
  <si>
    <t>ecl</t>
  </si>
  <si>
    <t>pid</t>
  </si>
  <si>
    <t>cid</t>
  </si>
  <si>
    <t xml:space="preserve">iyr:2015 hgt:59cm byr:2029 cid:219 pid:9381688753 eyr:1992 hcl:#b6652a ecl:#7a0fa6 </t>
  </si>
  <si>
    <t xml:space="preserve">ecl:blu iyr:2018 pid:943614755 cid:335 byr:1968 eyr:2026 </t>
  </si>
  <si>
    <t xml:space="preserve">pid:067285985 hcl:#ceb3a1 cid:281 ecl:#07219a eyr:1944 iyr:2025 byr:2029 hgt:64cm </t>
  </si>
  <si>
    <t xml:space="preserve">hgt:185cm ecl:gry cid:222 iyr:2016 hcl:#866857 byr:1970 pid:269105457 eyr:2026 </t>
  </si>
  <si>
    <t xml:space="preserve">pid:260043570 hcl:#b6652a cid:275 byr:1990 ecl:brn hgt:163cm iyr:2012 </t>
  </si>
  <si>
    <t xml:space="preserve">hgt:181cm pid:604983466 iyr:1930 eyr:2039 byr:1950 ecl:#906548 hcl:#b6652a </t>
  </si>
  <si>
    <t xml:space="preserve">iyr:2025 eyr:1956 hcl:z pid:#1c42cc byr:2006 cid:327 hgt:141 ecl:#f2affc </t>
  </si>
  <si>
    <t xml:space="preserve">hgt:178cm byr:1939 pid:595705064 ecl:oth iyr:2020 eyr:2026 hcl:#888785 </t>
  </si>
  <si>
    <t xml:space="preserve">hgt:159cm iyr:2016 hcl:#efcc98 pid:139063139 byr:1980 ecl:brn eyr:2020 </t>
  </si>
  <si>
    <t xml:space="preserve">pid:646870519 hgt:179cm eyr:2022 iyr:2011 hcl:#602927 ecl:brn byr:1997 </t>
  </si>
  <si>
    <t xml:space="preserve">hgt:170cm hcl:#ceb3a1 iyr:2014 eyr:2023 ecl:oth pid:243067344 byr:1962 </t>
  </si>
  <si>
    <t xml:space="preserve">hcl:#866857 ecl:oth pid:704529614 byr:1941 cid:94 eyr:2026 hgt:180cm iyr:2010 </t>
  </si>
  <si>
    <t xml:space="preserve">iyr:1924 pid:36196401 hgt:74cm eyr:1921 ecl:#3acf57 hcl:a4e4c0 byr:2024 cid:153 </t>
  </si>
  <si>
    <t xml:space="preserve">pid:770262094 hcl:#866857 eyr:2020 hgt:151cm ecl:blu iyr:2012 byr:2002 cid:242 </t>
  </si>
  <si>
    <t xml:space="preserve">pid:984364862 ecl:dne iyr:2020 hgt:151 eyr:2023 cid:314 hcl:z byr:2012 </t>
  </si>
  <si>
    <t xml:space="preserve">hgt:178cm iyr:2020 hcl:#6b5442 ecl:grn cid:323 eyr:2030 byr:1925 pid:285882039 </t>
  </si>
  <si>
    <t xml:space="preserve">iyr:2019 pid:986123633 eyr:2024 byr:1990 hcl:#7d3b0c ecl:hzl hgt:192cm </t>
  </si>
  <si>
    <t xml:space="preserve">hgt:90 byr:2025 iyr:1933 ecl:dne eyr:2040 pid:8194347544 </t>
  </si>
  <si>
    <t xml:space="preserve">hgt:163cm byr:1934 eyr:2026 ecl:amb hcl:#eec6fb cid:303 pid:721792159 iyr:2013 </t>
  </si>
  <si>
    <t xml:space="preserve">iyr:2019 byr:1920 hcl:#a97842 cid:186 eyr:2020 ecl:oth hgt:167cm pid:217112082 </t>
  </si>
  <si>
    <t xml:space="preserve">pid:#55ce6b hcl:d30f6b eyr:2040 hgt:60cm ecl:dne iyr:1920 cid:107 byr:2029 </t>
  </si>
  <si>
    <t xml:space="preserve">ecl:amb eyr:2024 pid:644304174 hcl:#6b5442 iyr:2018 byr:1935 hgt:182cm </t>
  </si>
  <si>
    <t xml:space="preserve">ecl:hzl pid:559383552 hcl:#ceb3a1 eyr:2024 hgt:161cm byr:1968 iyr:2010 </t>
  </si>
  <si>
    <t xml:space="preserve">iyr:2018 hcl:43fafb hgt:65cm eyr:2027 byr:1937 pid:#4bff3e ecl:grt </t>
  </si>
  <si>
    <t xml:space="preserve">eyr:2024 iyr:2014 cid:163 byr:1924 hcl:#18171d hgt:166cm </t>
  </si>
  <si>
    <t xml:space="preserve">eyr:2026 pid:955203781 iyr:2016 cid:52 hgt:167cm ecl:grn byr:1963 </t>
  </si>
  <si>
    <t xml:space="preserve">pid:479898570 hgt:165cm eyr:2024 byr:1932 iyr:2010 ecl:grn cid:88 hcl:#c0a76e </t>
  </si>
  <si>
    <t xml:space="preserve">cid:241 hgt:178cm ecl:blu pid:069760797 hcl:#623a2f byr:1925 eyr:2029 iyr:2019 </t>
  </si>
  <si>
    <t xml:space="preserve">hgt:172cm eyr:2036 iyr:2016 pid:#98caec ecl:dne hcl:z </t>
  </si>
  <si>
    <t xml:space="preserve">ecl:#510672 iyr:1938 byr:2018 hgt:172in hcl:z cid:339 eyr:2039 pid:#6c1216 </t>
  </si>
  <si>
    <t xml:space="preserve">hcl:#efcc98 byr:1972 ecl:brn iyr:2011 pid:190911803 eyr:2025 hgt:171cm </t>
  </si>
  <si>
    <t xml:space="preserve">pid:0636917222 byr:2009 hgt:96 hcl:z iyr:1997 ecl:hzl eyr:2026 </t>
  </si>
  <si>
    <t xml:space="preserve">byr:1989 iyr:2011 pid:071588682 cid:155 ecl:grn hcl:#ceb3a1 eyr:1955 hgt:170cm </t>
  </si>
  <si>
    <t xml:space="preserve">cid:266 hcl:#a97842 byr:1964 hgt:175cm iyr:2017 ecl:brn </t>
  </si>
  <si>
    <t xml:space="preserve">pid:930133867 ecl:grn hcl:#733820 hgt:63in byr:1995 eyr:2021 iyr:2014 </t>
  </si>
  <si>
    <t xml:space="preserve">eyr:2025 pid:284329794 ecl:blu hcl:#ceb3a1 iyr:2012 hgt:65in byr:1961 </t>
  </si>
  <si>
    <t xml:space="preserve">iyr:2010 byr:1998 hgt:160cm eyr:2029 hcl:#cfa07d pid:253052921 ecl:amb cid:324 </t>
  </si>
  <si>
    <t xml:space="preserve">pid:026835791 byr:1999 eyr:2022 hgt:162cm hcl:#7d3b0c ecl:brn iyr:2014 </t>
  </si>
  <si>
    <t xml:space="preserve">pid:672752198 eyr:2030 byr:1952 hgt:65in iyr:2016 ecl:amb hcl:#cfa07d </t>
  </si>
  <si>
    <t xml:space="preserve">hgt:193in byr:2019 hcl:z pid:#cbc08c iyr:1951 ecl:#3e9f2f eyr:2002 </t>
  </si>
  <si>
    <t xml:space="preserve">ecl:utc pid:571477176 byr:2012 eyr:1929 cid:240 hgt:175in hcl:f4ef32 </t>
  </si>
  <si>
    <t xml:space="preserve">cid:93 hcl:#a5db2a pid:274721479 byr:1940 eyr:2022 ecl:gry hgt:157cm iyr:2012 </t>
  </si>
  <si>
    <t xml:space="preserve">pid:540858450 iyr:2014 cid:95 byr:1964 hgt:156cm hcl:#866857 ecl:brn eyr:2026 </t>
  </si>
  <si>
    <t xml:space="preserve">pid:532626994 byr:1939 iyr:2017 ecl:blu eyr:2026 hcl:#fffffd hgt:184cm </t>
  </si>
  <si>
    <t xml:space="preserve">hgt:70 pid:404622083 iyr:2026 byr:2022 hcl:c1ba7f eyr:1979 ecl:lzr </t>
  </si>
  <si>
    <t xml:space="preserve">pid:931910908 cid:177 hcl:#6b5442 ecl:gry hgt:184cm byr:1963 eyr:2020 iyr:2014 </t>
  </si>
  <si>
    <t xml:space="preserve">iyr:2019 eyr:2022 hcl:#ceb3a1 hgt:191cm ecl:gry pid:954124659 cid:123 byr:1939 </t>
  </si>
  <si>
    <t xml:space="preserve">pid:411032659 byr:1950 hgt:153cm eyr:2020 iyr:2014 ecl:hzl </t>
  </si>
  <si>
    <t xml:space="preserve">hgt:156cm eyr:2023 pid:29836124 byr:2017 hcl:56de83 ecl:zzz cid:179 iyr:2018 </t>
  </si>
  <si>
    <t xml:space="preserve">hcl:#866857 iyr:2014 hgt:190cm byr:1998 pid:565524574 eyr:2020 </t>
  </si>
  <si>
    <t xml:space="preserve">byr:1973 hcl:#888785 iyr:2016 eyr:2028 hgt:173cm ecl:blu </t>
  </si>
  <si>
    <t xml:space="preserve">byr:1987 pid:028825120 hcl:#7d3b0c eyr:2023 hgt:190cm ecl:oth iyr:2014 </t>
  </si>
  <si>
    <t xml:space="preserve">eyr:2036 pid:172661617 ecl:#ae607d byr:2017 hcl:z hgt:82 cid:153 </t>
  </si>
  <si>
    <t xml:space="preserve">pid:202888577 eyr:2028 iyr:2013 byr:1933 hgt:68in cid:151 hcl:#b6652a ecl:brn </t>
  </si>
  <si>
    <t xml:space="preserve">iyr:2020 ecl:amb eyr:2025 hcl:#a355be hgt:63in pid:146650894 </t>
  </si>
  <si>
    <t xml:space="preserve">iyr:2016 hgt:192cm pid:531372965 hcl:#fffffd ecl:blu eyr:2025 </t>
  </si>
  <si>
    <t xml:space="preserve">eyr:2025 ecl:blu byr:1961 cid:224 iyr:2016 hcl:#6b5442 pid:368694418 hgt:169cm </t>
  </si>
  <si>
    <t xml:space="preserve">pid:43707504 iyr:1945 ecl:grt byr:2010 eyr:2026 cid:273 hgt:165in hcl:z </t>
  </si>
  <si>
    <t xml:space="preserve">hgt:159cm ecl:gry hcl:#6b5442 eyr:2030 pid:915819272 iyr:2015 </t>
  </si>
  <si>
    <t xml:space="preserve">pid:808392314 ecl:gry cid:285 hcl:#efcc98 byr:1923 hgt:161cm iyr:1941 eyr:2020 </t>
  </si>
  <si>
    <t xml:space="preserve">iyr:2017 hgt:161cm eyr:2025 hcl:#602927 ecl:oth pid:081917611 byr:1983 </t>
  </si>
  <si>
    <t xml:space="preserve">eyr:2028 pid:831032131 ecl:brn iyr:2013 hcl:#341e13 cid:198 byr:1991 hgt:67in </t>
  </si>
  <si>
    <t xml:space="preserve">hgt:181cm cid:320 pid:032769757 ecl:grn hcl:#733820 eyr:2022 byr:1992 </t>
  </si>
  <si>
    <t xml:space="preserve">iyr:2010 cid:128 hgt:171cm byr:1932 pid:923377839 ecl:brn hcl:#18171d eyr:2020 </t>
  </si>
  <si>
    <t xml:space="preserve">ecl:hzl iyr:2021 byr:2008 pid:569583509 hcl:f74823 hgt:188in </t>
  </si>
  <si>
    <t xml:space="preserve">iyr:2016 hcl:z eyr:2021 ecl:#24ceee pid:349492243 hgt:67cm cid:144 byr:2010 </t>
  </si>
  <si>
    <t xml:space="preserve">ecl:gry byr:2029 hcl:3a0c30 hgt:163in eyr:1962 </t>
  </si>
  <si>
    <t xml:space="preserve">byr:1927 hgt:180 cid:87 ecl:#7ea777 hcl:#623a2f iyr:2024 pid:597098940 eyr:2027 </t>
  </si>
  <si>
    <t xml:space="preserve">cid:89 hgt:193cm hcl:#623a2f iyr:2010 eyr:2026 pid:374988952 ecl:hzl byr:1973 </t>
  </si>
  <si>
    <t xml:space="preserve">eyr:2023 iyr:2013 byr:1977 cid:329 pid:711256829 ecl:grn hgt:154cm hcl:#866857 </t>
  </si>
  <si>
    <t xml:space="preserve">pid:212535692 ecl:brn hcl:#b6652a hgt:169cm eyr:2025 byr:1920 iyr:2019 </t>
  </si>
  <si>
    <t xml:space="preserve">ecl:blu byr:1962 hgt:157cm iyr:2020 eyr:2027 pid:451039029 hcl:#6b5442 </t>
  </si>
  <si>
    <t xml:space="preserve">hgt:187cm pid:187808959 eyr:2026 iyr:2020 ecl:oth byr:1956 hcl:#733820 </t>
  </si>
  <si>
    <t xml:space="preserve">byr:1959 hgt:160cm ecl:blu hcl:#6b5442 cid:193 eyr:2026 iyr:2014 pid:812555315 </t>
  </si>
  <si>
    <t xml:space="preserve">hgt:153cm iyr:2011 ecl:grn hcl:#ceb3a1 eyr:2026 byr:1966 pid:503356330 </t>
  </si>
  <si>
    <t xml:space="preserve">ecl:#95d8a9 eyr:2024 pid:382174744 iyr:2025 hgt:152 hcl:#888785 byr:2012 </t>
  </si>
  <si>
    <t xml:space="preserve">eyr:2028 iyr:2017 byr:1938 cid:279 hcl:#733820 ecl:amb pid:497365268 hgt:191cm </t>
  </si>
  <si>
    <t xml:space="preserve">cid:335 byr:1982 hgt:171cm iyr:2013 ecl:hzl eyr:2030 hcl:#efcc98 pid:018900639 </t>
  </si>
  <si>
    <t xml:space="preserve">eyr:2029 hgt:175cm pid:530128340 hcl:#888785 ecl:gry byr:1947 iyr:2019 </t>
  </si>
  <si>
    <t xml:space="preserve">hgt:183cm hcl:#6b5442 eyr:2023 ecl:grn byr:1934 </t>
  </si>
  <si>
    <t xml:space="preserve">hcl:f8ed45 cid:54 iyr:1997 hgt:69cm eyr:2037 ecl:gry pid:184cm byr:2012 </t>
  </si>
  <si>
    <t xml:space="preserve">ecl:grn hcl:#733820 byr:1928 pid:002528194 iyr:2014 eyr:2021 hgt:157cm </t>
  </si>
  <si>
    <t xml:space="preserve">hgt:163in hcl:#c0946f byr:2018 eyr:2021 iyr:1955 ecl:#216920 pid:87155266 cid:298 </t>
  </si>
  <si>
    <t xml:space="preserve">eyr:2026 byr:1945 cid:161 iyr:2017 hgt:170cm hcl:#fffffd ecl:hzl pid:649441221 </t>
  </si>
  <si>
    <t xml:space="preserve">byr:1930 iyr:2014 pid:151910079 hcl:#18171d ecl:oth eyr:2029 hgt:169cm </t>
  </si>
  <si>
    <t xml:space="preserve">ecl:blu byr:1950 iyr:2010 cid:260 hcl:#cfa07d hgt:167cm pid:910685738 eyr:2021 </t>
  </si>
  <si>
    <t xml:space="preserve">hgt:182cm byr:1993 eyr:2030 pid:073035999 hcl:#341e13 cid:117 </t>
  </si>
  <si>
    <t xml:space="preserve">byr:1981 hcl:#866857 eyr:2028 iyr:2012 ecl:blu pid:620133246 hgt:157cm </t>
  </si>
  <si>
    <t xml:space="preserve">hgt:191cm iyr:2010 pid:089995590 eyr:2023 ecl:amb byr:1986 hcl:#733820 </t>
  </si>
  <si>
    <t xml:space="preserve">iyr:2019 ecl:gry hgt:165cm pid:910093364 hcl:#efcc98 byr:1997 eyr:2028 cid:153 </t>
  </si>
  <si>
    <t xml:space="preserve">hgt:83 hcl:174774 eyr:2032 ecl:xry iyr:2017 byr:1940 </t>
  </si>
  <si>
    <t xml:space="preserve">byr:1943 pid:980352645 iyr:2015 hgt:66 eyr:2023 hcl:#b6652a ecl:oth </t>
  </si>
  <si>
    <t xml:space="preserve">ecl:amb byr:1980 hgt:164cm pid:775303596 hcl:#671bed iyr:2013 eyr:2030 </t>
  </si>
  <si>
    <t xml:space="preserve">hgt:173cm byr:1947 eyr:1947 iyr:1940 ecl:gmt hcl:7e515c </t>
  </si>
  <si>
    <t xml:space="preserve">hcl:#b6652a iyr:2012 eyr:2030 hgt:185cm ecl:grn </t>
  </si>
  <si>
    <t xml:space="preserve">ecl:amb byr:1940 hcl:#2943a5 iyr:2015 hgt:185cm pid:931660417 eyr:2021 </t>
  </si>
  <si>
    <t xml:space="preserve">eyr:1957 hcl:#623a2f ecl:grt hgt:62cm pid:#af106a iyr:2012 cid:59 byr:1985 </t>
  </si>
  <si>
    <t xml:space="preserve">ecl:amb eyr:2025 pid:351412754 iyr:2014 byr:1941 hcl:#6b5442 hgt:174cm </t>
  </si>
  <si>
    <t xml:space="preserve">pid:5621200134 hcl:6ef9ba ecl:#ef68f5 eyr:1924 hgt:63cm cid:188 byr:2004 </t>
  </si>
  <si>
    <t xml:space="preserve">hcl:#a97842 byr:1976 eyr:2020 hgt:171cm pid:041926354 iyr:2019 </t>
  </si>
  <si>
    <t xml:space="preserve">cid:234 byr:2025 hcl:98619a pid:181cm eyr:1941 iyr:2021 hgt:167in ecl:#f5e651 </t>
  </si>
  <si>
    <t xml:space="preserve">hgt:73cm eyr:2028 byr:1985 iyr:1949 hcl:z ecl:utc cid:207 pid:#ee9f95 </t>
  </si>
  <si>
    <t xml:space="preserve">pid:179cm eyr:2030 hcl:b8e142 hgt:69cm iyr:1933 byr:1934 ecl:grn </t>
  </si>
  <si>
    <t xml:space="preserve">iyr:2028 eyr:1954 hgt:111 cid:180 pid:183391861 byr:2030 hcl:1fb30f ecl:#0d0160 </t>
  </si>
  <si>
    <t xml:space="preserve">ecl:#0b3b2d hgt:191cm byr:2023 pid:727024676 eyr:2025 hcl:#b6652a </t>
  </si>
  <si>
    <t xml:space="preserve">hgt:66in byr:1923 eyr:2023 ecl:gry pid:454789451 iyr:2013 hcl:#cfa07d </t>
  </si>
  <si>
    <t xml:space="preserve">eyr:2020 pid:339972685 ecl:amb iyr:2017 byr:1926 hgt:154cm hcl:#18171d </t>
  </si>
  <si>
    <t xml:space="preserve">ecl:oth cid:302 byr:1946 hcl:#ceb3a1 pid:622779476 eyr:2024 iyr:2012 hgt:158cm </t>
  </si>
  <si>
    <t xml:space="preserve">byr:2012 pid:748786877 hgt:135 iyr:2016 hcl:b6e962 ecl:gry eyr:2011 </t>
  </si>
  <si>
    <t xml:space="preserve">byr:1997 hcl:#a97842 eyr:2022 pid:325672898 ecl:amb hgt:190cm iyr:2010 </t>
  </si>
  <si>
    <t xml:space="preserve">cid:210 hcl:#c0946f byr:1957 eyr:2022 iyr:2020 pid:374646087 ecl:blu hgt:184cm </t>
  </si>
  <si>
    <t xml:space="preserve">eyr:2029 ecl:#353e0f pid:#66ec82 byr:2023 hcl:10d9d8 cid:271 </t>
  </si>
  <si>
    <t xml:space="preserve">pid:816485054 eyr:2019 ecl:grn hcl:#efcc98 hgt:185cm iyr:2013 byr:2014 </t>
  </si>
  <si>
    <t xml:space="preserve">hcl:#866857 iyr:2014 byr:1953 eyr:2022 ecl:blu hgt:166cm </t>
  </si>
  <si>
    <t xml:space="preserve">pid:162cm hgt:59cm iyr:1981 eyr:2025 byr:2009 ecl:gmt hcl:116742 </t>
  </si>
  <si>
    <t xml:space="preserve">eyr:2028 hgt:67cm hcl:3d1f34 byr:1963 pid:62859332 ecl:dne iyr:2023 </t>
  </si>
  <si>
    <t xml:space="preserve">iyr:2013 pid:271450754 eyr:2016 hcl:e20882 cid:186 hgt:157in ecl:utc byr:2023 </t>
  </si>
  <si>
    <t xml:space="preserve">pid:702200026 eyr:1968 ecl:gmt hcl:#888785 iyr:2018 hgt:193in byr:1943 </t>
  </si>
  <si>
    <t xml:space="preserve">eyr:2025 byr:1989 ecl:amb hcl:#866857 cid:119 hgt:191cm pid:556011434 </t>
  </si>
  <si>
    <t xml:space="preserve">hgt:178cm iyr:2013 pid:928476807 ecl:amb hcl:#623a2f byr:1996 eyr:2026 </t>
  </si>
  <si>
    <t xml:space="preserve">cid:222 pid:325218825 eyr:2021 byr:1983 hgt:155cm ecl:brn iyr:2011 hcl:#fffffd </t>
  </si>
  <si>
    <t xml:space="preserve">pid:949344785 ecl:grn eyr:2025 cid:182 byr:1974 hcl:#ceb3a1 iyr:2011 </t>
  </si>
  <si>
    <t xml:space="preserve">cid:269 pid:669599426 hgt:176cm ecl:blu byr:1957 iyr:2015 hcl:#623a2f eyr:2025 </t>
  </si>
  <si>
    <t xml:space="preserve">eyr:2023 hcl:#888785 pid:178525132 iyr:2018 hgt:186cm </t>
  </si>
  <si>
    <t xml:space="preserve">ecl:hzl byr:1940 iyr:2013 hgt:185cm eyr:2028 hcl:#7c73a3 </t>
  </si>
  <si>
    <t xml:space="preserve">hcl:z byr:2001 cid:292 ecl:#d56bbd pid:93473192 iyr:2003 hgt:150 eyr:1922 </t>
  </si>
  <si>
    <t xml:space="preserve">eyr:2021 pid:786485899 hgt:170cm hcl:#efcc98 byr:1955 iyr:2010 ecl:brn </t>
  </si>
  <si>
    <t xml:space="preserve">hcl:#733820 ecl:hzl hgt:157cm byr:1944 eyr:2027 pid:906803629 iyr:2015 </t>
  </si>
  <si>
    <t xml:space="preserve">hgt:151cm ecl:blu iyr:2016 hcl:#02ffd7 byr:1995 pid:369315941 eyr:2026 </t>
  </si>
  <si>
    <t xml:space="preserve">cid:330 ecl:#18e883 eyr:2038 hcl:z iyr:1929 hgt:193 pid:33765426 </t>
  </si>
  <si>
    <t xml:space="preserve">pid:743094345 eyr:2027 iyr:1949 byr:1955 ecl:gry hgt:160cm hcl:8dae67 </t>
  </si>
  <si>
    <t xml:space="preserve">cid:167 hcl:#18171d iyr:2016 pid:214065645 byr:1942 eyr:2030 hgt:183cm ecl:hzl </t>
  </si>
  <si>
    <t xml:space="preserve">ecl:brn hcl:#623a2f cid:171 byr:1971 iyr:2011 eyr:2028 pid:607344613 hgt:153cm </t>
  </si>
  <si>
    <t xml:space="preserve">byr:1921 pid:677007802 hcl:#341e13 ecl:brn iyr:2012 hgt:188cm eyr:2028 </t>
  </si>
  <si>
    <t xml:space="preserve">hgt:162cm cid:319 hcl:z iyr:2025 byr:1989 eyr:1939 pid:67311222 ecl:utc </t>
  </si>
  <si>
    <t xml:space="preserve">iyr:2014 eyr:2025 hgt:171cm cid:302 byr:1997 hcl:z ecl:amb pid:101363367 </t>
  </si>
  <si>
    <t xml:space="preserve">ecl:oth iyr:2010 cid:96 hgt:164cm hcl:4bc20a byr:1947 pid:166115442 eyr:2030 </t>
  </si>
  <si>
    <t xml:space="preserve">byr:1964 hcl:#6b5442 hgt:156cm eyr:2022 pid:426807062 ecl:brn cid:321 iyr:2012 </t>
  </si>
  <si>
    <t xml:space="preserve">byr:2012 hcl:#888785 cid:298 eyr:1920 ecl:zzz hgt:169cm pid:0660316558 iyr:2019 </t>
  </si>
  <si>
    <t xml:space="preserve">hcl:579266 byr:1931 pid:#aa5fd0 ecl:gry eyr:2017 hgt:60 iyr:1965 </t>
  </si>
  <si>
    <t xml:space="preserve">iyr:2011 pid:610896691 hcl:#733820 byr:1936 ecl:gry eyr:2021 hgt:161cm </t>
  </si>
  <si>
    <t xml:space="preserve">pid:443246791 iyr:2015 hgt:158cm hcl:#18171d byr:1928 ecl:brn cid:207 </t>
  </si>
  <si>
    <t xml:space="preserve">byr:1950 pid:644579904 hcl:#b6652a eyr:2027 iyr:2017 ecl:brn hgt:171cm </t>
  </si>
  <si>
    <t xml:space="preserve">iyr:2011 byr:1960 eyr:2023 hgt:171cm ecl:hzl pid:331465564 cid:205 hcl:#18171d </t>
  </si>
  <si>
    <t xml:space="preserve">hgt:61cm eyr:1987 ecl:#9f458c byr:2023 pid:162cm hcl:z iyr:1997 </t>
  </si>
  <si>
    <t xml:space="preserve">hcl:59e376 pid:065607649 iyr:2020 byr:2010 ecl:blu </t>
  </si>
  <si>
    <t xml:space="preserve">pid:167cm byr:2022 hgt:150cm ecl:#06650a hcl:caa145 eyr:2032 iyr:2015 </t>
  </si>
  <si>
    <t xml:space="preserve">byr:1932 hcl:#419d73 cid:203 iyr:2017 pid:105921085 ecl:gry </t>
  </si>
  <si>
    <t xml:space="preserve">pid:501585534 hcl:#418895 iyr:2018 hgt:157cm byr:1940 ecl:hzl eyr:2027 </t>
  </si>
  <si>
    <t xml:space="preserve">cid:220 hgt:171cm hcl:#623a2f ecl:gry iyr:2017 pid:085309709 eyr:2024 byr:1932 </t>
  </si>
  <si>
    <t xml:space="preserve">hcl:#733820 eyr:2028 cid:93 iyr:2017 byr:1974 hgt:163cm ecl:grn pid:630322998 </t>
  </si>
  <si>
    <t xml:space="preserve">hcl:#602927 cid:97 hgt:166cm eyr:2025 ecl:hzl iyr:2016 byr:1964 pid:355325363 </t>
  </si>
  <si>
    <t xml:space="preserve">iyr:2016 pid:402228657 hgt:174cm byr:1993 eyr:2020 hcl:#733820 ecl:grn </t>
  </si>
  <si>
    <t xml:space="preserve">iyr:2020 hgt:171cm ecl:amb hcl:#c0946f byr:1939 cid:316 pid:782384470 eyr:2030 </t>
  </si>
  <si>
    <t xml:space="preserve">byr:1983 pid:839608616 eyr:2026 hcl:#ceb3a1 cid:242 hgt:192cm ecl:hzl </t>
  </si>
  <si>
    <t xml:space="preserve">pid:701022732 byr:1931 ecl:amb hgt:70in hcl:#341e13 eyr:2030 iyr:2013 </t>
  </si>
  <si>
    <t xml:space="preserve">eyr:2027 pid:740692321 byr:1940 hgt:179cm ecl:blu cid:153 iyr:2010 </t>
  </si>
  <si>
    <t xml:space="preserve">iyr:2024 hcl:z ecl:zzz hgt:181in pid:#c38620 eyr:1976 cid:97 byr:2029 </t>
  </si>
  <si>
    <t xml:space="preserve">byr:1999 ecl:lzr hcl:6f29a6 eyr:2023 iyr:2018 cid:209 pid:401606571 hgt:163cm </t>
  </si>
  <si>
    <t xml:space="preserve">ecl:amb byr:1996 hgt:181cm iyr:2018 hcl:#6b5442 pid:022285219 eyr:2021 </t>
  </si>
  <si>
    <t xml:space="preserve">cid:93 pid:807990476 hgt:61in eyr:2027 hcl:#cfa07d ecl:oth iyr:2017 </t>
  </si>
  <si>
    <t xml:space="preserve">hcl:#7d3b0c pid:225151503 iyr:2013 cid:68 eyr:2029 ecl:brn hgt:64in byr:1959 </t>
  </si>
  <si>
    <t xml:space="preserve">eyr:2028 hgt:172in iyr:2014 byr:1950 pid:187cm hcl:z ecl:brn </t>
  </si>
  <si>
    <t xml:space="preserve">byr:1982 pid:978263388 eyr:2021 hgt:175cm iyr:2014 ecl:brn hcl:#a97842 </t>
  </si>
  <si>
    <t xml:space="preserve">hgt:162cm eyr:2025 pid:6533951177 byr:1993 iyr:2011 hcl:#c0946f ecl:hzl </t>
  </si>
  <si>
    <t xml:space="preserve">pid:182cm iyr:2025 eyr:2035 hgt:59in ecl:#799f29 hcl:z byr:1920 cid:202 </t>
  </si>
  <si>
    <t xml:space="preserve">hcl:#733820 eyr:2022 hgt:185cm byr:1989 pid:195276207 ecl:blu iyr:2017 </t>
  </si>
  <si>
    <t xml:space="preserve">hcl:#7d3b0c cid:257 ecl:gry pid:123065639 byr:1951 iyr:2013 </t>
  </si>
  <si>
    <t xml:space="preserve">eyr:2039 ecl:#a82e90 byr:1927 pid:719738468 hgt:73cm </t>
  </si>
  <si>
    <t xml:space="preserve">hcl:605223 hgt:162cm pid:50424035 ecl:oth cid:343 byr:2025 iyr:2023 eyr:2024 </t>
  </si>
  <si>
    <t xml:space="preserve">hcl:699116 iyr:2001 eyr:2022 byr:2013 hgt:171cm pid:8900968325 </t>
  </si>
  <si>
    <t xml:space="preserve">hcl:#efcc98 eyr:2029 ecl:grn pid:568953221 byr:1986 hgt:178cm iyr:2020 </t>
  </si>
  <si>
    <t xml:space="preserve">pid:452235579 byr:1932 ecl:grn iyr:2010 hgt:189cm eyr:2028 hcl:#602927 cid:258 </t>
  </si>
  <si>
    <t xml:space="preserve">ecl:xry iyr:2009 cid:334 pid:189cm eyr:2032 byr:2005 hgt:172in hcl:z </t>
  </si>
  <si>
    <t xml:space="preserve">hgt:159cm hcl:z pid:166cm ecl:oth eyr:2026 iyr:2020 </t>
  </si>
  <si>
    <t xml:space="preserve">eyr:2023 ecl:blu byr:1935 iyr:2015 hcl:#866857 pid:542611829 hgt:168cm </t>
  </si>
  <si>
    <t xml:space="preserve">pid:#ec3d53 hcl:#ceb3a1 byr:1999 eyr:2024 hgt:188cm ecl:oth iyr:2018 </t>
  </si>
  <si>
    <t xml:space="preserve">byr:2003 hgt:167 hcl:486800 ecl:#29bdd6 eyr:2037 cid:169 iyr:2010 </t>
  </si>
  <si>
    <t xml:space="preserve">byr:1983 eyr:2026 ecl:gry pid:203934984 hgt:181cm iyr:2020 hcl:#a97842 cid:184 </t>
  </si>
  <si>
    <t xml:space="preserve">hgt:180cm iyr:1934 eyr:2038 hcl:#a97842 ecl:brn byr:1942 pid:427001597 </t>
  </si>
  <si>
    <t xml:space="preserve">hcl:#18171d byr:1988 cid:267 hgt:188cm ecl:amb eyr:2028 pid:696617232 </t>
  </si>
  <si>
    <t xml:space="preserve">eyr:2024 hcl:#cfa07d iyr:2013 pid:176cm hgt:189cm byr:1990 ecl:gry </t>
  </si>
  <si>
    <t xml:space="preserve">eyr:2025 iyr:2015 hgt:153cm hcl:#ceb3a1 ecl:grn pid:686467422 byr:1961 cid:282 </t>
  </si>
  <si>
    <t xml:space="preserve">byr:1931 hgt:185cm ecl:oth eyr:2022 pid:561083684 hcl:#efcc98 iyr:2012 </t>
  </si>
  <si>
    <t xml:space="preserve">byr:1948 cid:327 hgt:151cm iyr:2016 hcl:#733820 ecl:oth pid:341978822 </t>
  </si>
  <si>
    <t xml:space="preserve">hcl:#ceb3a1 byr:1978 iyr:2020 hgt:172cm eyr:2022 ecl:oth pid:093317990 </t>
  </si>
  <si>
    <t xml:space="preserve">eyr:2029 pid:096891409 iyr:2018 hcl:#d82822 hgt:174cm ecl:hzl byr:1988 </t>
  </si>
  <si>
    <t xml:space="preserve">hgt:170cm iyr:2018 pid:588142771 eyr:2022 hcl:#733820 cid:273 byr:1940 ecl:#a608fe </t>
  </si>
  <si>
    <t xml:space="preserve">iyr:2029 eyr:1980 hcl:#341e13 byr:2027 ecl:grt pid:443809337 hgt:180cm cid:205 </t>
  </si>
  <si>
    <t xml:space="preserve">ecl:#f89df0 hgt:144 hcl:2f26ab iyr:1982 pid:#3b43c1 eyr:2032 byr:2012 </t>
  </si>
  <si>
    <t xml:space="preserve">ecl:hzl byr:1971 pid:030850749 hgt:170in hcl:#ceb3a1 eyr:2023 iyr:2018 </t>
  </si>
  <si>
    <t xml:space="preserve">byr:1940 iyr:2020 eyr:2026 pid:437820254 hgt:179cm ecl:gry </t>
  </si>
  <si>
    <t xml:space="preserve">byr:2028 eyr:1986 hcl:z hgt:185in pid:773739744 ecl:dne iyr:2020 </t>
  </si>
  <si>
    <t xml:space="preserve">hcl:#a97842 hgt:186cm cid:64 iyr:2016 byr:1947 eyr:2021 </t>
  </si>
  <si>
    <t xml:space="preserve">byr:1988 hgt:160cm eyr:2023 hcl:#866857 pid:788805179 iyr:2022 ecl:amb </t>
  </si>
  <si>
    <t xml:space="preserve">hgt:164cm byr:1996 cid:338 hcl:#efcc98 eyr:2029 pid:208596014 ecl:blu </t>
  </si>
  <si>
    <t xml:space="preserve">pid:357680064 byr:1960 eyr:2029 ecl:gry hgt:192cm hcl:#c0946f </t>
  </si>
  <si>
    <t xml:space="preserve">ecl:#d32320 hgt:167in pid:19531341 hcl:z cid:346 iyr:2024 byr:2006 eyr:2035 </t>
  </si>
  <si>
    <t xml:space="preserve">pid:843729120 byr:1987 hgt:185cm eyr:2022 ecl:amb iyr:2012 hcl:#c0946f </t>
  </si>
  <si>
    <t xml:space="preserve">eyr:2020 byr:1961 iyr:2011 hgt:162cm cid:54 pid:891397982 ecl:brn </t>
  </si>
  <si>
    <t xml:space="preserve">ecl:zzz byr:2019 iyr:2015 eyr:2028 hcl:43d56d hgt:152cm pid:182cm </t>
  </si>
  <si>
    <t xml:space="preserve">hcl:#18171d byr:1979 hgt:174cm iyr:2013 cid:228 eyr:2022 ecl:amb pid:82422450 </t>
  </si>
  <si>
    <t xml:space="preserve">cid:156 iyr:2017 byr:1924 hcl:#b6652a ecl:gry hgt:184cm eyr:2027 pid:451347151 </t>
  </si>
  <si>
    <t xml:space="preserve">pid:850192502 hgt:65in iyr:2011 hcl:#7d3b0c eyr:2023 ecl:gry </t>
  </si>
  <si>
    <t xml:space="preserve">ecl:amb hgt:181cm iyr:2017 pid:233345009 byr:1934 hcl:#341e13 eyr:2024 cid:199 </t>
  </si>
  <si>
    <t xml:space="preserve">eyr:2026 pid:#4cb480 iyr:1958 hgt:176cm ecl:dne hcl:z </t>
  </si>
  <si>
    <t xml:space="preserve">ecl:grn eyr:2027 hgt:178cm byr:1994 hcl:#341e13 iyr:2016 pid:790075315 </t>
  </si>
  <si>
    <t xml:space="preserve">pid:140922484 byr:1958 eyr:2025 iyr:2019 ecl:brn hgt:157cm hcl:#623a2f </t>
  </si>
  <si>
    <t xml:space="preserve">pid:466785488 hgt:160cm hcl:#cfa07d byr:1947 iyr:2010 cid:198 eyr:2020 ecl:hzl </t>
  </si>
  <si>
    <t xml:space="preserve">ecl:oth eyr:2022 byr:1963 hcl:#fffffd iyr:2017 hgt:171cm pid:463249115 </t>
  </si>
  <si>
    <t xml:space="preserve">hgt:73cm byr:1968 pid:470317690 ecl:blu iyr:2015 hcl:#c0946f cid:54 eyr:2029 </t>
  </si>
  <si>
    <t xml:space="preserve">hgt:162cm iyr:2014 byr:1951 hcl:#b6652a eyr:2029 ecl:blu </t>
  </si>
  <si>
    <t xml:space="preserve">ecl:oth hgt:176cm hcl:#888785 byr:1963 iyr:2017 pid:453133253 eyr:2025 </t>
  </si>
  <si>
    <t xml:space="preserve">hcl:#efcc98 eyr:2024 iyr:2020 cid:330 byr:1950 pid:937122408 ecl:gry hgt:162cm </t>
  </si>
  <si>
    <t xml:space="preserve">hgt:168cm pid:745867335 cid:165 hcl:#c0946f iyr:2018 ecl:grt eyr:2030 byr:1932 </t>
  </si>
  <si>
    <t xml:space="preserve">byr:1949 pid:116003343 hcl:#c0946f hgt:178cm eyr:2028 iyr:2020 cid:220 ecl:hzl </t>
  </si>
  <si>
    <t xml:space="preserve">iyr:2013 cid:314 pid:186cm hgt:74cm eyr:1973 ecl:hzl byr:2007 hcl:180e0c </t>
  </si>
  <si>
    <t xml:space="preserve">pid:486330019 byr:1999 ecl:oth hgt:154cm iyr:2019 eyr:2026 hcl:#efcc98 </t>
  </si>
  <si>
    <t xml:space="preserve">eyr:2030 iyr:2018 hcl:#18171d byr:1950 pid:648616604 hgt:160cm ecl:gry </t>
  </si>
  <si>
    <t xml:space="preserve">hgt:173cm ecl:oth byr:1993 eyr:2029 hcl:#fffffd iyr:2010 pid:317451887 </t>
  </si>
  <si>
    <t xml:space="preserve">ecl:brn hgt:157cm byr:1963 eyr:2023 pid:005387570 hcl:#866857 iyr:2012 </t>
  </si>
  <si>
    <t xml:space="preserve">pid:419695212 eyr:2020 byr:1957 cid:198 iyr:2015 hcl:#888785 hgt:168cm ecl:amb </t>
  </si>
  <si>
    <t xml:space="preserve">ecl:amb iyr:2017 eyr:2024 pid:039995171 hcl:#a97842 hgt:153cm byr:1983 </t>
  </si>
  <si>
    <t xml:space="preserve">byr:1979 eyr:2021 iyr:2011 hgt:157cm ecl:blu pid:110855542 hcl:#c0946f </t>
  </si>
  <si>
    <t xml:space="preserve">ecl:blu pid:948753945 eyr:2029 iyr:2012 hcl:#ceb3a1 hgt:164cm byr:1988 </t>
  </si>
  <si>
    <t xml:space="preserve">iyr:2010 eyr:2032 hcl:#fffffd pid:#175129 hgt:184cm ecl:hzl byr:1985 </t>
  </si>
  <si>
    <t xml:space="preserve">hgt:189cm ecl:blu byr:1936 eyr:2027 hcl:#733820 pid:728752361 iyr:2011 </t>
  </si>
  <si>
    <t xml:space="preserve">hcl:#733820 ecl:blu eyr:2023 hgt:172cm iyr:2017 pid:013415387 byr:1947 </t>
  </si>
  <si>
    <t xml:space="preserve">byr:2012 iyr:2017 pid:#424ae4 cid:172 hgt:166cm eyr:2022 hcl:b1319b ecl:#6635d8 </t>
  </si>
  <si>
    <t xml:space="preserve">eyr:2030 iyr:1928 hgt:185cm ecl:brn pid:#ac5a90 byr:1984 hcl:ac8f43 </t>
  </si>
  <si>
    <t xml:space="preserve">eyr:2027 ecl:amb iyr:2014 hcl:#fffffd pid:838758900 hgt:177cm byr:1942 </t>
  </si>
  <si>
    <t xml:space="preserve">cid:166 iyr:2020 ecl:lzr hgt:70cm eyr:2040 byr:2004 hcl:#733820 </t>
  </si>
  <si>
    <t xml:space="preserve">eyr:2028 ecl:grn byr:2016 cid:61 iyr:2010 hcl:#cfa07d hgt:155in pid:9594283803 </t>
  </si>
  <si>
    <t xml:space="preserve">ecl:gmt pid:984675198 byr:1997 hgt:128 eyr:2037 hcl:#b6652a cid:299 </t>
  </si>
  <si>
    <t xml:space="preserve">iyr:2015 pid:733864914 eyr:2021 ecl:amb byr:1971 cid:280 hgt:181cm hcl:#054593 </t>
  </si>
  <si>
    <t xml:space="preserve">ecl:hzl hcl:#cfa07d eyr:2022 pid:832736421 byr:1958 iyr:2010 cid:274 hgt:152cm </t>
  </si>
  <si>
    <t xml:space="preserve">eyr:2020 hcl:#6b5442 cid:223 hgt:155cm byr:1989 ecl:oth iyr:2011 pid:549182194 </t>
  </si>
  <si>
    <t xml:space="preserve">iyr:2020 hcl:#cfa07d eyr:2027 pid:093361240 byr:1941 cid:271 hgt:178cm ecl:brn </t>
  </si>
  <si>
    <t xml:space="preserve">ecl:blu cid:290 eyr:2027 hgt:192cm byr:1945 hcl:#7d3b0c iyr:2020 pid:910713369 </t>
  </si>
  <si>
    <t xml:space="preserve">byr:1991 hcl:#ceb3a1 ecl:xry hgt:159cm pid:9496171384 eyr:2030 iyr:2016 </t>
  </si>
  <si>
    <t xml:space="preserve">eyr:2020 pid:812617809 hcl:#7d3b0c byr:1970 ecl:gmt iyr:1971 hgt:157in </t>
  </si>
  <si>
    <t xml:space="preserve">pid:596027311 hcl:#866857 hgt:169cm byr:1945 eyr:2030 ecl:oth iyr:2010 </t>
  </si>
  <si>
    <t xml:space="preserve">hgt:176cm pid:213213359 byr:2012 hcl:be7b13 eyr:1971 ecl:gmt iyr:2011 cid:64 </t>
  </si>
  <si>
    <t xml:space="preserve">pid:27107946 ecl:utc hgt:66cm byr:1928 eyr:2040 cid:87 </t>
  </si>
  <si>
    <t xml:space="preserve">byr:1959 ecl:blu hcl:4e023b pid:9017609497 eyr:2023 hgt:68 iyr:2029 </t>
  </si>
  <si>
    <t xml:space="preserve">hgt:164cm eyr:2023 byr:2008 ecl:grn pid:420168481 hcl:#b6652a iyr:2012 </t>
  </si>
  <si>
    <t xml:space="preserve">eyr:1977 byr:1934 ecl:brn cid:163 iyr:2018 pid:2863284754 hgt:150in hcl:#623a2f </t>
  </si>
  <si>
    <t xml:space="preserve">ecl:hzl eyr:2031 cid:145 hgt:186cm hcl:#cfa07d byr:1941 iyr:2010 pid:722056139 </t>
  </si>
  <si>
    <t xml:space="preserve">ecl:blu eyr:2027 hcl:#888785 iyr:2018 byr:1977 cid:278 hgt:156cm </t>
  </si>
  <si>
    <t xml:space="preserve">eyr:2039 hgt:82 byr:2007 hcl:z iyr:2021 ecl:dne cid:191 pid:#1cf69f </t>
  </si>
  <si>
    <t xml:space="preserve">pid:183cm cid:111 hgt:66cm iyr:1950 eyr:1947 ecl:#016f6a </t>
  </si>
  <si>
    <t xml:space="preserve">ecl:hzl byr:1957 iyr:2015 hgt:186cm eyr:2029 hcl:#701e04 cid:149 pid:827898914 </t>
  </si>
  <si>
    <t xml:space="preserve">cid:214 pid:785688542 hgt:189cm byr:1974 ecl:brn hcl:#18171d eyr:2030 </t>
  </si>
  <si>
    <t xml:space="preserve">hcl:#866857 cid:241 ecl:grn pid:389488422 byr:1959 iyr:2015 hgt:67in eyr:2027 </t>
  </si>
  <si>
    <t xml:space="preserve">hcl:#6b5442 iyr:2011 hgt:193cm eyr:2026 byr:1952 pid:033382338 ecl:grn </t>
  </si>
  <si>
    <t xml:space="preserve">iyr:2020 hgt:166cm byr:1927 eyr:2029 ecl:hzl pid:927006613 hcl:#623a2f </t>
  </si>
  <si>
    <t xml:space="preserve">ecl:gry pid:640783974 hgt:71in byr:1945 iyr:2019 cid:268 hcl:#b6652a eyr:2025 </t>
  </si>
  <si>
    <t xml:space="preserve">hcl:#733820 hgt:163cm pid:1285584293 byr:1967 ecl:oth cid:309 iyr:2020 eyr:2031 </t>
  </si>
  <si>
    <t xml:space="preserve">pid:910349085 iyr:2011 hcl:#623a2f byr:1956 eyr:2025 ecl:gry hgt:182cm </t>
  </si>
  <si>
    <t xml:space="preserve">pid:018283044 hcl:#602927 hgt:153cm ecl:gry iyr:2020 eyr:2024 byr:1990 </t>
  </si>
  <si>
    <t xml:space="preserve">hgt:184cm hcl:#866857 ecl:oth eyr:2023 pid:405733635 cid:205 byr:1987 iyr:2012 </t>
  </si>
  <si>
    <t xml:space="preserve">hgt:167cm iyr:2015 ecl:brn eyr:2025 hcl:#18171d cid:313 byr:1960 </t>
  </si>
  <si>
    <t xml:space="preserve">hgt:165cm byr:1933 iyr:2014 cid:203 hcl:#1cdbb3 ecl:hzl eyr:2027 pid:747009469 </t>
  </si>
  <si>
    <t xml:space="preserve">hgt:169cm ecl:gry iyr:2014 byr:1966 pid:621876532 hcl:#efcc98 </t>
  </si>
  <si>
    <t xml:space="preserve">cid:342 eyr:2029 hcl:#a97842 byr:1970 ecl:oth pid:137287449 hgt:180cm iyr:2011 </t>
  </si>
  <si>
    <t xml:space="preserve">hcl:#cfa07d byr:1985 hgt:183cm ecl:grn iyr:2013 eyr:2022 </t>
  </si>
  <si>
    <t xml:space="preserve">iyr:2023 pid:164cm hcl:z byr:1966 eyr:2021 ecl:utc </t>
  </si>
  <si>
    <t xml:space="preserve">hcl:#fffffd cid:60 byr:1973 pid:324648387 hgt:177cm eyr:2022 iyr:2010 ecl:oth </t>
  </si>
  <si>
    <t xml:space="preserve">pid:632056596 hcl:#efcc98 hgt:73in ecl:brn byr:1928 iyr:2017 eyr:2023 </t>
  </si>
  <si>
    <t xml:space="preserve">cid:144 ecl:amb eyr:2035 byr:1943 hgt:180cm iyr:2012 pid:155cm </t>
  </si>
  <si>
    <t xml:space="preserve">hcl:#6b5442 pid:927492391 eyr:2023 hgt:172cm byr:1958 cid:92 ecl:gry iyr:2019 </t>
  </si>
  <si>
    <t xml:space="preserve">iyr:2020 cid:82 hgt:193in hcl:#b6652a ecl:grn eyr:2034 byr:2026 </t>
  </si>
  <si>
    <t xml:space="preserve">iyr:1922 hcl:245cb3 byr:2015 pid:151cm eyr:2040 ecl:lzr cid:136 hgt:101 </t>
  </si>
  <si>
    <t xml:space="preserve">byr:2025 eyr:2029 hgt:193in cid:308 ecl:gry iyr:2028 pid:9335153289 hcl:z </t>
  </si>
  <si>
    <t xml:space="preserve">eyr:2030 hgt:163cm iyr:2014 pid:147768826 ecl:blu byr:1922 hcl:#ceb3a1 cid:169 </t>
  </si>
  <si>
    <t xml:space="preserve">ecl:blu byr:2002 eyr:2028 pid:998185490 cid:165 iyr:2020 hgt:188cm hcl:#c0946f </t>
  </si>
  <si>
    <t>sum</t>
  </si>
  <si>
    <t>hgt cm</t>
  </si>
  <si>
    <t>hgt in</t>
  </si>
  <si>
    <t>valid passport?</t>
  </si>
  <si>
    <t>Input data</t>
  </si>
  <si>
    <t>Use FIND to see if the field exists</t>
  </si>
  <si>
    <t>Code field existence as 0/1 to make summing easier</t>
  </si>
  <si>
    <t>Passports with sum of 7 are valid</t>
  </si>
  <si>
    <t>Use FIND to find starting position of field</t>
  </si>
  <si>
    <t>Parse out field contents based on length rules</t>
  </si>
  <si>
    <t>Determine if field contents are valid</t>
  </si>
  <si>
    <t>Remove errors so everything is either present and valid (true) or not (false)</t>
  </si>
  <si>
    <t>If all of them are true, then the passport is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</si>
</sst>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656D-D969-4410-AF47-5C85F23C3E57}">
  <sheetPr filterMode="1"/>
  <dimension ref="A1:Q278"/>
  <sheetViews>
    <sheetView tabSelected="1" workbookViewId="0"/>
  </sheetViews>
  <sheetFormatPr defaultRowHeight="14.4" x14ac:dyDescent="0.3"/>
  <cols>
    <col min="1" max="1" width="72.88671875" bestFit="1" customWidth="1"/>
    <col min="9" max="9" width="0" hidden="1" customWidth="1"/>
  </cols>
  <sheetData>
    <row r="1" spans="1:17" x14ac:dyDescent="0.3">
      <c r="B1" s="2" t="s">
        <v>289</v>
      </c>
      <c r="C1" s="2"/>
      <c r="D1" s="2"/>
      <c r="E1" s="2"/>
      <c r="F1" s="2"/>
      <c r="G1" s="2"/>
      <c r="H1" s="2"/>
      <c r="J1" s="2" t="s">
        <v>290</v>
      </c>
      <c r="K1" s="2"/>
      <c r="L1" s="2"/>
      <c r="M1" s="2"/>
      <c r="N1" s="2"/>
      <c r="O1" s="2"/>
      <c r="P1" s="2"/>
      <c r="Q1" t="s">
        <v>291</v>
      </c>
    </row>
    <row r="2" spans="1:17" x14ac:dyDescent="0.3">
      <c r="A2" t="s">
        <v>288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284</v>
      </c>
    </row>
    <row r="3" spans="1:17" x14ac:dyDescent="0.3">
      <c r="A3" t="s">
        <v>8</v>
      </c>
      <c r="B3">
        <f>IF($A3&lt;&gt;"",FIND(B$2,$A3,1),"")</f>
        <v>19</v>
      </c>
      <c r="C3">
        <f>IF($A3&lt;&gt;"",FIND(C$2,$A3,1),"")</f>
        <v>1</v>
      </c>
      <c r="D3">
        <f t="shared" ref="D3:I18" si="0">IF($A3&lt;&gt;"",FIND(D$2,$A3,1),"")</f>
        <v>51</v>
      </c>
      <c r="E3">
        <f t="shared" si="0"/>
        <v>10</v>
      </c>
      <c r="F3">
        <f t="shared" si="0"/>
        <v>60</v>
      </c>
      <c r="G3">
        <f t="shared" si="0"/>
        <v>72</v>
      </c>
      <c r="H3">
        <f t="shared" si="0"/>
        <v>36</v>
      </c>
      <c r="I3">
        <f t="shared" si="0"/>
        <v>28</v>
      </c>
      <c r="J3">
        <f>IF(ISERROR(B3),0,1)</f>
        <v>1</v>
      </c>
      <c r="K3">
        <f t="shared" ref="K3:P3" si="1">IF(ISERROR(C3),0,1)</f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>SUM(J3:P3)</f>
        <v>7</v>
      </c>
    </row>
    <row r="4" spans="1:17" hidden="1" x14ac:dyDescent="0.3">
      <c r="A4" t="s">
        <v>9</v>
      </c>
      <c r="B4">
        <f t="shared" ref="B4:I67" si="2">IF($A4&lt;&gt;"",FIND(B$2,$A4,1),"")</f>
        <v>40</v>
      </c>
      <c r="C4">
        <f t="shared" si="2"/>
        <v>9</v>
      </c>
      <c r="D4">
        <f t="shared" si="0"/>
        <v>49</v>
      </c>
      <c r="E4" t="e">
        <f t="shared" si="0"/>
        <v>#VALUE!</v>
      </c>
      <c r="F4" t="e">
        <f t="shared" si="0"/>
        <v>#VALUE!</v>
      </c>
      <c r="G4">
        <f t="shared" si="0"/>
        <v>1</v>
      </c>
      <c r="H4">
        <f t="shared" si="0"/>
        <v>18</v>
      </c>
      <c r="I4">
        <f t="shared" si="0"/>
        <v>32</v>
      </c>
      <c r="J4">
        <f t="shared" ref="J4:J67" si="3">IF(ISERROR(B4),0,1)</f>
        <v>1</v>
      </c>
      <c r="K4">
        <f t="shared" ref="K4:K67" si="4">IF(ISERROR(C4),0,1)</f>
        <v>1</v>
      </c>
      <c r="L4">
        <f t="shared" ref="L4:L67" si="5">IF(ISERROR(D4),0,1)</f>
        <v>1</v>
      </c>
      <c r="M4">
        <f t="shared" ref="M4:M67" si="6">IF(ISERROR(E4),0,1)</f>
        <v>0</v>
      </c>
      <c r="N4">
        <f t="shared" ref="N4:N67" si="7">IF(ISERROR(F4),0,1)</f>
        <v>0</v>
      </c>
      <c r="O4">
        <f t="shared" ref="O4:O67" si="8">IF(ISERROR(G4),0,1)</f>
        <v>1</v>
      </c>
      <c r="P4">
        <f t="shared" ref="P4:P67" si="9">IF(ISERROR(H4),0,1)</f>
        <v>1</v>
      </c>
      <c r="Q4">
        <f t="shared" ref="Q4:Q67" si="10">SUM(J4:P4)</f>
        <v>5</v>
      </c>
    </row>
    <row r="5" spans="1:17" x14ac:dyDescent="0.3">
      <c r="A5" t="s">
        <v>10</v>
      </c>
      <c r="B5">
        <f t="shared" si="2"/>
        <v>65</v>
      </c>
      <c r="C5">
        <f t="shared" si="2"/>
        <v>56</v>
      </c>
      <c r="D5">
        <f t="shared" si="0"/>
        <v>47</v>
      </c>
      <c r="E5">
        <f t="shared" si="0"/>
        <v>74</v>
      </c>
      <c r="F5">
        <f t="shared" si="0"/>
        <v>15</v>
      </c>
      <c r="G5">
        <f t="shared" si="0"/>
        <v>35</v>
      </c>
      <c r="H5">
        <f t="shared" si="0"/>
        <v>1</v>
      </c>
      <c r="I5">
        <f t="shared" si="0"/>
        <v>27</v>
      </c>
      <c r="J5">
        <f t="shared" si="3"/>
        <v>1</v>
      </c>
      <c r="K5">
        <f t="shared" si="4"/>
        <v>1</v>
      </c>
      <c r="L5">
        <f t="shared" si="5"/>
        <v>1</v>
      </c>
      <c r="M5">
        <f t="shared" si="6"/>
        <v>1</v>
      </c>
      <c r="N5">
        <f t="shared" si="7"/>
        <v>1</v>
      </c>
      <c r="O5">
        <f t="shared" si="8"/>
        <v>1</v>
      </c>
      <c r="P5">
        <f t="shared" si="9"/>
        <v>1</v>
      </c>
      <c r="Q5">
        <f t="shared" si="10"/>
        <v>7</v>
      </c>
    </row>
    <row r="6" spans="1:17" x14ac:dyDescent="0.3">
      <c r="A6" t="s">
        <v>11</v>
      </c>
      <c r="B6">
        <f t="shared" si="2"/>
        <v>48</v>
      </c>
      <c r="C6">
        <f t="shared" si="2"/>
        <v>27</v>
      </c>
      <c r="D6">
        <f t="shared" si="0"/>
        <v>71</v>
      </c>
      <c r="E6">
        <f t="shared" si="0"/>
        <v>1</v>
      </c>
      <c r="F6">
        <f t="shared" si="0"/>
        <v>36</v>
      </c>
      <c r="G6">
        <f t="shared" si="0"/>
        <v>11</v>
      </c>
      <c r="H6">
        <f t="shared" si="0"/>
        <v>57</v>
      </c>
      <c r="I6">
        <f t="shared" si="0"/>
        <v>19</v>
      </c>
      <c r="J6">
        <f t="shared" si="3"/>
        <v>1</v>
      </c>
      <c r="K6">
        <f t="shared" si="4"/>
        <v>1</v>
      </c>
      <c r="L6">
        <f t="shared" si="5"/>
        <v>1</v>
      </c>
      <c r="M6">
        <f t="shared" si="6"/>
        <v>1</v>
      </c>
      <c r="N6">
        <f t="shared" si="7"/>
        <v>1</v>
      </c>
      <c r="O6">
        <f t="shared" si="8"/>
        <v>1</v>
      </c>
      <c r="P6">
        <f t="shared" si="9"/>
        <v>1</v>
      </c>
      <c r="Q6">
        <f t="shared" si="10"/>
        <v>7</v>
      </c>
    </row>
    <row r="7" spans="1:17" hidden="1" x14ac:dyDescent="0.3">
      <c r="A7" t="s">
        <v>12</v>
      </c>
      <c r="B7">
        <f t="shared" si="2"/>
        <v>35</v>
      </c>
      <c r="C7">
        <f t="shared" si="2"/>
        <v>62</v>
      </c>
      <c r="D7" t="e">
        <f t="shared" si="0"/>
        <v>#VALUE!</v>
      </c>
      <c r="E7">
        <f t="shared" si="0"/>
        <v>52</v>
      </c>
      <c r="F7">
        <f t="shared" si="0"/>
        <v>15</v>
      </c>
      <c r="G7">
        <f t="shared" si="0"/>
        <v>44</v>
      </c>
      <c r="H7">
        <f t="shared" si="0"/>
        <v>1</v>
      </c>
      <c r="I7">
        <f t="shared" si="0"/>
        <v>27</v>
      </c>
      <c r="J7">
        <f t="shared" si="3"/>
        <v>1</v>
      </c>
      <c r="K7">
        <f t="shared" si="4"/>
        <v>1</v>
      </c>
      <c r="L7">
        <f t="shared" si="5"/>
        <v>0</v>
      </c>
      <c r="M7">
        <f t="shared" si="6"/>
        <v>1</v>
      </c>
      <c r="N7">
        <f t="shared" si="7"/>
        <v>1</v>
      </c>
      <c r="O7">
        <f t="shared" si="8"/>
        <v>1</v>
      </c>
      <c r="P7">
        <f t="shared" si="9"/>
        <v>1</v>
      </c>
      <c r="Q7">
        <f t="shared" si="10"/>
        <v>6</v>
      </c>
    </row>
    <row r="8" spans="1:17" x14ac:dyDescent="0.3">
      <c r="A8" t="s">
        <v>13</v>
      </c>
      <c r="B8">
        <f t="shared" si="2"/>
        <v>43</v>
      </c>
      <c r="C8">
        <f t="shared" si="2"/>
        <v>25</v>
      </c>
      <c r="D8">
        <f t="shared" si="0"/>
        <v>34</v>
      </c>
      <c r="E8">
        <f t="shared" si="0"/>
        <v>1</v>
      </c>
      <c r="F8">
        <f t="shared" si="0"/>
        <v>64</v>
      </c>
      <c r="G8">
        <f t="shared" si="0"/>
        <v>52</v>
      </c>
      <c r="H8">
        <f t="shared" si="0"/>
        <v>11</v>
      </c>
      <c r="I8" t="e">
        <f t="shared" si="0"/>
        <v>#VALUE!</v>
      </c>
      <c r="J8">
        <f t="shared" si="3"/>
        <v>1</v>
      </c>
      <c r="K8">
        <f t="shared" si="4"/>
        <v>1</v>
      </c>
      <c r="L8">
        <f t="shared" si="5"/>
        <v>1</v>
      </c>
      <c r="M8">
        <f t="shared" si="6"/>
        <v>1</v>
      </c>
      <c r="N8">
        <f t="shared" si="7"/>
        <v>1</v>
      </c>
      <c r="O8">
        <f t="shared" si="8"/>
        <v>1</v>
      </c>
      <c r="P8">
        <f t="shared" si="9"/>
        <v>1</v>
      </c>
      <c r="Q8">
        <f t="shared" si="10"/>
        <v>7</v>
      </c>
    </row>
    <row r="9" spans="1:17" x14ac:dyDescent="0.3">
      <c r="A9" t="s">
        <v>14</v>
      </c>
      <c r="B9">
        <f t="shared" si="2"/>
        <v>37</v>
      </c>
      <c r="C9">
        <f t="shared" si="2"/>
        <v>1</v>
      </c>
      <c r="D9">
        <f t="shared" si="0"/>
        <v>10</v>
      </c>
      <c r="E9">
        <f t="shared" si="0"/>
        <v>54</v>
      </c>
      <c r="F9">
        <f t="shared" si="0"/>
        <v>19</v>
      </c>
      <c r="G9">
        <f t="shared" si="0"/>
        <v>62</v>
      </c>
      <c r="H9">
        <f t="shared" si="0"/>
        <v>25</v>
      </c>
      <c r="I9">
        <f t="shared" si="0"/>
        <v>46</v>
      </c>
      <c r="J9">
        <f t="shared" si="3"/>
        <v>1</v>
      </c>
      <c r="K9">
        <f t="shared" si="4"/>
        <v>1</v>
      </c>
      <c r="L9">
        <f t="shared" si="5"/>
        <v>1</v>
      </c>
      <c r="M9">
        <f t="shared" si="6"/>
        <v>1</v>
      </c>
      <c r="N9">
        <f t="shared" si="7"/>
        <v>1</v>
      </c>
      <c r="O9">
        <f t="shared" si="8"/>
        <v>1</v>
      </c>
      <c r="P9">
        <f t="shared" si="9"/>
        <v>1</v>
      </c>
      <c r="Q9">
        <f t="shared" si="10"/>
        <v>7</v>
      </c>
    </row>
    <row r="10" spans="1:17" x14ac:dyDescent="0.3">
      <c r="A10" t="s">
        <v>15</v>
      </c>
      <c r="B10">
        <f t="shared" si="2"/>
        <v>11</v>
      </c>
      <c r="C10">
        <f t="shared" si="2"/>
        <v>42</v>
      </c>
      <c r="D10">
        <f t="shared" si="0"/>
        <v>51</v>
      </c>
      <c r="E10">
        <f t="shared" si="0"/>
        <v>1</v>
      </c>
      <c r="F10">
        <f t="shared" si="0"/>
        <v>60</v>
      </c>
      <c r="G10">
        <f t="shared" si="0"/>
        <v>34</v>
      </c>
      <c r="H10">
        <f t="shared" si="0"/>
        <v>20</v>
      </c>
      <c r="I10" t="e">
        <f t="shared" si="0"/>
        <v>#VALUE!</v>
      </c>
      <c r="J10">
        <f t="shared" si="3"/>
        <v>1</v>
      </c>
      <c r="K10">
        <f t="shared" si="4"/>
        <v>1</v>
      </c>
      <c r="L10">
        <f t="shared" si="5"/>
        <v>1</v>
      </c>
      <c r="M10">
        <f t="shared" si="6"/>
        <v>1</v>
      </c>
      <c r="N10">
        <f t="shared" si="7"/>
        <v>1</v>
      </c>
      <c r="O10">
        <f t="shared" si="8"/>
        <v>1</v>
      </c>
      <c r="P10">
        <f t="shared" si="9"/>
        <v>1</v>
      </c>
      <c r="Q10">
        <f t="shared" si="10"/>
        <v>7</v>
      </c>
    </row>
    <row r="11" spans="1:17" x14ac:dyDescent="0.3">
      <c r="A11" t="s">
        <v>16</v>
      </c>
      <c r="B11">
        <f t="shared" si="2"/>
        <v>46</v>
      </c>
      <c r="C11">
        <f t="shared" si="2"/>
        <v>11</v>
      </c>
      <c r="D11">
        <f t="shared" si="0"/>
        <v>63</v>
      </c>
      <c r="E11">
        <f t="shared" si="0"/>
        <v>1</v>
      </c>
      <c r="F11">
        <f t="shared" si="0"/>
        <v>20</v>
      </c>
      <c r="G11">
        <f t="shared" si="0"/>
        <v>55</v>
      </c>
      <c r="H11">
        <f t="shared" si="0"/>
        <v>32</v>
      </c>
      <c r="I11" t="e">
        <f t="shared" si="0"/>
        <v>#VALUE!</v>
      </c>
      <c r="J11">
        <f t="shared" si="3"/>
        <v>1</v>
      </c>
      <c r="K11">
        <f t="shared" si="4"/>
        <v>1</v>
      </c>
      <c r="L11">
        <f t="shared" si="5"/>
        <v>1</v>
      </c>
      <c r="M11">
        <f t="shared" si="6"/>
        <v>1</v>
      </c>
      <c r="N11">
        <f t="shared" si="7"/>
        <v>1</v>
      </c>
      <c r="O11">
        <f t="shared" si="8"/>
        <v>1</v>
      </c>
      <c r="P11">
        <f t="shared" si="9"/>
        <v>1</v>
      </c>
      <c r="Q11">
        <f t="shared" si="10"/>
        <v>7</v>
      </c>
    </row>
    <row r="12" spans="1:17" x14ac:dyDescent="0.3">
      <c r="A12" t="s">
        <v>17</v>
      </c>
      <c r="B12">
        <f t="shared" si="2"/>
        <v>63</v>
      </c>
      <c r="C12">
        <f t="shared" si="2"/>
        <v>34</v>
      </c>
      <c r="D12">
        <f t="shared" si="0"/>
        <v>25</v>
      </c>
      <c r="E12">
        <f t="shared" si="0"/>
        <v>15</v>
      </c>
      <c r="F12">
        <f t="shared" si="0"/>
        <v>43</v>
      </c>
      <c r="G12">
        <f t="shared" si="0"/>
        <v>55</v>
      </c>
      <c r="H12">
        <f t="shared" si="0"/>
        <v>1</v>
      </c>
      <c r="I12" t="e">
        <f t="shared" si="0"/>
        <v>#VALUE!</v>
      </c>
      <c r="J12">
        <f t="shared" si="3"/>
        <v>1</v>
      </c>
      <c r="K12">
        <f t="shared" si="4"/>
        <v>1</v>
      </c>
      <c r="L12">
        <f t="shared" si="5"/>
        <v>1</v>
      </c>
      <c r="M12">
        <f t="shared" si="6"/>
        <v>1</v>
      </c>
      <c r="N12">
        <f t="shared" si="7"/>
        <v>1</v>
      </c>
      <c r="O12">
        <f t="shared" si="8"/>
        <v>1</v>
      </c>
      <c r="P12">
        <f t="shared" si="9"/>
        <v>1</v>
      </c>
      <c r="Q12">
        <f t="shared" si="10"/>
        <v>7</v>
      </c>
    </row>
    <row r="13" spans="1:17" x14ac:dyDescent="0.3">
      <c r="A13" t="s">
        <v>18</v>
      </c>
      <c r="B13">
        <f t="shared" si="2"/>
        <v>63</v>
      </c>
      <c r="C13">
        <f t="shared" si="2"/>
        <v>23</v>
      </c>
      <c r="D13">
        <f t="shared" si="0"/>
        <v>32</v>
      </c>
      <c r="E13">
        <f t="shared" si="0"/>
        <v>1</v>
      </c>
      <c r="F13">
        <f t="shared" si="0"/>
        <v>11</v>
      </c>
      <c r="G13">
        <f t="shared" si="0"/>
        <v>41</v>
      </c>
      <c r="H13">
        <f t="shared" si="0"/>
        <v>49</v>
      </c>
      <c r="I13" t="e">
        <f t="shared" si="0"/>
        <v>#VALUE!</v>
      </c>
      <c r="J13">
        <f t="shared" si="3"/>
        <v>1</v>
      </c>
      <c r="K13">
        <f t="shared" si="4"/>
        <v>1</v>
      </c>
      <c r="L13">
        <f t="shared" si="5"/>
        <v>1</v>
      </c>
      <c r="M13">
        <f t="shared" si="6"/>
        <v>1</v>
      </c>
      <c r="N13">
        <f t="shared" si="7"/>
        <v>1</v>
      </c>
      <c r="O13">
        <f t="shared" si="8"/>
        <v>1</v>
      </c>
      <c r="P13">
        <f t="shared" si="9"/>
        <v>1</v>
      </c>
      <c r="Q13">
        <f t="shared" si="10"/>
        <v>7</v>
      </c>
    </row>
    <row r="14" spans="1:17" x14ac:dyDescent="0.3">
      <c r="A14" t="s">
        <v>19</v>
      </c>
      <c r="B14">
        <f t="shared" si="2"/>
        <v>35</v>
      </c>
      <c r="C14">
        <f t="shared" si="2"/>
        <v>70</v>
      </c>
      <c r="D14">
        <f t="shared" si="0"/>
        <v>51</v>
      </c>
      <c r="E14">
        <f t="shared" si="0"/>
        <v>60</v>
      </c>
      <c r="F14">
        <f t="shared" si="0"/>
        <v>1</v>
      </c>
      <c r="G14">
        <f t="shared" si="0"/>
        <v>13</v>
      </c>
      <c r="H14">
        <f t="shared" si="0"/>
        <v>21</v>
      </c>
      <c r="I14">
        <f t="shared" si="0"/>
        <v>44</v>
      </c>
      <c r="J14">
        <f t="shared" si="3"/>
        <v>1</v>
      </c>
      <c r="K14">
        <f t="shared" si="4"/>
        <v>1</v>
      </c>
      <c r="L14">
        <f t="shared" si="5"/>
        <v>1</v>
      </c>
      <c r="M14">
        <f t="shared" si="6"/>
        <v>1</v>
      </c>
      <c r="N14">
        <f t="shared" si="7"/>
        <v>1</v>
      </c>
      <c r="O14">
        <f t="shared" si="8"/>
        <v>1</v>
      </c>
      <c r="P14">
        <f t="shared" si="9"/>
        <v>1</v>
      </c>
      <c r="Q14">
        <f t="shared" si="10"/>
        <v>7</v>
      </c>
    </row>
    <row r="15" spans="1:17" x14ac:dyDescent="0.3">
      <c r="A15" t="s">
        <v>20</v>
      </c>
      <c r="B15">
        <f t="shared" si="2"/>
        <v>64</v>
      </c>
      <c r="C15">
        <f t="shared" si="2"/>
        <v>1</v>
      </c>
      <c r="D15">
        <f t="shared" si="0"/>
        <v>32</v>
      </c>
      <c r="E15">
        <f t="shared" si="0"/>
        <v>23</v>
      </c>
      <c r="F15">
        <f t="shared" si="0"/>
        <v>53</v>
      </c>
      <c r="G15">
        <f t="shared" si="0"/>
        <v>41</v>
      </c>
      <c r="H15">
        <f t="shared" si="0"/>
        <v>10</v>
      </c>
      <c r="I15">
        <f t="shared" si="0"/>
        <v>73</v>
      </c>
      <c r="J15">
        <f t="shared" si="3"/>
        <v>1</v>
      </c>
      <c r="K15">
        <f t="shared" si="4"/>
        <v>1</v>
      </c>
      <c r="L15">
        <f t="shared" si="5"/>
        <v>1</v>
      </c>
      <c r="M15">
        <f t="shared" si="6"/>
        <v>1</v>
      </c>
      <c r="N15">
        <f t="shared" si="7"/>
        <v>1</v>
      </c>
      <c r="O15">
        <f t="shared" si="8"/>
        <v>1</v>
      </c>
      <c r="P15">
        <f t="shared" si="9"/>
        <v>1</v>
      </c>
      <c r="Q15">
        <f t="shared" si="10"/>
        <v>7</v>
      </c>
    </row>
    <row r="16" spans="1:17" x14ac:dyDescent="0.3">
      <c r="A16" t="s">
        <v>21</v>
      </c>
      <c r="B16">
        <f t="shared" si="2"/>
        <v>63</v>
      </c>
      <c r="C16">
        <f t="shared" si="2"/>
        <v>54</v>
      </c>
      <c r="D16">
        <f t="shared" si="0"/>
        <v>27</v>
      </c>
      <c r="E16">
        <f t="shared" si="0"/>
        <v>36</v>
      </c>
      <c r="F16">
        <f t="shared" si="0"/>
        <v>15</v>
      </c>
      <c r="G16">
        <f t="shared" si="0"/>
        <v>46</v>
      </c>
      <c r="H16">
        <f t="shared" si="0"/>
        <v>1</v>
      </c>
      <c r="I16">
        <f t="shared" si="0"/>
        <v>72</v>
      </c>
      <c r="J16">
        <f t="shared" si="3"/>
        <v>1</v>
      </c>
      <c r="K16">
        <f t="shared" si="4"/>
        <v>1</v>
      </c>
      <c r="L16">
        <f t="shared" si="5"/>
        <v>1</v>
      </c>
      <c r="M16">
        <f t="shared" si="6"/>
        <v>1</v>
      </c>
      <c r="N16">
        <f t="shared" si="7"/>
        <v>1</v>
      </c>
      <c r="O16">
        <f t="shared" si="8"/>
        <v>1</v>
      </c>
      <c r="P16">
        <f t="shared" si="9"/>
        <v>1</v>
      </c>
      <c r="Q16">
        <f t="shared" si="10"/>
        <v>7</v>
      </c>
    </row>
    <row r="17" spans="1:17" x14ac:dyDescent="0.3">
      <c r="A17" t="s">
        <v>22</v>
      </c>
      <c r="B17">
        <f t="shared" si="2"/>
        <v>63</v>
      </c>
      <c r="C17">
        <f t="shared" si="2"/>
        <v>23</v>
      </c>
      <c r="D17">
        <f t="shared" si="0"/>
        <v>40</v>
      </c>
      <c r="E17">
        <f t="shared" si="0"/>
        <v>32</v>
      </c>
      <c r="F17">
        <f t="shared" si="0"/>
        <v>57</v>
      </c>
      <c r="G17">
        <f t="shared" si="0"/>
        <v>15</v>
      </c>
      <c r="H17">
        <f t="shared" si="0"/>
        <v>1</v>
      </c>
      <c r="I17">
        <f t="shared" si="0"/>
        <v>49</v>
      </c>
      <c r="J17">
        <f t="shared" si="3"/>
        <v>1</v>
      </c>
      <c r="K17">
        <f t="shared" si="4"/>
        <v>1</v>
      </c>
      <c r="L17">
        <f t="shared" si="5"/>
        <v>1</v>
      </c>
      <c r="M17">
        <f t="shared" si="6"/>
        <v>1</v>
      </c>
      <c r="N17">
        <f t="shared" si="7"/>
        <v>1</v>
      </c>
      <c r="O17">
        <f t="shared" si="8"/>
        <v>1</v>
      </c>
      <c r="P17">
        <f t="shared" si="9"/>
        <v>1</v>
      </c>
      <c r="Q17">
        <f t="shared" si="10"/>
        <v>7</v>
      </c>
    </row>
    <row r="18" spans="1:17" x14ac:dyDescent="0.3">
      <c r="A18" t="s">
        <v>23</v>
      </c>
      <c r="B18">
        <f t="shared" si="2"/>
        <v>57</v>
      </c>
      <c r="C18">
        <f t="shared" si="2"/>
        <v>11</v>
      </c>
      <c r="D18">
        <f t="shared" si="0"/>
        <v>48</v>
      </c>
      <c r="E18">
        <f t="shared" si="0"/>
        <v>1</v>
      </c>
      <c r="F18">
        <f t="shared" si="0"/>
        <v>20</v>
      </c>
      <c r="G18">
        <f t="shared" si="0"/>
        <v>32</v>
      </c>
      <c r="H18">
        <f t="shared" si="0"/>
        <v>66</v>
      </c>
      <c r="I18">
        <f t="shared" si="0"/>
        <v>40</v>
      </c>
      <c r="J18">
        <f t="shared" si="3"/>
        <v>1</v>
      </c>
      <c r="K18">
        <f t="shared" si="4"/>
        <v>1</v>
      </c>
      <c r="L18">
        <f t="shared" si="5"/>
        <v>1</v>
      </c>
      <c r="M18">
        <f t="shared" si="6"/>
        <v>1</v>
      </c>
      <c r="N18">
        <f t="shared" si="7"/>
        <v>1</v>
      </c>
      <c r="O18">
        <f t="shared" si="8"/>
        <v>1</v>
      </c>
      <c r="P18">
        <f t="shared" si="9"/>
        <v>1</v>
      </c>
      <c r="Q18">
        <f t="shared" si="10"/>
        <v>7</v>
      </c>
    </row>
    <row r="19" spans="1:17" x14ac:dyDescent="0.3">
      <c r="A19" t="s">
        <v>24</v>
      </c>
      <c r="B19">
        <f t="shared" si="2"/>
        <v>33</v>
      </c>
      <c r="C19">
        <f t="shared" si="2"/>
        <v>1</v>
      </c>
      <c r="D19">
        <f t="shared" si="2"/>
        <v>24</v>
      </c>
      <c r="E19">
        <f t="shared" si="2"/>
        <v>62</v>
      </c>
      <c r="F19">
        <f t="shared" si="2"/>
        <v>42</v>
      </c>
      <c r="G19">
        <f t="shared" si="2"/>
        <v>54</v>
      </c>
      <c r="H19">
        <f t="shared" si="2"/>
        <v>10</v>
      </c>
      <c r="I19" t="e">
        <f t="shared" si="2"/>
        <v>#VALUE!</v>
      </c>
      <c r="J19">
        <f t="shared" si="3"/>
        <v>1</v>
      </c>
      <c r="K19">
        <f t="shared" si="4"/>
        <v>1</v>
      </c>
      <c r="L19">
        <f t="shared" si="5"/>
        <v>1</v>
      </c>
      <c r="M19">
        <f t="shared" si="6"/>
        <v>1</v>
      </c>
      <c r="N19">
        <f t="shared" si="7"/>
        <v>1</v>
      </c>
      <c r="O19">
        <f t="shared" si="8"/>
        <v>1</v>
      </c>
      <c r="P19">
        <f t="shared" si="9"/>
        <v>1</v>
      </c>
      <c r="Q19">
        <f t="shared" si="10"/>
        <v>7</v>
      </c>
    </row>
    <row r="20" spans="1:17" hidden="1" x14ac:dyDescent="0.3">
      <c r="A20" t="s">
        <v>25</v>
      </c>
      <c r="B20">
        <f t="shared" si="2"/>
        <v>8</v>
      </c>
      <c r="C20">
        <f t="shared" si="2"/>
        <v>17</v>
      </c>
      <c r="D20">
        <f t="shared" si="2"/>
        <v>34</v>
      </c>
      <c r="E20">
        <f t="shared" si="2"/>
        <v>1</v>
      </c>
      <c r="F20" t="e">
        <f t="shared" si="2"/>
        <v>#VALUE!</v>
      </c>
      <c r="G20">
        <f t="shared" si="2"/>
        <v>26</v>
      </c>
      <c r="H20">
        <f t="shared" si="2"/>
        <v>43</v>
      </c>
      <c r="I20" t="e">
        <f t="shared" si="2"/>
        <v>#VALUE!</v>
      </c>
      <c r="J20">
        <f t="shared" si="3"/>
        <v>1</v>
      </c>
      <c r="K20">
        <f t="shared" si="4"/>
        <v>1</v>
      </c>
      <c r="L20">
        <f t="shared" si="5"/>
        <v>1</v>
      </c>
      <c r="M20">
        <f t="shared" si="6"/>
        <v>1</v>
      </c>
      <c r="N20">
        <f t="shared" si="7"/>
        <v>0</v>
      </c>
      <c r="O20">
        <f t="shared" si="8"/>
        <v>1</v>
      </c>
      <c r="P20">
        <f t="shared" si="9"/>
        <v>1</v>
      </c>
      <c r="Q20">
        <f t="shared" si="10"/>
        <v>6</v>
      </c>
    </row>
    <row r="21" spans="1:17" x14ac:dyDescent="0.3">
      <c r="A21" t="s">
        <v>26</v>
      </c>
      <c r="B21">
        <f t="shared" si="2"/>
        <v>11</v>
      </c>
      <c r="C21">
        <f t="shared" si="2"/>
        <v>71</v>
      </c>
      <c r="D21">
        <f t="shared" si="2"/>
        <v>20</v>
      </c>
      <c r="E21">
        <f t="shared" si="2"/>
        <v>1</v>
      </c>
      <c r="F21">
        <f t="shared" si="2"/>
        <v>37</v>
      </c>
      <c r="G21">
        <f t="shared" si="2"/>
        <v>29</v>
      </c>
      <c r="H21">
        <f t="shared" si="2"/>
        <v>57</v>
      </c>
      <c r="I21">
        <f t="shared" si="2"/>
        <v>49</v>
      </c>
      <c r="J21">
        <f t="shared" si="3"/>
        <v>1</v>
      </c>
      <c r="K21">
        <f t="shared" si="4"/>
        <v>1</v>
      </c>
      <c r="L21">
        <f t="shared" si="5"/>
        <v>1</v>
      </c>
      <c r="M21">
        <f t="shared" si="6"/>
        <v>1</v>
      </c>
      <c r="N21">
        <f t="shared" si="7"/>
        <v>1</v>
      </c>
      <c r="O21">
        <f t="shared" si="8"/>
        <v>1</v>
      </c>
      <c r="P21">
        <f t="shared" si="9"/>
        <v>1</v>
      </c>
      <c r="Q21">
        <f t="shared" si="10"/>
        <v>7</v>
      </c>
    </row>
    <row r="22" spans="1:17" x14ac:dyDescent="0.3">
      <c r="A22" t="s">
        <v>27</v>
      </c>
      <c r="B22">
        <f t="shared" si="2"/>
        <v>10</v>
      </c>
      <c r="C22">
        <f t="shared" si="2"/>
        <v>1</v>
      </c>
      <c r="D22">
        <f t="shared" si="2"/>
        <v>39</v>
      </c>
      <c r="E22">
        <f t="shared" si="2"/>
        <v>56</v>
      </c>
      <c r="F22">
        <f t="shared" si="2"/>
        <v>19</v>
      </c>
      <c r="G22">
        <f t="shared" si="2"/>
        <v>48</v>
      </c>
      <c r="H22">
        <f t="shared" si="2"/>
        <v>66</v>
      </c>
      <c r="I22">
        <f t="shared" si="2"/>
        <v>31</v>
      </c>
      <c r="J22">
        <f t="shared" si="3"/>
        <v>1</v>
      </c>
      <c r="K22">
        <f t="shared" si="4"/>
        <v>1</v>
      </c>
      <c r="L22">
        <f t="shared" si="5"/>
        <v>1</v>
      </c>
      <c r="M22">
        <f t="shared" si="6"/>
        <v>1</v>
      </c>
      <c r="N22">
        <f t="shared" si="7"/>
        <v>1</v>
      </c>
      <c r="O22">
        <f t="shared" si="8"/>
        <v>1</v>
      </c>
      <c r="P22">
        <f t="shared" si="9"/>
        <v>1</v>
      </c>
      <c r="Q22">
        <f t="shared" si="10"/>
        <v>7</v>
      </c>
    </row>
    <row r="23" spans="1:17" x14ac:dyDescent="0.3">
      <c r="A23" t="s">
        <v>28</v>
      </c>
      <c r="B23">
        <f t="shared" si="2"/>
        <v>67</v>
      </c>
      <c r="C23">
        <f t="shared" si="2"/>
        <v>50</v>
      </c>
      <c r="D23">
        <f t="shared" si="2"/>
        <v>24</v>
      </c>
      <c r="E23">
        <f t="shared" si="2"/>
        <v>33</v>
      </c>
      <c r="F23">
        <f t="shared" si="2"/>
        <v>13</v>
      </c>
      <c r="G23">
        <f t="shared" si="2"/>
        <v>42</v>
      </c>
      <c r="H23">
        <f t="shared" si="2"/>
        <v>1</v>
      </c>
      <c r="I23">
        <f t="shared" si="2"/>
        <v>59</v>
      </c>
      <c r="J23">
        <f t="shared" si="3"/>
        <v>1</v>
      </c>
      <c r="K23">
        <f t="shared" si="4"/>
        <v>1</v>
      </c>
      <c r="L23">
        <f t="shared" si="5"/>
        <v>1</v>
      </c>
      <c r="M23">
        <f t="shared" si="6"/>
        <v>1</v>
      </c>
      <c r="N23">
        <f t="shared" si="7"/>
        <v>1</v>
      </c>
      <c r="O23">
        <f t="shared" si="8"/>
        <v>1</v>
      </c>
      <c r="P23">
        <f t="shared" si="9"/>
        <v>1</v>
      </c>
      <c r="Q23">
        <f t="shared" si="10"/>
        <v>7</v>
      </c>
    </row>
    <row r="24" spans="1:17" x14ac:dyDescent="0.3">
      <c r="A24" t="s">
        <v>29</v>
      </c>
      <c r="B24">
        <f t="shared" si="2"/>
        <v>53</v>
      </c>
      <c r="C24">
        <f t="shared" si="2"/>
        <v>44</v>
      </c>
      <c r="D24">
        <f t="shared" si="2"/>
        <v>9</v>
      </c>
      <c r="E24">
        <f t="shared" si="2"/>
        <v>62</v>
      </c>
      <c r="F24">
        <f t="shared" si="2"/>
        <v>32</v>
      </c>
      <c r="G24">
        <f t="shared" si="2"/>
        <v>1</v>
      </c>
      <c r="H24">
        <f t="shared" si="2"/>
        <v>18</v>
      </c>
      <c r="I24" t="e">
        <f t="shared" si="2"/>
        <v>#VALUE!</v>
      </c>
      <c r="J24">
        <f t="shared" si="3"/>
        <v>1</v>
      </c>
      <c r="K24">
        <f t="shared" si="4"/>
        <v>1</v>
      </c>
      <c r="L24">
        <f t="shared" si="5"/>
        <v>1</v>
      </c>
      <c r="M24">
        <f t="shared" si="6"/>
        <v>1</v>
      </c>
      <c r="N24">
        <f t="shared" si="7"/>
        <v>1</v>
      </c>
      <c r="O24">
        <f t="shared" si="8"/>
        <v>1</v>
      </c>
      <c r="P24">
        <f t="shared" si="9"/>
        <v>1</v>
      </c>
      <c r="Q24">
        <f t="shared" si="10"/>
        <v>7</v>
      </c>
    </row>
    <row r="25" spans="1:17" x14ac:dyDescent="0.3">
      <c r="A25" t="s">
        <v>30</v>
      </c>
      <c r="B25">
        <f t="shared" si="2"/>
        <v>54</v>
      </c>
      <c r="C25">
        <f t="shared" si="2"/>
        <v>63</v>
      </c>
      <c r="D25">
        <f t="shared" si="2"/>
        <v>35</v>
      </c>
      <c r="E25">
        <f t="shared" si="2"/>
        <v>44</v>
      </c>
      <c r="F25">
        <f t="shared" si="2"/>
        <v>23</v>
      </c>
      <c r="G25">
        <f t="shared" si="2"/>
        <v>1</v>
      </c>
      <c r="H25">
        <f t="shared" si="2"/>
        <v>9</v>
      </c>
      <c r="I25" t="e">
        <f t="shared" si="2"/>
        <v>#VALUE!</v>
      </c>
      <c r="J25">
        <f t="shared" si="3"/>
        <v>1</v>
      </c>
      <c r="K25">
        <f t="shared" si="4"/>
        <v>1</v>
      </c>
      <c r="L25">
        <f t="shared" si="5"/>
        <v>1</v>
      </c>
      <c r="M25">
        <f t="shared" si="6"/>
        <v>1</v>
      </c>
      <c r="N25">
        <f t="shared" si="7"/>
        <v>1</v>
      </c>
      <c r="O25">
        <f t="shared" si="8"/>
        <v>1</v>
      </c>
      <c r="P25">
        <f t="shared" si="9"/>
        <v>1</v>
      </c>
      <c r="Q25">
        <f t="shared" si="10"/>
        <v>7</v>
      </c>
    </row>
    <row r="26" spans="1:17" x14ac:dyDescent="0.3">
      <c r="A26" t="s">
        <v>31</v>
      </c>
      <c r="B26">
        <f t="shared" si="2"/>
        <v>39</v>
      </c>
      <c r="C26">
        <f t="shared" si="2"/>
        <v>1</v>
      </c>
      <c r="D26">
        <f t="shared" si="2"/>
        <v>30</v>
      </c>
      <c r="E26">
        <f t="shared" si="2"/>
        <v>21</v>
      </c>
      <c r="F26">
        <f t="shared" si="2"/>
        <v>10</v>
      </c>
      <c r="G26">
        <f t="shared" si="2"/>
        <v>60</v>
      </c>
      <c r="H26">
        <f t="shared" si="2"/>
        <v>48</v>
      </c>
      <c r="I26" t="e">
        <f t="shared" si="2"/>
        <v>#VALUE!</v>
      </c>
      <c r="J26">
        <f t="shared" si="3"/>
        <v>1</v>
      </c>
      <c r="K26">
        <f t="shared" si="4"/>
        <v>1</v>
      </c>
      <c r="L26">
        <f t="shared" si="5"/>
        <v>1</v>
      </c>
      <c r="M26">
        <f t="shared" si="6"/>
        <v>1</v>
      </c>
      <c r="N26">
        <f t="shared" si="7"/>
        <v>1</v>
      </c>
      <c r="O26">
        <f t="shared" si="8"/>
        <v>1</v>
      </c>
      <c r="P26">
        <f t="shared" si="9"/>
        <v>1</v>
      </c>
      <c r="Q26">
        <f t="shared" si="10"/>
        <v>7</v>
      </c>
    </row>
    <row r="27" spans="1:17" hidden="1" x14ac:dyDescent="0.3">
      <c r="A27" t="s">
        <v>32</v>
      </c>
      <c r="B27">
        <f t="shared" si="2"/>
        <v>27</v>
      </c>
      <c r="C27">
        <f t="shared" si="2"/>
        <v>10</v>
      </c>
      <c r="D27">
        <f t="shared" si="2"/>
        <v>1</v>
      </c>
      <c r="E27">
        <f t="shared" si="2"/>
        <v>48</v>
      </c>
      <c r="F27">
        <f t="shared" si="2"/>
        <v>36</v>
      </c>
      <c r="G27" t="e">
        <f t="shared" si="2"/>
        <v>#VALUE!</v>
      </c>
      <c r="H27" t="e">
        <f t="shared" si="2"/>
        <v>#VALUE!</v>
      </c>
      <c r="I27">
        <f t="shared" si="2"/>
        <v>19</v>
      </c>
      <c r="J27">
        <f t="shared" si="3"/>
        <v>1</v>
      </c>
      <c r="K27">
        <f t="shared" si="4"/>
        <v>1</v>
      </c>
      <c r="L27">
        <f t="shared" si="5"/>
        <v>1</v>
      </c>
      <c r="M27">
        <f t="shared" si="6"/>
        <v>1</v>
      </c>
      <c r="N27">
        <f t="shared" si="7"/>
        <v>1</v>
      </c>
      <c r="O27">
        <f t="shared" si="8"/>
        <v>0</v>
      </c>
      <c r="P27">
        <f t="shared" si="9"/>
        <v>0</v>
      </c>
      <c r="Q27">
        <f t="shared" si="10"/>
        <v>5</v>
      </c>
    </row>
    <row r="28" spans="1:17" hidden="1" x14ac:dyDescent="0.3">
      <c r="A28" t="s">
        <v>33</v>
      </c>
      <c r="B28">
        <f t="shared" si="2"/>
        <v>58</v>
      </c>
      <c r="C28">
        <f t="shared" si="2"/>
        <v>24</v>
      </c>
      <c r="D28">
        <f t="shared" si="2"/>
        <v>1</v>
      </c>
      <c r="E28">
        <f t="shared" si="2"/>
        <v>40</v>
      </c>
      <c r="F28" t="e">
        <f t="shared" si="2"/>
        <v>#VALUE!</v>
      </c>
      <c r="G28">
        <f t="shared" si="2"/>
        <v>50</v>
      </c>
      <c r="H28">
        <f t="shared" si="2"/>
        <v>10</v>
      </c>
      <c r="I28">
        <f t="shared" si="2"/>
        <v>33</v>
      </c>
      <c r="J28">
        <f t="shared" si="3"/>
        <v>1</v>
      </c>
      <c r="K28">
        <f t="shared" si="4"/>
        <v>1</v>
      </c>
      <c r="L28">
        <f t="shared" si="5"/>
        <v>1</v>
      </c>
      <c r="M28">
        <f t="shared" si="6"/>
        <v>1</v>
      </c>
      <c r="N28">
        <f t="shared" si="7"/>
        <v>0</v>
      </c>
      <c r="O28">
        <f t="shared" si="8"/>
        <v>1</v>
      </c>
      <c r="P28">
        <f t="shared" si="9"/>
        <v>1</v>
      </c>
      <c r="Q28">
        <f t="shared" si="10"/>
        <v>6</v>
      </c>
    </row>
    <row r="29" spans="1:17" x14ac:dyDescent="0.3">
      <c r="A29" t="s">
        <v>34</v>
      </c>
      <c r="B29">
        <f t="shared" si="2"/>
        <v>34</v>
      </c>
      <c r="C29">
        <f t="shared" si="2"/>
        <v>43</v>
      </c>
      <c r="D29">
        <f t="shared" si="2"/>
        <v>25</v>
      </c>
      <c r="E29">
        <f t="shared" si="2"/>
        <v>15</v>
      </c>
      <c r="F29">
        <f t="shared" si="2"/>
        <v>67</v>
      </c>
      <c r="G29">
        <f t="shared" si="2"/>
        <v>52</v>
      </c>
      <c r="H29">
        <f t="shared" si="2"/>
        <v>1</v>
      </c>
      <c r="I29">
        <f t="shared" si="2"/>
        <v>60</v>
      </c>
      <c r="J29">
        <f t="shared" si="3"/>
        <v>1</v>
      </c>
      <c r="K29">
        <f t="shared" si="4"/>
        <v>1</v>
      </c>
      <c r="L29">
        <f t="shared" si="5"/>
        <v>1</v>
      </c>
      <c r="M29">
        <f t="shared" si="6"/>
        <v>1</v>
      </c>
      <c r="N29">
        <f t="shared" si="7"/>
        <v>1</v>
      </c>
      <c r="O29">
        <f t="shared" si="8"/>
        <v>1</v>
      </c>
      <c r="P29">
        <f t="shared" si="9"/>
        <v>1</v>
      </c>
      <c r="Q29">
        <f t="shared" si="10"/>
        <v>7</v>
      </c>
    </row>
    <row r="30" spans="1:17" x14ac:dyDescent="0.3">
      <c r="A30" t="s">
        <v>35</v>
      </c>
      <c r="B30">
        <f t="shared" si="2"/>
        <v>53</v>
      </c>
      <c r="C30">
        <f t="shared" si="2"/>
        <v>71</v>
      </c>
      <c r="D30">
        <f t="shared" si="2"/>
        <v>62</v>
      </c>
      <c r="E30">
        <f t="shared" si="2"/>
        <v>9</v>
      </c>
      <c r="F30">
        <f t="shared" si="2"/>
        <v>41</v>
      </c>
      <c r="G30">
        <f t="shared" si="2"/>
        <v>19</v>
      </c>
      <c r="H30">
        <f t="shared" si="2"/>
        <v>27</v>
      </c>
      <c r="I30">
        <f t="shared" si="2"/>
        <v>1</v>
      </c>
      <c r="J30">
        <f t="shared" si="3"/>
        <v>1</v>
      </c>
      <c r="K30">
        <f t="shared" si="4"/>
        <v>1</v>
      </c>
      <c r="L30">
        <f t="shared" si="5"/>
        <v>1</v>
      </c>
      <c r="M30">
        <f t="shared" si="6"/>
        <v>1</v>
      </c>
      <c r="N30">
        <f t="shared" si="7"/>
        <v>1</v>
      </c>
      <c r="O30">
        <f t="shared" si="8"/>
        <v>1</v>
      </c>
      <c r="P30">
        <f t="shared" si="9"/>
        <v>1</v>
      </c>
      <c r="Q30">
        <f t="shared" si="10"/>
        <v>7</v>
      </c>
    </row>
    <row r="31" spans="1:17" hidden="1" x14ac:dyDescent="0.3">
      <c r="A31" t="s">
        <v>36</v>
      </c>
      <c r="B31" t="e">
        <f t="shared" si="2"/>
        <v>#VALUE!</v>
      </c>
      <c r="C31">
        <f t="shared" si="2"/>
        <v>20</v>
      </c>
      <c r="D31">
        <f t="shared" si="2"/>
        <v>11</v>
      </c>
      <c r="E31">
        <f t="shared" si="2"/>
        <v>1</v>
      </c>
      <c r="F31">
        <f t="shared" si="2"/>
        <v>49</v>
      </c>
      <c r="G31">
        <f t="shared" si="2"/>
        <v>41</v>
      </c>
      <c r="H31">
        <f t="shared" si="2"/>
        <v>29</v>
      </c>
      <c r="I31" t="e">
        <f t="shared" si="2"/>
        <v>#VALUE!</v>
      </c>
      <c r="J31">
        <f t="shared" si="3"/>
        <v>0</v>
      </c>
      <c r="K31">
        <f t="shared" si="4"/>
        <v>1</v>
      </c>
      <c r="L31">
        <f t="shared" si="5"/>
        <v>1</v>
      </c>
      <c r="M31">
        <f t="shared" si="6"/>
        <v>1</v>
      </c>
      <c r="N31">
        <f t="shared" si="7"/>
        <v>1</v>
      </c>
      <c r="O31">
        <f t="shared" si="8"/>
        <v>1</v>
      </c>
      <c r="P31">
        <f t="shared" si="9"/>
        <v>1</v>
      </c>
      <c r="Q31">
        <f t="shared" si="10"/>
        <v>6</v>
      </c>
    </row>
    <row r="32" spans="1:17" x14ac:dyDescent="0.3">
      <c r="A32" t="s">
        <v>37</v>
      </c>
      <c r="B32">
        <f t="shared" si="2"/>
        <v>22</v>
      </c>
      <c r="C32">
        <f t="shared" si="2"/>
        <v>13</v>
      </c>
      <c r="D32">
        <f t="shared" si="2"/>
        <v>55</v>
      </c>
      <c r="E32">
        <f t="shared" si="2"/>
        <v>31</v>
      </c>
      <c r="F32">
        <f t="shared" si="2"/>
        <v>41</v>
      </c>
      <c r="G32">
        <f t="shared" si="2"/>
        <v>1</v>
      </c>
      <c r="H32">
        <f t="shared" si="2"/>
        <v>64</v>
      </c>
      <c r="I32">
        <f t="shared" si="2"/>
        <v>47</v>
      </c>
      <c r="J32">
        <f t="shared" si="3"/>
        <v>1</v>
      </c>
      <c r="K32">
        <f t="shared" si="4"/>
        <v>1</v>
      </c>
      <c r="L32">
        <f t="shared" si="5"/>
        <v>1</v>
      </c>
      <c r="M32">
        <f t="shared" si="6"/>
        <v>1</v>
      </c>
      <c r="N32">
        <f t="shared" si="7"/>
        <v>1</v>
      </c>
      <c r="O32">
        <f t="shared" si="8"/>
        <v>1</v>
      </c>
      <c r="P32">
        <f t="shared" si="9"/>
        <v>1</v>
      </c>
      <c r="Q32">
        <f t="shared" si="10"/>
        <v>7</v>
      </c>
    </row>
    <row r="33" spans="1:17" x14ac:dyDescent="0.3">
      <c r="A33" t="s">
        <v>38</v>
      </c>
      <c r="B33">
        <f t="shared" si="2"/>
        <v>13</v>
      </c>
      <c r="C33">
        <f t="shared" si="2"/>
        <v>30</v>
      </c>
      <c r="D33">
        <f t="shared" si="2"/>
        <v>53</v>
      </c>
      <c r="E33">
        <f t="shared" si="2"/>
        <v>62</v>
      </c>
      <c r="F33">
        <f t="shared" si="2"/>
        <v>1</v>
      </c>
      <c r="G33">
        <f t="shared" si="2"/>
        <v>22</v>
      </c>
      <c r="H33">
        <f t="shared" si="2"/>
        <v>39</v>
      </c>
      <c r="I33" t="e">
        <f t="shared" si="2"/>
        <v>#VALUE!</v>
      </c>
      <c r="J33">
        <f t="shared" si="3"/>
        <v>1</v>
      </c>
      <c r="K33">
        <f t="shared" si="4"/>
        <v>1</v>
      </c>
      <c r="L33">
        <f t="shared" si="5"/>
        <v>1</v>
      </c>
      <c r="M33">
        <f t="shared" si="6"/>
        <v>1</v>
      </c>
      <c r="N33">
        <f t="shared" si="7"/>
        <v>1</v>
      </c>
      <c r="O33">
        <f t="shared" si="8"/>
        <v>1</v>
      </c>
      <c r="P33">
        <f t="shared" si="9"/>
        <v>1</v>
      </c>
      <c r="Q33">
        <f t="shared" si="10"/>
        <v>7</v>
      </c>
    </row>
    <row r="34" spans="1:17" x14ac:dyDescent="0.3">
      <c r="A34" t="s">
        <v>39</v>
      </c>
      <c r="B34">
        <f t="shared" si="2"/>
        <v>16</v>
      </c>
      <c r="C34">
        <f t="shared" si="2"/>
        <v>38</v>
      </c>
      <c r="D34">
        <f t="shared" si="2"/>
        <v>55</v>
      </c>
      <c r="E34">
        <f t="shared" si="2"/>
        <v>25</v>
      </c>
      <c r="F34">
        <f t="shared" si="2"/>
        <v>32</v>
      </c>
      <c r="G34">
        <f t="shared" si="2"/>
        <v>47</v>
      </c>
      <c r="H34">
        <f t="shared" si="2"/>
        <v>1</v>
      </c>
      <c r="I34" t="e">
        <f t="shared" si="2"/>
        <v>#VALUE!</v>
      </c>
      <c r="J34">
        <f t="shared" si="3"/>
        <v>1</v>
      </c>
      <c r="K34">
        <f t="shared" si="4"/>
        <v>1</v>
      </c>
      <c r="L34">
        <f t="shared" si="5"/>
        <v>1</v>
      </c>
      <c r="M34">
        <f t="shared" si="6"/>
        <v>1</v>
      </c>
      <c r="N34">
        <f t="shared" si="7"/>
        <v>1</v>
      </c>
      <c r="O34">
        <f t="shared" si="8"/>
        <v>1</v>
      </c>
      <c r="P34">
        <f t="shared" si="9"/>
        <v>1</v>
      </c>
      <c r="Q34">
        <f t="shared" si="10"/>
        <v>7</v>
      </c>
    </row>
    <row r="35" spans="1:17" x14ac:dyDescent="0.3">
      <c r="A35" t="s">
        <v>40</v>
      </c>
      <c r="B35">
        <f t="shared" si="2"/>
        <v>1</v>
      </c>
      <c r="C35">
        <f t="shared" si="2"/>
        <v>10</v>
      </c>
      <c r="D35">
        <f t="shared" si="2"/>
        <v>61</v>
      </c>
      <c r="E35">
        <f t="shared" si="2"/>
        <v>70</v>
      </c>
      <c r="F35">
        <f t="shared" si="2"/>
        <v>49</v>
      </c>
      <c r="G35">
        <f t="shared" si="2"/>
        <v>41</v>
      </c>
      <c r="H35">
        <f t="shared" si="2"/>
        <v>19</v>
      </c>
      <c r="I35">
        <f t="shared" si="2"/>
        <v>33</v>
      </c>
      <c r="J35">
        <f t="shared" si="3"/>
        <v>1</v>
      </c>
      <c r="K35">
        <f t="shared" si="4"/>
        <v>1</v>
      </c>
      <c r="L35">
        <f t="shared" si="5"/>
        <v>1</v>
      </c>
      <c r="M35">
        <f t="shared" si="6"/>
        <v>1</v>
      </c>
      <c r="N35">
        <f t="shared" si="7"/>
        <v>1</v>
      </c>
      <c r="O35">
        <f t="shared" si="8"/>
        <v>1</v>
      </c>
      <c r="P35">
        <f t="shared" si="9"/>
        <v>1</v>
      </c>
      <c r="Q35">
        <f t="shared" si="10"/>
        <v>7</v>
      </c>
    </row>
    <row r="36" spans="1:17" hidden="1" x14ac:dyDescent="0.3">
      <c r="A36" t="s">
        <v>41</v>
      </c>
      <c r="B36">
        <f t="shared" si="2"/>
        <v>21</v>
      </c>
      <c r="C36">
        <f t="shared" si="2"/>
        <v>40</v>
      </c>
      <c r="D36" t="e">
        <f t="shared" si="2"/>
        <v>#VALUE!</v>
      </c>
      <c r="E36">
        <f t="shared" si="2"/>
        <v>30</v>
      </c>
      <c r="F36">
        <f t="shared" si="2"/>
        <v>9</v>
      </c>
      <c r="G36">
        <f t="shared" si="2"/>
        <v>49</v>
      </c>
      <c r="H36" t="e">
        <f t="shared" si="2"/>
        <v>#VALUE!</v>
      </c>
      <c r="I36">
        <f t="shared" si="2"/>
        <v>1</v>
      </c>
      <c r="J36">
        <f t="shared" si="3"/>
        <v>1</v>
      </c>
      <c r="K36">
        <f t="shared" si="4"/>
        <v>1</v>
      </c>
      <c r="L36">
        <f t="shared" si="5"/>
        <v>0</v>
      </c>
      <c r="M36">
        <f t="shared" si="6"/>
        <v>1</v>
      </c>
      <c r="N36">
        <f t="shared" si="7"/>
        <v>1</v>
      </c>
      <c r="O36">
        <f t="shared" si="8"/>
        <v>1</v>
      </c>
      <c r="P36">
        <f t="shared" si="9"/>
        <v>0</v>
      </c>
      <c r="Q36">
        <f t="shared" si="10"/>
        <v>5</v>
      </c>
    </row>
    <row r="37" spans="1:17" x14ac:dyDescent="0.3">
      <c r="A37" t="s">
        <v>42</v>
      </c>
      <c r="B37">
        <f t="shared" si="2"/>
        <v>44</v>
      </c>
      <c r="C37">
        <f t="shared" si="2"/>
        <v>62</v>
      </c>
      <c r="D37">
        <f t="shared" si="2"/>
        <v>53</v>
      </c>
      <c r="E37">
        <f t="shared" si="2"/>
        <v>35</v>
      </c>
      <c r="F37">
        <f t="shared" si="2"/>
        <v>23</v>
      </c>
      <c r="G37">
        <f t="shared" si="2"/>
        <v>15</v>
      </c>
      <c r="H37">
        <f t="shared" si="2"/>
        <v>1</v>
      </c>
      <c r="I37" t="e">
        <f t="shared" si="2"/>
        <v>#VALUE!</v>
      </c>
      <c r="J37">
        <f t="shared" si="3"/>
        <v>1</v>
      </c>
      <c r="K37">
        <f t="shared" si="4"/>
        <v>1</v>
      </c>
      <c r="L37">
        <f t="shared" si="5"/>
        <v>1</v>
      </c>
      <c r="M37">
        <f t="shared" si="6"/>
        <v>1</v>
      </c>
      <c r="N37">
        <f t="shared" si="7"/>
        <v>1</v>
      </c>
      <c r="O37">
        <f t="shared" si="8"/>
        <v>1</v>
      </c>
      <c r="P37">
        <f t="shared" si="9"/>
        <v>1</v>
      </c>
      <c r="Q37">
        <f t="shared" si="10"/>
        <v>7</v>
      </c>
    </row>
    <row r="38" spans="1:17" x14ac:dyDescent="0.3">
      <c r="A38" t="s">
        <v>43</v>
      </c>
      <c r="B38">
        <f t="shared" si="2"/>
        <v>62</v>
      </c>
      <c r="C38">
        <f t="shared" si="2"/>
        <v>44</v>
      </c>
      <c r="D38">
        <f t="shared" si="2"/>
        <v>1</v>
      </c>
      <c r="E38">
        <f t="shared" si="2"/>
        <v>53</v>
      </c>
      <c r="F38">
        <f t="shared" si="2"/>
        <v>32</v>
      </c>
      <c r="G38">
        <f t="shared" si="2"/>
        <v>24</v>
      </c>
      <c r="H38">
        <f t="shared" si="2"/>
        <v>10</v>
      </c>
      <c r="I38" t="e">
        <f t="shared" si="2"/>
        <v>#VALUE!</v>
      </c>
      <c r="J38">
        <f t="shared" si="3"/>
        <v>1</v>
      </c>
      <c r="K38">
        <f t="shared" si="4"/>
        <v>1</v>
      </c>
      <c r="L38">
        <f t="shared" si="5"/>
        <v>1</v>
      </c>
      <c r="M38">
        <f t="shared" si="6"/>
        <v>1</v>
      </c>
      <c r="N38">
        <f t="shared" si="7"/>
        <v>1</v>
      </c>
      <c r="O38">
        <f t="shared" si="8"/>
        <v>1</v>
      </c>
      <c r="P38">
        <f t="shared" si="9"/>
        <v>1</v>
      </c>
      <c r="Q38">
        <f t="shared" si="10"/>
        <v>7</v>
      </c>
    </row>
    <row r="39" spans="1:17" x14ac:dyDescent="0.3">
      <c r="A39" t="s">
        <v>44</v>
      </c>
      <c r="B39">
        <f t="shared" si="2"/>
        <v>10</v>
      </c>
      <c r="C39">
        <f t="shared" si="2"/>
        <v>1</v>
      </c>
      <c r="D39">
        <f t="shared" si="2"/>
        <v>29</v>
      </c>
      <c r="E39">
        <f t="shared" si="2"/>
        <v>19</v>
      </c>
      <c r="F39">
        <f t="shared" si="2"/>
        <v>38</v>
      </c>
      <c r="G39">
        <f t="shared" si="2"/>
        <v>64</v>
      </c>
      <c r="H39">
        <f t="shared" si="2"/>
        <v>50</v>
      </c>
      <c r="I39">
        <f t="shared" si="2"/>
        <v>72</v>
      </c>
      <c r="J39">
        <f t="shared" si="3"/>
        <v>1</v>
      </c>
      <c r="K39">
        <f t="shared" si="4"/>
        <v>1</v>
      </c>
      <c r="L39">
        <f t="shared" si="5"/>
        <v>1</v>
      </c>
      <c r="M39">
        <f t="shared" si="6"/>
        <v>1</v>
      </c>
      <c r="N39">
        <f t="shared" si="7"/>
        <v>1</v>
      </c>
      <c r="O39">
        <f t="shared" si="8"/>
        <v>1</v>
      </c>
      <c r="P39">
        <f t="shared" si="9"/>
        <v>1</v>
      </c>
      <c r="Q39">
        <f t="shared" si="10"/>
        <v>7</v>
      </c>
    </row>
    <row r="40" spans="1:17" x14ac:dyDescent="0.3">
      <c r="A40" t="s">
        <v>45</v>
      </c>
      <c r="B40">
        <f t="shared" si="2"/>
        <v>15</v>
      </c>
      <c r="C40">
        <f t="shared" si="2"/>
        <v>63</v>
      </c>
      <c r="D40">
        <f t="shared" si="2"/>
        <v>24</v>
      </c>
      <c r="E40">
        <f t="shared" si="2"/>
        <v>33</v>
      </c>
      <c r="F40">
        <f t="shared" si="2"/>
        <v>43</v>
      </c>
      <c r="G40">
        <f t="shared" si="2"/>
        <v>55</v>
      </c>
      <c r="H40">
        <f t="shared" si="2"/>
        <v>1</v>
      </c>
      <c r="I40" t="e">
        <f t="shared" si="2"/>
        <v>#VALUE!</v>
      </c>
      <c r="J40">
        <f t="shared" si="3"/>
        <v>1</v>
      </c>
      <c r="K40">
        <f t="shared" si="4"/>
        <v>1</v>
      </c>
      <c r="L40">
        <f t="shared" si="5"/>
        <v>1</v>
      </c>
      <c r="M40">
        <f t="shared" si="6"/>
        <v>1</v>
      </c>
      <c r="N40">
        <f t="shared" si="7"/>
        <v>1</v>
      </c>
      <c r="O40">
        <f t="shared" si="8"/>
        <v>1</v>
      </c>
      <c r="P40">
        <f t="shared" si="9"/>
        <v>1</v>
      </c>
      <c r="Q40">
        <f t="shared" si="10"/>
        <v>7</v>
      </c>
    </row>
    <row r="41" spans="1:17" x14ac:dyDescent="0.3">
      <c r="A41" t="s">
        <v>46</v>
      </c>
      <c r="B41">
        <f t="shared" si="2"/>
        <v>24</v>
      </c>
      <c r="C41">
        <f t="shared" si="2"/>
        <v>42</v>
      </c>
      <c r="D41">
        <f t="shared" si="2"/>
        <v>15</v>
      </c>
      <c r="E41">
        <f t="shared" si="2"/>
        <v>33</v>
      </c>
      <c r="F41">
        <f t="shared" si="2"/>
        <v>59</v>
      </c>
      <c r="G41">
        <f t="shared" si="2"/>
        <v>51</v>
      </c>
      <c r="H41">
        <f t="shared" si="2"/>
        <v>1</v>
      </c>
      <c r="I41" t="e">
        <f t="shared" si="2"/>
        <v>#VALUE!</v>
      </c>
      <c r="J41">
        <f t="shared" si="3"/>
        <v>1</v>
      </c>
      <c r="K41">
        <f t="shared" si="4"/>
        <v>1</v>
      </c>
      <c r="L41">
        <f t="shared" si="5"/>
        <v>1</v>
      </c>
      <c r="M41">
        <f t="shared" si="6"/>
        <v>1</v>
      </c>
      <c r="N41">
        <f t="shared" si="7"/>
        <v>1</v>
      </c>
      <c r="O41">
        <f t="shared" si="8"/>
        <v>1</v>
      </c>
      <c r="P41">
        <f t="shared" si="9"/>
        <v>1</v>
      </c>
      <c r="Q41">
        <f t="shared" si="10"/>
        <v>7</v>
      </c>
    </row>
    <row r="42" spans="1:17" x14ac:dyDescent="0.3">
      <c r="A42" t="s">
        <v>47</v>
      </c>
      <c r="B42">
        <f t="shared" si="2"/>
        <v>11</v>
      </c>
      <c r="C42">
        <f t="shared" si="2"/>
        <v>38</v>
      </c>
      <c r="D42">
        <f t="shared" si="2"/>
        <v>59</v>
      </c>
      <c r="E42">
        <f t="shared" si="2"/>
        <v>1</v>
      </c>
      <c r="F42">
        <f t="shared" si="2"/>
        <v>20</v>
      </c>
      <c r="G42">
        <f t="shared" si="2"/>
        <v>47</v>
      </c>
      <c r="H42">
        <f t="shared" si="2"/>
        <v>26</v>
      </c>
      <c r="I42" t="e">
        <f t="shared" si="2"/>
        <v>#VALUE!</v>
      </c>
      <c r="J42">
        <f t="shared" si="3"/>
        <v>1</v>
      </c>
      <c r="K42">
        <f t="shared" si="4"/>
        <v>1</v>
      </c>
      <c r="L42">
        <f t="shared" si="5"/>
        <v>1</v>
      </c>
      <c r="M42">
        <f t="shared" si="6"/>
        <v>1</v>
      </c>
      <c r="N42">
        <f t="shared" si="7"/>
        <v>1</v>
      </c>
      <c r="O42">
        <f t="shared" si="8"/>
        <v>1</v>
      </c>
      <c r="P42">
        <f t="shared" si="9"/>
        <v>1</v>
      </c>
      <c r="Q42">
        <f t="shared" si="10"/>
        <v>7</v>
      </c>
    </row>
    <row r="43" spans="1:17" hidden="1" x14ac:dyDescent="0.3">
      <c r="A43" t="s">
        <v>48</v>
      </c>
      <c r="B43">
        <f t="shared" si="2"/>
        <v>23</v>
      </c>
      <c r="C43" t="e">
        <f t="shared" si="2"/>
        <v>#VALUE!</v>
      </c>
      <c r="D43">
        <f t="shared" si="2"/>
        <v>32</v>
      </c>
      <c r="E43">
        <f t="shared" si="2"/>
        <v>49</v>
      </c>
      <c r="F43">
        <f t="shared" si="2"/>
        <v>59</v>
      </c>
      <c r="G43">
        <f t="shared" si="2"/>
        <v>1</v>
      </c>
      <c r="H43">
        <f t="shared" si="2"/>
        <v>9</v>
      </c>
      <c r="I43">
        <f t="shared" si="2"/>
        <v>41</v>
      </c>
      <c r="J43">
        <f t="shared" si="3"/>
        <v>1</v>
      </c>
      <c r="K43">
        <f t="shared" si="4"/>
        <v>0</v>
      </c>
      <c r="L43">
        <f t="shared" si="5"/>
        <v>1</v>
      </c>
      <c r="M43">
        <f t="shared" si="6"/>
        <v>1</v>
      </c>
      <c r="N43">
        <f t="shared" si="7"/>
        <v>1</v>
      </c>
      <c r="O43">
        <f t="shared" si="8"/>
        <v>1</v>
      </c>
      <c r="P43">
        <f t="shared" si="9"/>
        <v>1</v>
      </c>
      <c r="Q43">
        <f t="shared" si="10"/>
        <v>6</v>
      </c>
    </row>
    <row r="44" spans="1:17" x14ac:dyDescent="0.3">
      <c r="A44" t="s">
        <v>49</v>
      </c>
      <c r="B44">
        <f t="shared" si="2"/>
        <v>34</v>
      </c>
      <c r="C44">
        <f t="shared" si="2"/>
        <v>70</v>
      </c>
      <c r="D44">
        <f t="shared" si="2"/>
        <v>43</v>
      </c>
      <c r="E44">
        <f t="shared" si="2"/>
        <v>60</v>
      </c>
      <c r="F44">
        <f t="shared" si="2"/>
        <v>8</v>
      </c>
      <c r="G44">
        <f t="shared" si="2"/>
        <v>52</v>
      </c>
      <c r="H44">
        <f t="shared" si="2"/>
        <v>20</v>
      </c>
      <c r="I44">
        <f t="shared" si="2"/>
        <v>1</v>
      </c>
      <c r="J44">
        <f t="shared" si="3"/>
        <v>1</v>
      </c>
      <c r="K44">
        <f t="shared" si="4"/>
        <v>1</v>
      </c>
      <c r="L44">
        <f t="shared" si="5"/>
        <v>1</v>
      </c>
      <c r="M44">
        <f t="shared" si="6"/>
        <v>1</v>
      </c>
      <c r="N44">
        <f t="shared" si="7"/>
        <v>1</v>
      </c>
      <c r="O44">
        <f t="shared" si="8"/>
        <v>1</v>
      </c>
      <c r="P44">
        <f t="shared" si="9"/>
        <v>1</v>
      </c>
      <c r="Q44">
        <f t="shared" si="10"/>
        <v>7</v>
      </c>
    </row>
    <row r="45" spans="1:17" x14ac:dyDescent="0.3">
      <c r="A45" t="s">
        <v>50</v>
      </c>
      <c r="B45">
        <f t="shared" si="2"/>
        <v>31</v>
      </c>
      <c r="C45">
        <f t="shared" si="2"/>
        <v>15</v>
      </c>
      <c r="D45">
        <f t="shared" si="2"/>
        <v>70</v>
      </c>
      <c r="E45">
        <f t="shared" si="2"/>
        <v>40</v>
      </c>
      <c r="F45">
        <f t="shared" si="2"/>
        <v>50</v>
      </c>
      <c r="G45">
        <f t="shared" si="2"/>
        <v>62</v>
      </c>
      <c r="H45">
        <f t="shared" si="2"/>
        <v>1</v>
      </c>
      <c r="I45">
        <f t="shared" si="2"/>
        <v>24</v>
      </c>
      <c r="J45">
        <f t="shared" si="3"/>
        <v>1</v>
      </c>
      <c r="K45">
        <f t="shared" si="4"/>
        <v>1</v>
      </c>
      <c r="L45">
        <f t="shared" si="5"/>
        <v>1</v>
      </c>
      <c r="M45">
        <f t="shared" si="6"/>
        <v>1</v>
      </c>
      <c r="N45">
        <f t="shared" si="7"/>
        <v>1</v>
      </c>
      <c r="O45">
        <f t="shared" si="8"/>
        <v>1</v>
      </c>
      <c r="P45">
        <f t="shared" si="9"/>
        <v>1</v>
      </c>
      <c r="Q45">
        <f t="shared" si="10"/>
        <v>7</v>
      </c>
    </row>
    <row r="46" spans="1:17" x14ac:dyDescent="0.3">
      <c r="A46" t="s">
        <v>51</v>
      </c>
      <c r="B46">
        <f t="shared" si="2"/>
        <v>15</v>
      </c>
      <c r="C46">
        <f t="shared" si="2"/>
        <v>24</v>
      </c>
      <c r="D46">
        <f t="shared" si="2"/>
        <v>41</v>
      </c>
      <c r="E46">
        <f t="shared" si="2"/>
        <v>62</v>
      </c>
      <c r="F46">
        <f t="shared" si="2"/>
        <v>50</v>
      </c>
      <c r="G46">
        <f t="shared" si="2"/>
        <v>33</v>
      </c>
      <c r="H46">
        <f t="shared" si="2"/>
        <v>1</v>
      </c>
      <c r="I46" t="e">
        <f t="shared" si="2"/>
        <v>#VALUE!</v>
      </c>
      <c r="J46">
        <f t="shared" si="3"/>
        <v>1</v>
      </c>
      <c r="K46">
        <f t="shared" si="4"/>
        <v>1</v>
      </c>
      <c r="L46">
        <f t="shared" si="5"/>
        <v>1</v>
      </c>
      <c r="M46">
        <f t="shared" si="6"/>
        <v>1</v>
      </c>
      <c r="N46">
        <f t="shared" si="7"/>
        <v>1</v>
      </c>
      <c r="O46">
        <f t="shared" si="8"/>
        <v>1</v>
      </c>
      <c r="P46">
        <f t="shared" si="9"/>
        <v>1</v>
      </c>
      <c r="Q46">
        <f t="shared" si="10"/>
        <v>7</v>
      </c>
    </row>
    <row r="47" spans="1:17" x14ac:dyDescent="0.3">
      <c r="A47" t="s">
        <v>52</v>
      </c>
      <c r="B47">
        <f t="shared" si="2"/>
        <v>31</v>
      </c>
      <c r="C47">
        <f t="shared" ref="C47:I110" si="11">IF($A47&lt;&gt;"",FIND(C$2,$A47,1),"")</f>
        <v>22</v>
      </c>
      <c r="D47">
        <f t="shared" si="11"/>
        <v>51</v>
      </c>
      <c r="E47">
        <f t="shared" si="11"/>
        <v>1</v>
      </c>
      <c r="F47">
        <f t="shared" si="11"/>
        <v>40</v>
      </c>
      <c r="G47">
        <f t="shared" si="11"/>
        <v>60</v>
      </c>
      <c r="H47">
        <f t="shared" si="11"/>
        <v>8</v>
      </c>
      <c r="I47" t="e">
        <f t="shared" si="11"/>
        <v>#VALUE!</v>
      </c>
      <c r="J47">
        <f t="shared" si="3"/>
        <v>1</v>
      </c>
      <c r="K47">
        <f t="shared" si="4"/>
        <v>1</v>
      </c>
      <c r="L47">
        <f t="shared" si="5"/>
        <v>1</v>
      </c>
      <c r="M47">
        <f t="shared" si="6"/>
        <v>1</v>
      </c>
      <c r="N47">
        <f t="shared" si="7"/>
        <v>1</v>
      </c>
      <c r="O47">
        <f t="shared" si="8"/>
        <v>1</v>
      </c>
      <c r="P47">
        <f t="shared" si="9"/>
        <v>1</v>
      </c>
      <c r="Q47">
        <f t="shared" si="10"/>
        <v>7</v>
      </c>
    </row>
    <row r="48" spans="1:17" x14ac:dyDescent="0.3">
      <c r="A48" t="s">
        <v>53</v>
      </c>
      <c r="B48">
        <f t="shared" ref="B48:C111" si="12">IF($A48&lt;&gt;"",FIND(B$2,$A48,1),"")</f>
        <v>53</v>
      </c>
      <c r="C48">
        <f t="shared" si="11"/>
        <v>71</v>
      </c>
      <c r="D48">
        <f t="shared" si="11"/>
        <v>62</v>
      </c>
      <c r="E48">
        <f t="shared" si="11"/>
        <v>43</v>
      </c>
      <c r="F48">
        <f t="shared" si="11"/>
        <v>23</v>
      </c>
      <c r="G48">
        <f t="shared" si="11"/>
        <v>35</v>
      </c>
      <c r="H48">
        <f t="shared" si="11"/>
        <v>1</v>
      </c>
      <c r="I48">
        <f t="shared" si="11"/>
        <v>15</v>
      </c>
      <c r="J48">
        <f t="shared" si="3"/>
        <v>1</v>
      </c>
      <c r="K48">
        <f t="shared" si="4"/>
        <v>1</v>
      </c>
      <c r="L48">
        <f t="shared" si="5"/>
        <v>1</v>
      </c>
      <c r="M48">
        <f t="shared" si="6"/>
        <v>1</v>
      </c>
      <c r="N48">
        <f t="shared" si="7"/>
        <v>1</v>
      </c>
      <c r="O48">
        <f t="shared" si="8"/>
        <v>1</v>
      </c>
      <c r="P48">
        <f t="shared" si="9"/>
        <v>1</v>
      </c>
      <c r="Q48">
        <f t="shared" si="10"/>
        <v>7</v>
      </c>
    </row>
    <row r="49" spans="1:17" x14ac:dyDescent="0.3">
      <c r="A49" t="s">
        <v>54</v>
      </c>
      <c r="B49">
        <f t="shared" si="12"/>
        <v>71</v>
      </c>
      <c r="C49">
        <f t="shared" si="11"/>
        <v>1</v>
      </c>
      <c r="D49">
        <f t="shared" si="11"/>
        <v>10</v>
      </c>
      <c r="E49">
        <f t="shared" si="11"/>
        <v>31</v>
      </c>
      <c r="F49">
        <f t="shared" si="11"/>
        <v>19</v>
      </c>
      <c r="G49">
        <f t="shared" si="11"/>
        <v>41</v>
      </c>
      <c r="H49">
        <f t="shared" si="11"/>
        <v>49</v>
      </c>
      <c r="I49">
        <f t="shared" si="11"/>
        <v>63</v>
      </c>
      <c r="J49">
        <f t="shared" si="3"/>
        <v>1</v>
      </c>
      <c r="K49">
        <f t="shared" si="4"/>
        <v>1</v>
      </c>
      <c r="L49">
        <f t="shared" si="5"/>
        <v>1</v>
      </c>
      <c r="M49">
        <f t="shared" si="6"/>
        <v>1</v>
      </c>
      <c r="N49">
        <f t="shared" si="7"/>
        <v>1</v>
      </c>
      <c r="O49">
        <f t="shared" si="8"/>
        <v>1</v>
      </c>
      <c r="P49">
        <f t="shared" si="9"/>
        <v>1</v>
      </c>
      <c r="Q49">
        <f t="shared" si="10"/>
        <v>7</v>
      </c>
    </row>
    <row r="50" spans="1:17" hidden="1" x14ac:dyDescent="0.3">
      <c r="A50" t="s">
        <v>55</v>
      </c>
      <c r="B50">
        <f t="shared" si="12"/>
        <v>15</v>
      </c>
      <c r="C50">
        <f t="shared" si="11"/>
        <v>43</v>
      </c>
      <c r="D50">
        <f t="shared" si="11"/>
        <v>34</v>
      </c>
      <c r="E50">
        <f t="shared" si="11"/>
        <v>24</v>
      </c>
      <c r="F50" t="e">
        <f t="shared" si="11"/>
        <v>#VALUE!</v>
      </c>
      <c r="G50">
        <f t="shared" si="11"/>
        <v>52</v>
      </c>
      <c r="H50">
        <f t="shared" si="11"/>
        <v>1</v>
      </c>
      <c r="I50" t="e">
        <f t="shared" si="11"/>
        <v>#VALUE!</v>
      </c>
      <c r="J50">
        <f t="shared" si="3"/>
        <v>1</v>
      </c>
      <c r="K50">
        <f t="shared" si="4"/>
        <v>1</v>
      </c>
      <c r="L50">
        <f t="shared" si="5"/>
        <v>1</v>
      </c>
      <c r="M50">
        <f t="shared" si="6"/>
        <v>1</v>
      </c>
      <c r="N50">
        <f t="shared" si="7"/>
        <v>0</v>
      </c>
      <c r="O50">
        <f t="shared" si="8"/>
        <v>1</v>
      </c>
      <c r="P50">
        <f t="shared" si="9"/>
        <v>1</v>
      </c>
      <c r="Q50">
        <f t="shared" si="10"/>
        <v>6</v>
      </c>
    </row>
    <row r="51" spans="1:17" x14ac:dyDescent="0.3">
      <c r="A51" t="s">
        <v>56</v>
      </c>
      <c r="B51">
        <f t="shared" si="12"/>
        <v>33</v>
      </c>
      <c r="C51">
        <f t="shared" si="11"/>
        <v>69</v>
      </c>
      <c r="D51">
        <f t="shared" si="11"/>
        <v>11</v>
      </c>
      <c r="E51">
        <f t="shared" si="11"/>
        <v>1</v>
      </c>
      <c r="F51">
        <f t="shared" si="11"/>
        <v>42</v>
      </c>
      <c r="G51">
        <f t="shared" si="11"/>
        <v>53</v>
      </c>
      <c r="H51">
        <f t="shared" si="11"/>
        <v>20</v>
      </c>
      <c r="I51">
        <f t="shared" si="11"/>
        <v>61</v>
      </c>
      <c r="J51">
        <f t="shared" si="3"/>
        <v>1</v>
      </c>
      <c r="K51">
        <f t="shared" si="4"/>
        <v>1</v>
      </c>
      <c r="L51">
        <f t="shared" si="5"/>
        <v>1</v>
      </c>
      <c r="M51">
        <f t="shared" si="6"/>
        <v>1</v>
      </c>
      <c r="N51">
        <f t="shared" si="7"/>
        <v>1</v>
      </c>
      <c r="O51">
        <f t="shared" si="8"/>
        <v>1</v>
      </c>
      <c r="P51">
        <f t="shared" si="9"/>
        <v>1</v>
      </c>
      <c r="Q51">
        <f t="shared" si="10"/>
        <v>7</v>
      </c>
    </row>
    <row r="52" spans="1:17" hidden="1" x14ac:dyDescent="0.3">
      <c r="A52" t="s">
        <v>57</v>
      </c>
      <c r="B52">
        <f t="shared" si="12"/>
        <v>32</v>
      </c>
      <c r="C52">
        <f t="shared" si="11"/>
        <v>13</v>
      </c>
      <c r="D52">
        <f t="shared" si="11"/>
        <v>55</v>
      </c>
      <c r="E52">
        <f t="shared" si="11"/>
        <v>22</v>
      </c>
      <c r="F52">
        <f t="shared" si="11"/>
        <v>1</v>
      </c>
      <c r="G52" t="e">
        <f t="shared" si="11"/>
        <v>#VALUE!</v>
      </c>
      <c r="H52">
        <f t="shared" si="11"/>
        <v>41</v>
      </c>
      <c r="I52" t="e">
        <f t="shared" si="11"/>
        <v>#VALUE!</v>
      </c>
      <c r="J52">
        <f t="shared" si="3"/>
        <v>1</v>
      </c>
      <c r="K52">
        <f t="shared" si="4"/>
        <v>1</v>
      </c>
      <c r="L52">
        <f t="shared" si="5"/>
        <v>1</v>
      </c>
      <c r="M52">
        <f t="shared" si="6"/>
        <v>1</v>
      </c>
      <c r="N52">
        <f t="shared" si="7"/>
        <v>1</v>
      </c>
      <c r="O52">
        <f t="shared" si="8"/>
        <v>0</v>
      </c>
      <c r="P52">
        <f t="shared" si="9"/>
        <v>1</v>
      </c>
      <c r="Q52">
        <f t="shared" si="10"/>
        <v>6</v>
      </c>
    </row>
    <row r="53" spans="1:17" hidden="1" x14ac:dyDescent="0.3">
      <c r="A53" t="s">
        <v>58</v>
      </c>
      <c r="B53">
        <f t="shared" si="12"/>
        <v>1</v>
      </c>
      <c r="C53">
        <f t="shared" si="11"/>
        <v>22</v>
      </c>
      <c r="D53">
        <f t="shared" si="11"/>
        <v>31</v>
      </c>
      <c r="E53">
        <f t="shared" si="11"/>
        <v>40</v>
      </c>
      <c r="F53">
        <f t="shared" si="11"/>
        <v>10</v>
      </c>
      <c r="G53">
        <f t="shared" si="11"/>
        <v>50</v>
      </c>
      <c r="H53" t="e">
        <f t="shared" si="11"/>
        <v>#VALUE!</v>
      </c>
      <c r="I53" t="e">
        <f t="shared" si="11"/>
        <v>#VALUE!</v>
      </c>
      <c r="J53">
        <f t="shared" si="3"/>
        <v>1</v>
      </c>
      <c r="K53">
        <f t="shared" si="4"/>
        <v>1</v>
      </c>
      <c r="L53">
        <f t="shared" si="5"/>
        <v>1</v>
      </c>
      <c r="M53">
        <f t="shared" si="6"/>
        <v>1</v>
      </c>
      <c r="N53">
        <f t="shared" si="7"/>
        <v>1</v>
      </c>
      <c r="O53">
        <f t="shared" si="8"/>
        <v>1</v>
      </c>
      <c r="P53">
        <f t="shared" si="9"/>
        <v>0</v>
      </c>
      <c r="Q53">
        <f t="shared" si="10"/>
        <v>6</v>
      </c>
    </row>
    <row r="54" spans="1:17" x14ac:dyDescent="0.3">
      <c r="A54" t="s">
        <v>59</v>
      </c>
      <c r="B54">
        <f t="shared" si="12"/>
        <v>1</v>
      </c>
      <c r="C54">
        <f t="shared" si="11"/>
        <v>63</v>
      </c>
      <c r="D54">
        <f t="shared" si="11"/>
        <v>36</v>
      </c>
      <c r="E54">
        <f t="shared" si="11"/>
        <v>45</v>
      </c>
      <c r="F54">
        <f t="shared" si="11"/>
        <v>24</v>
      </c>
      <c r="G54">
        <f t="shared" si="11"/>
        <v>55</v>
      </c>
      <c r="H54">
        <f t="shared" si="11"/>
        <v>10</v>
      </c>
      <c r="I54" t="e">
        <f t="shared" si="11"/>
        <v>#VALUE!</v>
      </c>
      <c r="J54">
        <f t="shared" si="3"/>
        <v>1</v>
      </c>
      <c r="K54">
        <f t="shared" si="4"/>
        <v>1</v>
      </c>
      <c r="L54">
        <f t="shared" si="5"/>
        <v>1</v>
      </c>
      <c r="M54">
        <f t="shared" si="6"/>
        <v>1</v>
      </c>
      <c r="N54">
        <f t="shared" si="7"/>
        <v>1</v>
      </c>
      <c r="O54">
        <f t="shared" si="8"/>
        <v>1</v>
      </c>
      <c r="P54">
        <f t="shared" si="9"/>
        <v>1</v>
      </c>
      <c r="Q54">
        <f t="shared" si="10"/>
        <v>7</v>
      </c>
    </row>
    <row r="55" spans="1:17" hidden="1" x14ac:dyDescent="0.3">
      <c r="A55" t="s">
        <v>60</v>
      </c>
      <c r="B55">
        <f t="shared" si="12"/>
        <v>36</v>
      </c>
      <c r="C55" t="e">
        <f t="shared" si="11"/>
        <v>#VALUE!</v>
      </c>
      <c r="D55">
        <f t="shared" si="11"/>
        <v>1</v>
      </c>
      <c r="E55">
        <f t="shared" si="11"/>
        <v>51</v>
      </c>
      <c r="F55">
        <f t="shared" si="11"/>
        <v>45</v>
      </c>
      <c r="G55">
        <f t="shared" si="11"/>
        <v>24</v>
      </c>
      <c r="H55">
        <f t="shared" si="11"/>
        <v>10</v>
      </c>
      <c r="I55">
        <f t="shared" si="11"/>
        <v>58</v>
      </c>
      <c r="J55">
        <f t="shared" si="3"/>
        <v>1</v>
      </c>
      <c r="K55">
        <f t="shared" si="4"/>
        <v>0</v>
      </c>
      <c r="L55">
        <f t="shared" si="5"/>
        <v>1</v>
      </c>
      <c r="M55">
        <f t="shared" si="6"/>
        <v>1</v>
      </c>
      <c r="N55">
        <f t="shared" si="7"/>
        <v>1</v>
      </c>
      <c r="O55">
        <f t="shared" si="8"/>
        <v>1</v>
      </c>
      <c r="P55">
        <f t="shared" si="9"/>
        <v>1</v>
      </c>
      <c r="Q55">
        <f t="shared" si="10"/>
        <v>6</v>
      </c>
    </row>
    <row r="56" spans="1:17" x14ac:dyDescent="0.3">
      <c r="A56" t="s">
        <v>61</v>
      </c>
      <c r="B56">
        <f t="shared" si="12"/>
        <v>33</v>
      </c>
      <c r="C56">
        <f t="shared" si="11"/>
        <v>24</v>
      </c>
      <c r="D56">
        <f t="shared" si="11"/>
        <v>15</v>
      </c>
      <c r="E56">
        <f t="shared" si="11"/>
        <v>42</v>
      </c>
      <c r="F56">
        <f t="shared" si="11"/>
        <v>59</v>
      </c>
      <c r="G56">
        <f t="shared" si="11"/>
        <v>71</v>
      </c>
      <c r="H56">
        <f t="shared" si="11"/>
        <v>1</v>
      </c>
      <c r="I56">
        <f t="shared" si="11"/>
        <v>51</v>
      </c>
      <c r="J56">
        <f t="shared" si="3"/>
        <v>1</v>
      </c>
      <c r="K56">
        <f t="shared" si="4"/>
        <v>1</v>
      </c>
      <c r="L56">
        <f t="shared" si="5"/>
        <v>1</v>
      </c>
      <c r="M56">
        <f t="shared" si="6"/>
        <v>1</v>
      </c>
      <c r="N56">
        <f t="shared" si="7"/>
        <v>1</v>
      </c>
      <c r="O56">
        <f t="shared" si="8"/>
        <v>1</v>
      </c>
      <c r="P56">
        <f t="shared" si="9"/>
        <v>1</v>
      </c>
      <c r="Q56">
        <f t="shared" si="10"/>
        <v>7</v>
      </c>
    </row>
    <row r="57" spans="1:17" hidden="1" x14ac:dyDescent="0.3">
      <c r="A57" t="s">
        <v>62</v>
      </c>
      <c r="B57" t="e">
        <f t="shared" si="12"/>
        <v>#VALUE!</v>
      </c>
      <c r="C57">
        <f t="shared" si="11"/>
        <v>1</v>
      </c>
      <c r="D57">
        <f t="shared" si="11"/>
        <v>18</v>
      </c>
      <c r="E57">
        <f t="shared" si="11"/>
        <v>39</v>
      </c>
      <c r="F57">
        <f t="shared" si="11"/>
        <v>27</v>
      </c>
      <c r="G57">
        <f t="shared" si="11"/>
        <v>10</v>
      </c>
      <c r="H57">
        <f t="shared" si="11"/>
        <v>48</v>
      </c>
      <c r="I57" t="e">
        <f t="shared" si="11"/>
        <v>#VALUE!</v>
      </c>
      <c r="J57">
        <f t="shared" si="3"/>
        <v>0</v>
      </c>
      <c r="K57">
        <f t="shared" si="4"/>
        <v>1</v>
      </c>
      <c r="L57">
        <f t="shared" si="5"/>
        <v>1</v>
      </c>
      <c r="M57">
        <f t="shared" si="6"/>
        <v>1</v>
      </c>
      <c r="N57">
        <f t="shared" si="7"/>
        <v>1</v>
      </c>
      <c r="O57">
        <f t="shared" si="8"/>
        <v>1</v>
      </c>
      <c r="P57">
        <f t="shared" si="9"/>
        <v>1</v>
      </c>
      <c r="Q57">
        <f t="shared" si="10"/>
        <v>6</v>
      </c>
    </row>
    <row r="58" spans="1:17" hidden="1" x14ac:dyDescent="0.3">
      <c r="A58" t="s">
        <v>63</v>
      </c>
      <c r="B58" t="e">
        <f t="shared" si="12"/>
        <v>#VALUE!</v>
      </c>
      <c r="C58">
        <f t="shared" si="11"/>
        <v>1</v>
      </c>
      <c r="D58">
        <f t="shared" si="11"/>
        <v>54</v>
      </c>
      <c r="E58">
        <f t="shared" si="11"/>
        <v>10</v>
      </c>
      <c r="F58">
        <f t="shared" si="11"/>
        <v>34</v>
      </c>
      <c r="G58">
        <f t="shared" si="11"/>
        <v>46</v>
      </c>
      <c r="H58">
        <f t="shared" si="11"/>
        <v>20</v>
      </c>
      <c r="I58" t="e">
        <f t="shared" si="11"/>
        <v>#VALUE!</v>
      </c>
      <c r="J58">
        <f t="shared" si="3"/>
        <v>0</v>
      </c>
      <c r="K58">
        <f t="shared" si="4"/>
        <v>1</v>
      </c>
      <c r="L58">
        <f t="shared" si="5"/>
        <v>1</v>
      </c>
      <c r="M58">
        <f t="shared" si="6"/>
        <v>1</v>
      </c>
      <c r="N58">
        <f t="shared" si="7"/>
        <v>1</v>
      </c>
      <c r="O58">
        <f t="shared" si="8"/>
        <v>1</v>
      </c>
      <c r="P58">
        <f t="shared" si="9"/>
        <v>1</v>
      </c>
      <c r="Q58">
        <f t="shared" si="10"/>
        <v>6</v>
      </c>
    </row>
    <row r="59" spans="1:17" x14ac:dyDescent="0.3">
      <c r="A59" t="s">
        <v>64</v>
      </c>
      <c r="B59">
        <f t="shared" si="12"/>
        <v>18</v>
      </c>
      <c r="C59">
        <f t="shared" si="11"/>
        <v>35</v>
      </c>
      <c r="D59">
        <f t="shared" si="11"/>
        <v>1</v>
      </c>
      <c r="E59">
        <f t="shared" si="11"/>
        <v>70</v>
      </c>
      <c r="F59">
        <f t="shared" si="11"/>
        <v>44</v>
      </c>
      <c r="G59">
        <f t="shared" si="11"/>
        <v>10</v>
      </c>
      <c r="H59">
        <f t="shared" si="11"/>
        <v>56</v>
      </c>
      <c r="I59">
        <f t="shared" si="11"/>
        <v>27</v>
      </c>
      <c r="J59">
        <f t="shared" si="3"/>
        <v>1</v>
      </c>
      <c r="K59">
        <f t="shared" si="4"/>
        <v>1</v>
      </c>
      <c r="L59">
        <f t="shared" si="5"/>
        <v>1</v>
      </c>
      <c r="M59">
        <f t="shared" si="6"/>
        <v>1</v>
      </c>
      <c r="N59">
        <f t="shared" si="7"/>
        <v>1</v>
      </c>
      <c r="O59">
        <f t="shared" si="8"/>
        <v>1</v>
      </c>
      <c r="P59">
        <f t="shared" si="9"/>
        <v>1</v>
      </c>
      <c r="Q59">
        <f t="shared" si="10"/>
        <v>7</v>
      </c>
    </row>
    <row r="60" spans="1:17" x14ac:dyDescent="0.3">
      <c r="A60" t="s">
        <v>65</v>
      </c>
      <c r="B60">
        <f t="shared" si="12"/>
        <v>31</v>
      </c>
      <c r="C60">
        <f t="shared" si="11"/>
        <v>14</v>
      </c>
      <c r="D60">
        <f t="shared" si="11"/>
        <v>40</v>
      </c>
      <c r="E60">
        <f t="shared" si="11"/>
        <v>57</v>
      </c>
      <c r="F60">
        <f t="shared" si="11"/>
        <v>67</v>
      </c>
      <c r="G60">
        <f t="shared" si="11"/>
        <v>23</v>
      </c>
      <c r="H60">
        <f t="shared" si="11"/>
        <v>1</v>
      </c>
      <c r="I60">
        <f t="shared" si="11"/>
        <v>49</v>
      </c>
      <c r="J60">
        <f t="shared" si="3"/>
        <v>1</v>
      </c>
      <c r="K60">
        <f t="shared" si="4"/>
        <v>1</v>
      </c>
      <c r="L60">
        <f t="shared" si="5"/>
        <v>1</v>
      </c>
      <c r="M60">
        <f t="shared" si="6"/>
        <v>1</v>
      </c>
      <c r="N60">
        <f t="shared" si="7"/>
        <v>1</v>
      </c>
      <c r="O60">
        <f t="shared" si="8"/>
        <v>1</v>
      </c>
      <c r="P60">
        <f t="shared" si="9"/>
        <v>1</v>
      </c>
      <c r="Q60">
        <f t="shared" si="10"/>
        <v>7</v>
      </c>
    </row>
    <row r="61" spans="1:17" hidden="1" x14ac:dyDescent="0.3">
      <c r="A61" t="s">
        <v>66</v>
      </c>
      <c r="B61" t="e">
        <f t="shared" si="12"/>
        <v>#VALUE!</v>
      </c>
      <c r="C61">
        <f t="shared" si="11"/>
        <v>54</v>
      </c>
      <c r="D61">
        <f t="shared" si="11"/>
        <v>31</v>
      </c>
      <c r="E61">
        <f t="shared" si="11"/>
        <v>1</v>
      </c>
      <c r="F61">
        <f t="shared" si="11"/>
        <v>19</v>
      </c>
      <c r="G61">
        <f t="shared" si="11"/>
        <v>11</v>
      </c>
      <c r="H61">
        <f t="shared" si="11"/>
        <v>40</v>
      </c>
      <c r="I61" t="e">
        <f t="shared" si="11"/>
        <v>#VALUE!</v>
      </c>
      <c r="J61">
        <f t="shared" si="3"/>
        <v>0</v>
      </c>
      <c r="K61">
        <f t="shared" si="4"/>
        <v>1</v>
      </c>
      <c r="L61">
        <f t="shared" si="5"/>
        <v>1</v>
      </c>
      <c r="M61">
        <f t="shared" si="6"/>
        <v>1</v>
      </c>
      <c r="N61">
        <f t="shared" si="7"/>
        <v>1</v>
      </c>
      <c r="O61">
        <f t="shared" si="8"/>
        <v>1</v>
      </c>
      <c r="P61">
        <f t="shared" si="9"/>
        <v>1</v>
      </c>
      <c r="Q61">
        <f t="shared" si="10"/>
        <v>6</v>
      </c>
    </row>
    <row r="62" spans="1:17" x14ac:dyDescent="0.3">
      <c r="A62" t="s">
        <v>67</v>
      </c>
      <c r="B62">
        <f t="shared" si="12"/>
        <v>43</v>
      </c>
      <c r="C62">
        <f t="shared" si="11"/>
        <v>62</v>
      </c>
      <c r="D62">
        <f t="shared" si="11"/>
        <v>71</v>
      </c>
      <c r="E62">
        <f t="shared" si="11"/>
        <v>52</v>
      </c>
      <c r="F62">
        <f t="shared" si="11"/>
        <v>31</v>
      </c>
      <c r="G62">
        <f t="shared" si="11"/>
        <v>15</v>
      </c>
      <c r="H62">
        <f t="shared" si="11"/>
        <v>1</v>
      </c>
      <c r="I62">
        <f t="shared" si="11"/>
        <v>23</v>
      </c>
      <c r="J62">
        <f t="shared" si="3"/>
        <v>1</v>
      </c>
      <c r="K62">
        <f t="shared" si="4"/>
        <v>1</v>
      </c>
      <c r="L62">
        <f t="shared" si="5"/>
        <v>1</v>
      </c>
      <c r="M62">
        <f t="shared" si="6"/>
        <v>1</v>
      </c>
      <c r="N62">
        <f t="shared" si="7"/>
        <v>1</v>
      </c>
      <c r="O62">
        <f t="shared" si="8"/>
        <v>1</v>
      </c>
      <c r="P62">
        <f t="shared" si="9"/>
        <v>1</v>
      </c>
      <c r="Q62">
        <f t="shared" si="10"/>
        <v>7</v>
      </c>
    </row>
    <row r="63" spans="1:17" x14ac:dyDescent="0.3">
      <c r="A63" t="s">
        <v>68</v>
      </c>
      <c r="B63">
        <f t="shared" si="12"/>
        <v>63</v>
      </c>
      <c r="C63">
        <f t="shared" si="11"/>
        <v>1</v>
      </c>
      <c r="D63">
        <f t="shared" si="11"/>
        <v>20</v>
      </c>
      <c r="E63">
        <f t="shared" si="11"/>
        <v>10</v>
      </c>
      <c r="F63">
        <f t="shared" si="11"/>
        <v>29</v>
      </c>
      <c r="G63">
        <f t="shared" si="11"/>
        <v>41</v>
      </c>
      <c r="H63">
        <f t="shared" si="11"/>
        <v>49</v>
      </c>
      <c r="I63" t="e">
        <f t="shared" si="11"/>
        <v>#VALUE!</v>
      </c>
      <c r="J63">
        <f t="shared" si="3"/>
        <v>1</v>
      </c>
      <c r="K63">
        <f t="shared" si="4"/>
        <v>1</v>
      </c>
      <c r="L63">
        <f t="shared" si="5"/>
        <v>1</v>
      </c>
      <c r="M63">
        <f t="shared" si="6"/>
        <v>1</v>
      </c>
      <c r="N63">
        <f t="shared" si="7"/>
        <v>1</v>
      </c>
      <c r="O63">
        <f t="shared" si="8"/>
        <v>1</v>
      </c>
      <c r="P63">
        <f t="shared" si="9"/>
        <v>1</v>
      </c>
      <c r="Q63">
        <f t="shared" si="10"/>
        <v>7</v>
      </c>
    </row>
    <row r="64" spans="1:17" x14ac:dyDescent="0.3">
      <c r="A64" t="s">
        <v>69</v>
      </c>
      <c r="B64">
        <f t="shared" si="12"/>
        <v>61</v>
      </c>
      <c r="C64">
        <f t="shared" si="11"/>
        <v>32</v>
      </c>
      <c r="D64">
        <f t="shared" si="11"/>
        <v>1</v>
      </c>
      <c r="E64">
        <f t="shared" si="11"/>
        <v>70</v>
      </c>
      <c r="F64">
        <f t="shared" si="11"/>
        <v>41</v>
      </c>
      <c r="G64">
        <f t="shared" si="11"/>
        <v>24</v>
      </c>
      <c r="H64">
        <f t="shared" si="11"/>
        <v>10</v>
      </c>
      <c r="I64">
        <f t="shared" si="11"/>
        <v>53</v>
      </c>
      <c r="J64">
        <f t="shared" si="3"/>
        <v>1</v>
      </c>
      <c r="K64">
        <f t="shared" si="4"/>
        <v>1</v>
      </c>
      <c r="L64">
        <f t="shared" si="5"/>
        <v>1</v>
      </c>
      <c r="M64">
        <f t="shared" si="6"/>
        <v>1</v>
      </c>
      <c r="N64">
        <f t="shared" si="7"/>
        <v>1</v>
      </c>
      <c r="O64">
        <f t="shared" si="8"/>
        <v>1</v>
      </c>
      <c r="P64">
        <f t="shared" si="9"/>
        <v>1</v>
      </c>
      <c r="Q64">
        <f t="shared" si="10"/>
        <v>7</v>
      </c>
    </row>
    <row r="65" spans="1:17" hidden="1" x14ac:dyDescent="0.3">
      <c r="A65" t="s">
        <v>70</v>
      </c>
      <c r="B65">
        <f t="shared" si="12"/>
        <v>62</v>
      </c>
      <c r="C65" t="e">
        <f t="shared" si="11"/>
        <v>#VALUE!</v>
      </c>
      <c r="D65">
        <f t="shared" si="11"/>
        <v>53</v>
      </c>
      <c r="E65">
        <f t="shared" si="11"/>
        <v>1</v>
      </c>
      <c r="F65">
        <f t="shared" si="11"/>
        <v>41</v>
      </c>
      <c r="G65">
        <f t="shared" si="11"/>
        <v>33</v>
      </c>
      <c r="H65">
        <f t="shared" si="11"/>
        <v>19</v>
      </c>
      <c r="I65">
        <f t="shared" si="11"/>
        <v>11</v>
      </c>
      <c r="J65">
        <f t="shared" si="3"/>
        <v>1</v>
      </c>
      <c r="K65">
        <f t="shared" si="4"/>
        <v>0</v>
      </c>
      <c r="L65">
        <f t="shared" si="5"/>
        <v>1</v>
      </c>
      <c r="M65">
        <f t="shared" si="6"/>
        <v>1</v>
      </c>
      <c r="N65">
        <f t="shared" si="7"/>
        <v>1</v>
      </c>
      <c r="O65">
        <f t="shared" si="8"/>
        <v>1</v>
      </c>
      <c r="P65">
        <f t="shared" si="9"/>
        <v>1</v>
      </c>
      <c r="Q65">
        <f t="shared" si="10"/>
        <v>6</v>
      </c>
    </row>
    <row r="66" spans="1:17" x14ac:dyDescent="0.3">
      <c r="A66" t="s">
        <v>71</v>
      </c>
      <c r="B66">
        <f t="shared" si="12"/>
        <v>28</v>
      </c>
      <c r="C66">
        <f t="shared" si="11"/>
        <v>1</v>
      </c>
      <c r="D66">
        <f t="shared" si="11"/>
        <v>71</v>
      </c>
      <c r="E66">
        <f t="shared" si="11"/>
        <v>18</v>
      </c>
      <c r="F66">
        <f t="shared" si="11"/>
        <v>59</v>
      </c>
      <c r="G66">
        <f t="shared" si="11"/>
        <v>51</v>
      </c>
      <c r="H66">
        <f t="shared" si="11"/>
        <v>37</v>
      </c>
      <c r="I66">
        <f t="shared" si="11"/>
        <v>10</v>
      </c>
      <c r="J66">
        <f t="shared" si="3"/>
        <v>1</v>
      </c>
      <c r="K66">
        <f t="shared" si="4"/>
        <v>1</v>
      </c>
      <c r="L66">
        <f t="shared" si="5"/>
        <v>1</v>
      </c>
      <c r="M66">
        <f t="shared" si="6"/>
        <v>1</v>
      </c>
      <c r="N66">
        <f t="shared" si="7"/>
        <v>1</v>
      </c>
      <c r="O66">
        <f t="shared" si="8"/>
        <v>1</v>
      </c>
      <c r="P66">
        <f t="shared" si="9"/>
        <v>1</v>
      </c>
      <c r="Q66">
        <f t="shared" si="10"/>
        <v>7</v>
      </c>
    </row>
    <row r="67" spans="1:17" hidden="1" x14ac:dyDescent="0.3">
      <c r="A67" t="s">
        <v>72</v>
      </c>
      <c r="B67">
        <f t="shared" si="12"/>
        <v>18</v>
      </c>
      <c r="C67">
        <f t="shared" si="11"/>
        <v>9</v>
      </c>
      <c r="D67" t="e">
        <f t="shared" si="11"/>
        <v>#VALUE!</v>
      </c>
      <c r="E67">
        <f t="shared" si="11"/>
        <v>52</v>
      </c>
      <c r="F67">
        <f t="shared" si="11"/>
        <v>41</v>
      </c>
      <c r="G67">
        <f t="shared" si="11"/>
        <v>1</v>
      </c>
      <c r="H67">
        <f t="shared" si="11"/>
        <v>27</v>
      </c>
      <c r="I67" t="e">
        <f t="shared" si="11"/>
        <v>#VALUE!</v>
      </c>
      <c r="J67">
        <f t="shared" si="3"/>
        <v>1</v>
      </c>
      <c r="K67">
        <f t="shared" si="4"/>
        <v>1</v>
      </c>
      <c r="L67">
        <f t="shared" si="5"/>
        <v>0</v>
      </c>
      <c r="M67">
        <f t="shared" si="6"/>
        <v>1</v>
      </c>
      <c r="N67">
        <f t="shared" si="7"/>
        <v>1</v>
      </c>
      <c r="O67">
        <f t="shared" si="8"/>
        <v>1</v>
      </c>
      <c r="P67">
        <f t="shared" si="9"/>
        <v>1</v>
      </c>
      <c r="Q67">
        <f t="shared" si="10"/>
        <v>6</v>
      </c>
    </row>
    <row r="68" spans="1:17" x14ac:dyDescent="0.3">
      <c r="A68" t="s">
        <v>73</v>
      </c>
      <c r="B68">
        <f t="shared" si="12"/>
        <v>68</v>
      </c>
      <c r="C68">
        <f t="shared" si="11"/>
        <v>1</v>
      </c>
      <c r="D68">
        <f t="shared" si="11"/>
        <v>16</v>
      </c>
      <c r="E68">
        <f t="shared" si="11"/>
        <v>51</v>
      </c>
      <c r="F68">
        <f t="shared" si="11"/>
        <v>10</v>
      </c>
      <c r="G68">
        <f t="shared" si="11"/>
        <v>25</v>
      </c>
      <c r="H68">
        <f t="shared" si="11"/>
        <v>37</v>
      </c>
      <c r="I68">
        <f t="shared" si="11"/>
        <v>60</v>
      </c>
      <c r="J68">
        <f t="shared" ref="J68:J131" si="13">IF(ISERROR(B68),0,1)</f>
        <v>1</v>
      </c>
      <c r="K68">
        <f t="shared" ref="K68:K131" si="14">IF(ISERROR(C68),0,1)</f>
        <v>1</v>
      </c>
      <c r="L68">
        <f t="shared" ref="L68:L131" si="15">IF(ISERROR(D68),0,1)</f>
        <v>1</v>
      </c>
      <c r="M68">
        <f t="shared" ref="M68:M131" si="16">IF(ISERROR(E68),0,1)</f>
        <v>1</v>
      </c>
      <c r="N68">
        <f t="shared" ref="N68:N131" si="17">IF(ISERROR(F68),0,1)</f>
        <v>1</v>
      </c>
      <c r="O68">
        <f t="shared" ref="O68:O131" si="18">IF(ISERROR(G68),0,1)</f>
        <v>1</v>
      </c>
      <c r="P68">
        <f t="shared" ref="P68:P131" si="19">IF(ISERROR(H68),0,1)</f>
        <v>1</v>
      </c>
      <c r="Q68">
        <f t="shared" ref="Q68:Q131" si="20">SUM(J68:P68)</f>
        <v>7</v>
      </c>
    </row>
    <row r="69" spans="1:17" hidden="1" x14ac:dyDescent="0.3">
      <c r="A69" t="s">
        <v>74</v>
      </c>
      <c r="B69">
        <f t="shared" si="12"/>
        <v>9</v>
      </c>
      <c r="C69" t="e">
        <f t="shared" si="11"/>
        <v>#VALUE!</v>
      </c>
      <c r="D69">
        <f t="shared" si="11"/>
        <v>39</v>
      </c>
      <c r="E69">
        <f t="shared" si="11"/>
        <v>29</v>
      </c>
      <c r="F69">
        <f t="shared" si="11"/>
        <v>18</v>
      </c>
      <c r="G69">
        <f t="shared" si="11"/>
        <v>1</v>
      </c>
      <c r="H69" t="e">
        <f t="shared" si="11"/>
        <v>#VALUE!</v>
      </c>
      <c r="I69" t="e">
        <f t="shared" si="11"/>
        <v>#VALUE!</v>
      </c>
      <c r="J69">
        <f t="shared" si="13"/>
        <v>1</v>
      </c>
      <c r="K69">
        <f t="shared" si="14"/>
        <v>0</v>
      </c>
      <c r="L69">
        <f t="shared" si="15"/>
        <v>1</v>
      </c>
      <c r="M69">
        <f t="shared" si="16"/>
        <v>1</v>
      </c>
      <c r="N69">
        <f t="shared" si="17"/>
        <v>1</v>
      </c>
      <c r="O69">
        <f t="shared" si="18"/>
        <v>1</v>
      </c>
      <c r="P69">
        <f t="shared" si="19"/>
        <v>0</v>
      </c>
      <c r="Q69">
        <f t="shared" si="20"/>
        <v>5</v>
      </c>
    </row>
    <row r="70" spans="1:17" x14ac:dyDescent="0.3">
      <c r="A70" t="s">
        <v>75</v>
      </c>
      <c r="B70">
        <f t="shared" si="12"/>
        <v>1</v>
      </c>
      <c r="C70">
        <f t="shared" si="11"/>
        <v>49</v>
      </c>
      <c r="D70">
        <f t="shared" si="11"/>
        <v>72</v>
      </c>
      <c r="E70">
        <f t="shared" si="11"/>
        <v>10</v>
      </c>
      <c r="F70">
        <f t="shared" si="11"/>
        <v>37</v>
      </c>
      <c r="G70">
        <f t="shared" si="11"/>
        <v>25</v>
      </c>
      <c r="H70">
        <f t="shared" si="11"/>
        <v>58</v>
      </c>
      <c r="I70">
        <f t="shared" si="11"/>
        <v>18</v>
      </c>
      <c r="J70">
        <f t="shared" si="13"/>
        <v>1</v>
      </c>
      <c r="K70">
        <f t="shared" si="14"/>
        <v>1</v>
      </c>
      <c r="L70">
        <f t="shared" si="15"/>
        <v>1</v>
      </c>
      <c r="M70">
        <f t="shared" si="16"/>
        <v>1</v>
      </c>
      <c r="N70">
        <f t="shared" si="17"/>
        <v>1</v>
      </c>
      <c r="O70">
        <f t="shared" si="18"/>
        <v>1</v>
      </c>
      <c r="P70">
        <f t="shared" si="19"/>
        <v>1</v>
      </c>
      <c r="Q70">
        <f t="shared" si="20"/>
        <v>7</v>
      </c>
    </row>
    <row r="71" spans="1:17" x14ac:dyDescent="0.3">
      <c r="A71" t="s">
        <v>76</v>
      </c>
      <c r="B71">
        <f t="shared" si="12"/>
        <v>70</v>
      </c>
      <c r="C71">
        <f t="shared" si="11"/>
        <v>30</v>
      </c>
      <c r="D71">
        <f t="shared" si="11"/>
        <v>39</v>
      </c>
      <c r="E71">
        <f t="shared" si="11"/>
        <v>8</v>
      </c>
      <c r="F71">
        <f t="shared" si="11"/>
        <v>18</v>
      </c>
      <c r="G71">
        <f t="shared" si="11"/>
        <v>62</v>
      </c>
      <c r="H71">
        <f t="shared" si="11"/>
        <v>48</v>
      </c>
      <c r="I71">
        <f t="shared" si="11"/>
        <v>1</v>
      </c>
      <c r="J71">
        <f t="shared" si="13"/>
        <v>1</v>
      </c>
      <c r="K71">
        <f t="shared" si="14"/>
        <v>1</v>
      </c>
      <c r="L71">
        <f t="shared" si="15"/>
        <v>1</v>
      </c>
      <c r="M71">
        <f t="shared" si="16"/>
        <v>1</v>
      </c>
      <c r="N71">
        <f t="shared" si="17"/>
        <v>1</v>
      </c>
      <c r="O71">
        <f t="shared" si="18"/>
        <v>1</v>
      </c>
      <c r="P71">
        <f t="shared" si="19"/>
        <v>1</v>
      </c>
      <c r="Q71">
        <f t="shared" si="20"/>
        <v>7</v>
      </c>
    </row>
    <row r="72" spans="1:17" x14ac:dyDescent="0.3">
      <c r="A72" t="s">
        <v>77</v>
      </c>
      <c r="B72">
        <f t="shared" si="12"/>
        <v>19</v>
      </c>
      <c r="C72">
        <f t="shared" si="11"/>
        <v>10</v>
      </c>
      <c r="D72">
        <f t="shared" si="11"/>
        <v>1</v>
      </c>
      <c r="E72">
        <f t="shared" si="11"/>
        <v>58</v>
      </c>
      <c r="F72">
        <f t="shared" si="11"/>
        <v>68</v>
      </c>
      <c r="G72">
        <f t="shared" si="11"/>
        <v>50</v>
      </c>
      <c r="H72">
        <f t="shared" si="11"/>
        <v>36</v>
      </c>
      <c r="I72">
        <f t="shared" si="11"/>
        <v>28</v>
      </c>
      <c r="J72">
        <f t="shared" si="13"/>
        <v>1</v>
      </c>
      <c r="K72">
        <f t="shared" si="14"/>
        <v>1</v>
      </c>
      <c r="L72">
        <f t="shared" si="15"/>
        <v>1</v>
      </c>
      <c r="M72">
        <f t="shared" si="16"/>
        <v>1</v>
      </c>
      <c r="N72">
        <f t="shared" si="17"/>
        <v>1</v>
      </c>
      <c r="O72">
        <f t="shared" si="18"/>
        <v>1</v>
      </c>
      <c r="P72">
        <f t="shared" si="19"/>
        <v>1</v>
      </c>
      <c r="Q72">
        <f t="shared" si="20"/>
        <v>7</v>
      </c>
    </row>
    <row r="73" spans="1:17" x14ac:dyDescent="0.3">
      <c r="A73" t="s">
        <v>78</v>
      </c>
      <c r="B73">
        <f t="shared" si="12"/>
        <v>54</v>
      </c>
      <c r="C73">
        <f t="shared" si="11"/>
        <v>63</v>
      </c>
      <c r="D73">
        <f t="shared" si="11"/>
        <v>45</v>
      </c>
      <c r="E73">
        <f t="shared" si="11"/>
        <v>35</v>
      </c>
      <c r="F73">
        <f t="shared" si="11"/>
        <v>23</v>
      </c>
      <c r="G73">
        <f t="shared" si="11"/>
        <v>15</v>
      </c>
      <c r="H73">
        <f t="shared" si="11"/>
        <v>1</v>
      </c>
      <c r="I73" t="e">
        <f t="shared" si="11"/>
        <v>#VALUE!</v>
      </c>
      <c r="J73">
        <f t="shared" si="13"/>
        <v>1</v>
      </c>
      <c r="K73">
        <f t="shared" si="14"/>
        <v>1</v>
      </c>
      <c r="L73">
        <f t="shared" si="15"/>
        <v>1</v>
      </c>
      <c r="M73">
        <f t="shared" si="16"/>
        <v>1</v>
      </c>
      <c r="N73">
        <f t="shared" si="17"/>
        <v>1</v>
      </c>
      <c r="O73">
        <f t="shared" si="18"/>
        <v>1</v>
      </c>
      <c r="P73">
        <f t="shared" si="19"/>
        <v>1</v>
      </c>
      <c r="Q73">
        <f t="shared" si="20"/>
        <v>7</v>
      </c>
    </row>
    <row r="74" spans="1:17" x14ac:dyDescent="0.3">
      <c r="A74" t="s">
        <v>79</v>
      </c>
      <c r="B74">
        <f t="shared" si="12"/>
        <v>9</v>
      </c>
      <c r="C74">
        <f t="shared" si="11"/>
        <v>28</v>
      </c>
      <c r="D74">
        <f t="shared" si="11"/>
        <v>37</v>
      </c>
      <c r="E74">
        <f t="shared" si="11"/>
        <v>18</v>
      </c>
      <c r="F74">
        <f t="shared" si="11"/>
        <v>60</v>
      </c>
      <c r="G74">
        <f t="shared" si="11"/>
        <v>1</v>
      </c>
      <c r="H74">
        <f t="shared" si="11"/>
        <v>46</v>
      </c>
      <c r="I74" t="e">
        <f t="shared" si="11"/>
        <v>#VALUE!</v>
      </c>
      <c r="J74">
        <f t="shared" si="13"/>
        <v>1</v>
      </c>
      <c r="K74">
        <f t="shared" si="14"/>
        <v>1</v>
      </c>
      <c r="L74">
        <f t="shared" si="15"/>
        <v>1</v>
      </c>
      <c r="M74">
        <f t="shared" si="16"/>
        <v>1</v>
      </c>
      <c r="N74">
        <f t="shared" si="17"/>
        <v>1</v>
      </c>
      <c r="O74">
        <f t="shared" si="18"/>
        <v>1</v>
      </c>
      <c r="P74">
        <f t="shared" si="19"/>
        <v>1</v>
      </c>
      <c r="Q74">
        <f t="shared" si="20"/>
        <v>7</v>
      </c>
    </row>
    <row r="75" spans="1:17" x14ac:dyDescent="0.3">
      <c r="A75" t="s">
        <v>80</v>
      </c>
      <c r="B75">
        <f t="shared" si="12"/>
        <v>51</v>
      </c>
      <c r="C75">
        <f t="shared" si="11"/>
        <v>34</v>
      </c>
      <c r="D75">
        <f t="shared" si="11"/>
        <v>25</v>
      </c>
      <c r="E75">
        <f t="shared" si="11"/>
        <v>1</v>
      </c>
      <c r="F75">
        <f t="shared" si="11"/>
        <v>60</v>
      </c>
      <c r="G75">
        <f t="shared" si="11"/>
        <v>43</v>
      </c>
      <c r="H75">
        <f t="shared" si="11"/>
        <v>11</v>
      </c>
      <c r="I75" t="e">
        <f t="shared" si="11"/>
        <v>#VALUE!</v>
      </c>
      <c r="J75">
        <f t="shared" si="13"/>
        <v>1</v>
      </c>
      <c r="K75">
        <f t="shared" si="14"/>
        <v>1</v>
      </c>
      <c r="L75">
        <f t="shared" si="15"/>
        <v>1</v>
      </c>
      <c r="M75">
        <f t="shared" si="16"/>
        <v>1</v>
      </c>
      <c r="N75">
        <f t="shared" si="17"/>
        <v>1</v>
      </c>
      <c r="O75">
        <f t="shared" si="18"/>
        <v>1</v>
      </c>
      <c r="P75">
        <f t="shared" si="19"/>
        <v>1</v>
      </c>
      <c r="Q75">
        <f t="shared" si="20"/>
        <v>7</v>
      </c>
    </row>
    <row r="76" spans="1:17" x14ac:dyDescent="0.3">
      <c r="A76" t="s">
        <v>81</v>
      </c>
      <c r="B76">
        <f t="shared" si="12"/>
        <v>1</v>
      </c>
      <c r="C76">
        <f t="shared" si="11"/>
        <v>57</v>
      </c>
      <c r="D76">
        <f t="shared" si="11"/>
        <v>48</v>
      </c>
      <c r="E76">
        <f t="shared" si="11"/>
        <v>10</v>
      </c>
      <c r="F76">
        <f t="shared" si="11"/>
        <v>28</v>
      </c>
      <c r="G76">
        <f t="shared" si="11"/>
        <v>20</v>
      </c>
      <c r="H76">
        <f t="shared" si="11"/>
        <v>66</v>
      </c>
      <c r="I76">
        <f t="shared" si="11"/>
        <v>40</v>
      </c>
      <c r="J76">
        <f t="shared" si="13"/>
        <v>1</v>
      </c>
      <c r="K76">
        <f t="shared" si="14"/>
        <v>1</v>
      </c>
      <c r="L76">
        <f t="shared" si="15"/>
        <v>1</v>
      </c>
      <c r="M76">
        <f t="shared" si="16"/>
        <v>1</v>
      </c>
      <c r="N76">
        <f t="shared" si="17"/>
        <v>1</v>
      </c>
      <c r="O76">
        <f t="shared" si="18"/>
        <v>1</v>
      </c>
      <c r="P76">
        <f t="shared" si="19"/>
        <v>1</v>
      </c>
      <c r="Q76">
        <f t="shared" si="20"/>
        <v>7</v>
      </c>
    </row>
    <row r="77" spans="1:17" x14ac:dyDescent="0.3">
      <c r="A77" t="s">
        <v>82</v>
      </c>
      <c r="B77">
        <f t="shared" si="12"/>
        <v>49</v>
      </c>
      <c r="C77">
        <f t="shared" si="11"/>
        <v>11</v>
      </c>
      <c r="D77">
        <f t="shared" si="11"/>
        <v>40</v>
      </c>
      <c r="E77">
        <f t="shared" si="11"/>
        <v>1</v>
      </c>
      <c r="F77">
        <f t="shared" si="11"/>
        <v>28</v>
      </c>
      <c r="G77">
        <f t="shared" si="11"/>
        <v>20</v>
      </c>
      <c r="H77">
        <f t="shared" si="11"/>
        <v>58</v>
      </c>
      <c r="I77" t="e">
        <f t="shared" si="11"/>
        <v>#VALUE!</v>
      </c>
      <c r="J77">
        <f t="shared" si="13"/>
        <v>1</v>
      </c>
      <c r="K77">
        <f t="shared" si="14"/>
        <v>1</v>
      </c>
      <c r="L77">
        <f t="shared" si="15"/>
        <v>1</v>
      </c>
      <c r="M77">
        <f t="shared" si="16"/>
        <v>1</v>
      </c>
      <c r="N77">
        <f t="shared" si="17"/>
        <v>1</v>
      </c>
      <c r="O77">
        <f t="shared" si="18"/>
        <v>1</v>
      </c>
      <c r="P77">
        <f t="shared" si="19"/>
        <v>1</v>
      </c>
      <c r="Q77">
        <f t="shared" si="20"/>
        <v>7</v>
      </c>
    </row>
    <row r="78" spans="1:17" x14ac:dyDescent="0.3">
      <c r="A78" t="s">
        <v>83</v>
      </c>
      <c r="B78">
        <f t="shared" si="12"/>
        <v>65</v>
      </c>
      <c r="C78">
        <f t="shared" si="11"/>
        <v>36</v>
      </c>
      <c r="D78">
        <f t="shared" si="11"/>
        <v>13</v>
      </c>
      <c r="E78">
        <f t="shared" si="11"/>
        <v>45</v>
      </c>
      <c r="F78">
        <f t="shared" si="11"/>
        <v>53</v>
      </c>
      <c r="G78">
        <f t="shared" si="11"/>
        <v>1</v>
      </c>
      <c r="H78">
        <f t="shared" si="11"/>
        <v>22</v>
      </c>
      <c r="I78" t="e">
        <f t="shared" si="11"/>
        <v>#VALUE!</v>
      </c>
      <c r="J78">
        <f t="shared" si="13"/>
        <v>1</v>
      </c>
      <c r="K78">
        <f t="shared" si="14"/>
        <v>1</v>
      </c>
      <c r="L78">
        <f t="shared" si="15"/>
        <v>1</v>
      </c>
      <c r="M78">
        <f t="shared" si="16"/>
        <v>1</v>
      </c>
      <c r="N78">
        <f t="shared" si="17"/>
        <v>1</v>
      </c>
      <c r="O78">
        <f t="shared" si="18"/>
        <v>1</v>
      </c>
      <c r="P78">
        <f t="shared" si="19"/>
        <v>1</v>
      </c>
      <c r="Q78">
        <f t="shared" si="20"/>
        <v>7</v>
      </c>
    </row>
    <row r="79" spans="1:17" x14ac:dyDescent="0.3">
      <c r="A79" t="s">
        <v>84</v>
      </c>
      <c r="B79">
        <f t="shared" si="12"/>
        <v>19</v>
      </c>
      <c r="C79">
        <f t="shared" si="11"/>
        <v>10</v>
      </c>
      <c r="D79">
        <f t="shared" si="11"/>
        <v>1</v>
      </c>
      <c r="E79">
        <f t="shared" si="11"/>
        <v>70</v>
      </c>
      <c r="F79">
        <f t="shared" si="11"/>
        <v>36</v>
      </c>
      <c r="G79">
        <f t="shared" si="11"/>
        <v>48</v>
      </c>
      <c r="H79">
        <f t="shared" si="11"/>
        <v>56</v>
      </c>
      <c r="I79">
        <f t="shared" si="11"/>
        <v>28</v>
      </c>
      <c r="J79">
        <f t="shared" si="13"/>
        <v>1</v>
      </c>
      <c r="K79">
        <f t="shared" si="14"/>
        <v>1</v>
      </c>
      <c r="L79">
        <f t="shared" si="15"/>
        <v>1</v>
      </c>
      <c r="M79">
        <f t="shared" si="16"/>
        <v>1</v>
      </c>
      <c r="N79">
        <f t="shared" si="17"/>
        <v>1</v>
      </c>
      <c r="O79">
        <f t="shared" si="18"/>
        <v>1</v>
      </c>
      <c r="P79">
        <f t="shared" si="19"/>
        <v>1</v>
      </c>
      <c r="Q79">
        <f t="shared" si="20"/>
        <v>7</v>
      </c>
    </row>
    <row r="80" spans="1:17" x14ac:dyDescent="0.3">
      <c r="A80" t="s">
        <v>85</v>
      </c>
      <c r="B80">
        <f t="shared" si="12"/>
        <v>9</v>
      </c>
      <c r="C80">
        <f t="shared" si="11"/>
        <v>28</v>
      </c>
      <c r="D80">
        <f t="shared" si="11"/>
        <v>45</v>
      </c>
      <c r="E80">
        <f t="shared" si="11"/>
        <v>18</v>
      </c>
      <c r="F80">
        <f t="shared" si="11"/>
        <v>54</v>
      </c>
      <c r="G80">
        <f t="shared" si="11"/>
        <v>37</v>
      </c>
      <c r="H80">
        <f t="shared" si="11"/>
        <v>66</v>
      </c>
      <c r="I80">
        <f t="shared" si="11"/>
        <v>1</v>
      </c>
      <c r="J80">
        <f t="shared" si="13"/>
        <v>1</v>
      </c>
      <c r="K80">
        <f t="shared" si="14"/>
        <v>1</v>
      </c>
      <c r="L80">
        <f t="shared" si="15"/>
        <v>1</v>
      </c>
      <c r="M80">
        <f t="shared" si="16"/>
        <v>1</v>
      </c>
      <c r="N80">
        <f t="shared" si="17"/>
        <v>1</v>
      </c>
      <c r="O80">
        <f t="shared" si="18"/>
        <v>1</v>
      </c>
      <c r="P80">
        <f t="shared" si="19"/>
        <v>1</v>
      </c>
      <c r="Q80">
        <f t="shared" si="20"/>
        <v>7</v>
      </c>
    </row>
    <row r="81" spans="1:17" x14ac:dyDescent="0.3">
      <c r="A81" t="s">
        <v>86</v>
      </c>
      <c r="B81">
        <f t="shared" si="12"/>
        <v>54</v>
      </c>
      <c r="C81">
        <f t="shared" si="11"/>
        <v>63</v>
      </c>
      <c r="D81">
        <f t="shared" si="11"/>
        <v>1</v>
      </c>
      <c r="E81">
        <f t="shared" si="11"/>
        <v>10</v>
      </c>
      <c r="F81">
        <f t="shared" si="11"/>
        <v>34</v>
      </c>
      <c r="G81">
        <f t="shared" si="11"/>
        <v>46</v>
      </c>
      <c r="H81">
        <f t="shared" si="11"/>
        <v>20</v>
      </c>
      <c r="I81" t="e">
        <f t="shared" si="11"/>
        <v>#VALUE!</v>
      </c>
      <c r="J81">
        <f t="shared" si="13"/>
        <v>1</v>
      </c>
      <c r="K81">
        <f t="shared" si="14"/>
        <v>1</v>
      </c>
      <c r="L81">
        <f t="shared" si="15"/>
        <v>1</v>
      </c>
      <c r="M81">
        <f t="shared" si="16"/>
        <v>1</v>
      </c>
      <c r="N81">
        <f t="shared" si="17"/>
        <v>1</v>
      </c>
      <c r="O81">
        <f t="shared" si="18"/>
        <v>1</v>
      </c>
      <c r="P81">
        <f t="shared" si="19"/>
        <v>1</v>
      </c>
      <c r="Q81">
        <f t="shared" si="20"/>
        <v>7</v>
      </c>
    </row>
    <row r="82" spans="1:17" hidden="1" x14ac:dyDescent="0.3">
      <c r="A82" t="s">
        <v>87</v>
      </c>
      <c r="B82">
        <f t="shared" si="12"/>
        <v>40</v>
      </c>
      <c r="C82" t="e">
        <f t="shared" si="11"/>
        <v>#VALUE!</v>
      </c>
      <c r="D82">
        <f t="shared" si="11"/>
        <v>23</v>
      </c>
      <c r="E82">
        <f t="shared" si="11"/>
        <v>1</v>
      </c>
      <c r="F82">
        <f t="shared" si="11"/>
        <v>11</v>
      </c>
      <c r="G82">
        <f t="shared" si="11"/>
        <v>32</v>
      </c>
      <c r="H82" t="e">
        <f t="shared" si="11"/>
        <v>#VALUE!</v>
      </c>
      <c r="I82" t="e">
        <f t="shared" si="11"/>
        <v>#VALUE!</v>
      </c>
      <c r="J82">
        <f t="shared" si="13"/>
        <v>1</v>
      </c>
      <c r="K82">
        <f t="shared" si="14"/>
        <v>0</v>
      </c>
      <c r="L82">
        <f t="shared" si="15"/>
        <v>1</v>
      </c>
      <c r="M82">
        <f t="shared" si="16"/>
        <v>1</v>
      </c>
      <c r="N82">
        <f t="shared" si="17"/>
        <v>1</v>
      </c>
      <c r="O82">
        <f t="shared" si="18"/>
        <v>1</v>
      </c>
      <c r="P82">
        <f t="shared" si="19"/>
        <v>0</v>
      </c>
      <c r="Q82">
        <f t="shared" si="20"/>
        <v>5</v>
      </c>
    </row>
    <row r="83" spans="1:17" x14ac:dyDescent="0.3">
      <c r="A83" t="s">
        <v>88</v>
      </c>
      <c r="B83">
        <f t="shared" si="12"/>
        <v>64</v>
      </c>
      <c r="C83">
        <f t="shared" si="11"/>
        <v>19</v>
      </c>
      <c r="D83">
        <f t="shared" si="11"/>
        <v>37</v>
      </c>
      <c r="E83">
        <f t="shared" si="11"/>
        <v>28</v>
      </c>
      <c r="F83">
        <f t="shared" ref="D83:I146" si="21">IF($A83&lt;&gt;"",FIND(F$2,$A83,1),"")</f>
        <v>1</v>
      </c>
      <c r="G83">
        <f t="shared" si="21"/>
        <v>46</v>
      </c>
      <c r="H83">
        <f t="shared" si="21"/>
        <v>54</v>
      </c>
      <c r="I83">
        <f t="shared" si="21"/>
        <v>12</v>
      </c>
      <c r="J83">
        <f t="shared" si="13"/>
        <v>1</v>
      </c>
      <c r="K83">
        <f t="shared" si="14"/>
        <v>1</v>
      </c>
      <c r="L83">
        <f t="shared" si="15"/>
        <v>1</v>
      </c>
      <c r="M83">
        <f t="shared" si="16"/>
        <v>1</v>
      </c>
      <c r="N83">
        <f t="shared" si="17"/>
        <v>1</v>
      </c>
      <c r="O83">
        <f t="shared" si="18"/>
        <v>1</v>
      </c>
      <c r="P83">
        <f t="shared" si="19"/>
        <v>1</v>
      </c>
      <c r="Q83">
        <f t="shared" si="20"/>
        <v>7</v>
      </c>
    </row>
    <row r="84" spans="1:17" x14ac:dyDescent="0.3">
      <c r="A84" t="s">
        <v>89</v>
      </c>
      <c r="B84">
        <f t="shared" si="12"/>
        <v>21</v>
      </c>
      <c r="C84">
        <f t="shared" si="12"/>
        <v>44</v>
      </c>
      <c r="D84">
        <f t="shared" si="21"/>
        <v>53</v>
      </c>
      <c r="E84">
        <f t="shared" si="21"/>
        <v>62</v>
      </c>
      <c r="F84">
        <f t="shared" si="21"/>
        <v>9</v>
      </c>
      <c r="G84">
        <f t="shared" si="21"/>
        <v>1</v>
      </c>
      <c r="H84">
        <f t="shared" si="21"/>
        <v>30</v>
      </c>
      <c r="I84" t="e">
        <f t="shared" si="21"/>
        <v>#VALUE!</v>
      </c>
      <c r="J84">
        <f t="shared" si="13"/>
        <v>1</v>
      </c>
      <c r="K84">
        <f t="shared" si="14"/>
        <v>1</v>
      </c>
      <c r="L84">
        <f t="shared" si="15"/>
        <v>1</v>
      </c>
      <c r="M84">
        <f t="shared" si="16"/>
        <v>1</v>
      </c>
      <c r="N84">
        <f t="shared" si="17"/>
        <v>1</v>
      </c>
      <c r="O84">
        <f t="shared" si="18"/>
        <v>1</v>
      </c>
      <c r="P84">
        <f t="shared" si="19"/>
        <v>1</v>
      </c>
      <c r="Q84">
        <f t="shared" si="20"/>
        <v>7</v>
      </c>
    </row>
    <row r="85" spans="1:17" x14ac:dyDescent="0.3">
      <c r="A85" t="s">
        <v>90</v>
      </c>
      <c r="B85">
        <f t="shared" si="12"/>
        <v>23</v>
      </c>
      <c r="C85">
        <f t="shared" si="12"/>
        <v>41</v>
      </c>
      <c r="D85">
        <f t="shared" si="21"/>
        <v>32</v>
      </c>
      <c r="E85">
        <f t="shared" si="21"/>
        <v>1</v>
      </c>
      <c r="F85">
        <f t="shared" si="21"/>
        <v>11</v>
      </c>
      <c r="G85">
        <f t="shared" si="21"/>
        <v>50</v>
      </c>
      <c r="H85">
        <f t="shared" si="21"/>
        <v>62</v>
      </c>
      <c r="I85">
        <f t="shared" si="21"/>
        <v>75</v>
      </c>
      <c r="J85">
        <f t="shared" si="13"/>
        <v>1</v>
      </c>
      <c r="K85">
        <f t="shared" si="14"/>
        <v>1</v>
      </c>
      <c r="L85">
        <f t="shared" si="15"/>
        <v>1</v>
      </c>
      <c r="M85">
        <f t="shared" si="16"/>
        <v>1</v>
      </c>
      <c r="N85">
        <f t="shared" si="17"/>
        <v>1</v>
      </c>
      <c r="O85">
        <f t="shared" si="18"/>
        <v>1</v>
      </c>
      <c r="P85">
        <f t="shared" si="19"/>
        <v>1</v>
      </c>
      <c r="Q85">
        <f t="shared" si="20"/>
        <v>7</v>
      </c>
    </row>
    <row r="86" spans="1:17" x14ac:dyDescent="0.3">
      <c r="A86" t="s">
        <v>91</v>
      </c>
      <c r="B86">
        <f t="shared" si="12"/>
        <v>10</v>
      </c>
      <c r="C86">
        <f t="shared" si="12"/>
        <v>27</v>
      </c>
      <c r="D86">
        <f t="shared" si="21"/>
        <v>1</v>
      </c>
      <c r="E86">
        <f t="shared" si="21"/>
        <v>36</v>
      </c>
      <c r="F86">
        <f t="shared" si="21"/>
        <v>46</v>
      </c>
      <c r="G86">
        <f t="shared" si="21"/>
        <v>58</v>
      </c>
      <c r="H86">
        <f t="shared" si="21"/>
        <v>66</v>
      </c>
      <c r="I86">
        <f t="shared" si="21"/>
        <v>19</v>
      </c>
      <c r="J86">
        <f t="shared" si="13"/>
        <v>1</v>
      </c>
      <c r="K86">
        <f t="shared" si="14"/>
        <v>1</v>
      </c>
      <c r="L86">
        <f t="shared" si="15"/>
        <v>1</v>
      </c>
      <c r="M86">
        <f t="shared" si="16"/>
        <v>1</v>
      </c>
      <c r="N86">
        <f t="shared" si="17"/>
        <v>1</v>
      </c>
      <c r="O86">
        <f t="shared" si="18"/>
        <v>1</v>
      </c>
      <c r="P86">
        <f t="shared" si="19"/>
        <v>1</v>
      </c>
      <c r="Q86">
        <f t="shared" si="20"/>
        <v>7</v>
      </c>
    </row>
    <row r="87" spans="1:17" x14ac:dyDescent="0.3">
      <c r="A87" t="s">
        <v>92</v>
      </c>
      <c r="B87">
        <f t="shared" si="12"/>
        <v>1</v>
      </c>
      <c r="C87">
        <f t="shared" si="12"/>
        <v>10</v>
      </c>
      <c r="D87">
        <f t="shared" si="21"/>
        <v>53</v>
      </c>
      <c r="E87">
        <f t="shared" si="21"/>
        <v>62</v>
      </c>
      <c r="F87">
        <f t="shared" si="21"/>
        <v>33</v>
      </c>
      <c r="G87">
        <f t="shared" si="21"/>
        <v>45</v>
      </c>
      <c r="H87">
        <f t="shared" si="21"/>
        <v>19</v>
      </c>
      <c r="I87" t="e">
        <f t="shared" si="21"/>
        <v>#VALUE!</v>
      </c>
      <c r="J87">
        <f t="shared" si="13"/>
        <v>1</v>
      </c>
      <c r="K87">
        <f t="shared" si="14"/>
        <v>1</v>
      </c>
      <c r="L87">
        <f t="shared" si="15"/>
        <v>1</v>
      </c>
      <c r="M87">
        <f t="shared" si="16"/>
        <v>1</v>
      </c>
      <c r="N87">
        <f t="shared" si="17"/>
        <v>1</v>
      </c>
      <c r="O87">
        <f t="shared" si="18"/>
        <v>1</v>
      </c>
      <c r="P87">
        <f t="shared" si="19"/>
        <v>1</v>
      </c>
      <c r="Q87">
        <f t="shared" si="20"/>
        <v>7</v>
      </c>
    </row>
    <row r="88" spans="1:17" x14ac:dyDescent="0.3">
      <c r="A88" t="s">
        <v>93</v>
      </c>
      <c r="B88">
        <f t="shared" si="12"/>
        <v>9</v>
      </c>
      <c r="C88">
        <f t="shared" si="12"/>
        <v>18</v>
      </c>
      <c r="D88">
        <f t="shared" si="21"/>
        <v>71</v>
      </c>
      <c r="E88">
        <f t="shared" si="21"/>
        <v>47</v>
      </c>
      <c r="F88">
        <f t="shared" si="21"/>
        <v>35</v>
      </c>
      <c r="G88">
        <f t="shared" si="21"/>
        <v>1</v>
      </c>
      <c r="H88">
        <f t="shared" si="21"/>
        <v>57</v>
      </c>
      <c r="I88">
        <f t="shared" si="21"/>
        <v>27</v>
      </c>
      <c r="J88">
        <f t="shared" si="13"/>
        <v>1</v>
      </c>
      <c r="K88">
        <f t="shared" si="14"/>
        <v>1</v>
      </c>
      <c r="L88">
        <f t="shared" si="15"/>
        <v>1</v>
      </c>
      <c r="M88">
        <f t="shared" si="16"/>
        <v>1</v>
      </c>
      <c r="N88">
        <f t="shared" si="17"/>
        <v>1</v>
      </c>
      <c r="O88">
        <f t="shared" si="18"/>
        <v>1</v>
      </c>
      <c r="P88">
        <f t="shared" si="19"/>
        <v>1</v>
      </c>
      <c r="Q88">
        <f t="shared" si="20"/>
        <v>7</v>
      </c>
    </row>
    <row r="89" spans="1:17" hidden="1" x14ac:dyDescent="0.3">
      <c r="A89" t="s">
        <v>94</v>
      </c>
      <c r="B89">
        <f t="shared" si="12"/>
        <v>11</v>
      </c>
      <c r="C89" t="e">
        <f t="shared" si="12"/>
        <v>#VALUE!</v>
      </c>
      <c r="D89">
        <f t="shared" si="21"/>
        <v>20</v>
      </c>
      <c r="E89">
        <f t="shared" si="21"/>
        <v>1</v>
      </c>
      <c r="F89">
        <f t="shared" si="21"/>
        <v>43</v>
      </c>
      <c r="G89" t="e">
        <f t="shared" si="21"/>
        <v>#VALUE!</v>
      </c>
      <c r="H89">
        <f t="shared" si="21"/>
        <v>29</v>
      </c>
      <c r="I89">
        <f t="shared" si="21"/>
        <v>55</v>
      </c>
      <c r="J89">
        <f t="shared" si="13"/>
        <v>1</v>
      </c>
      <c r="K89">
        <f t="shared" si="14"/>
        <v>0</v>
      </c>
      <c r="L89">
        <f t="shared" si="15"/>
        <v>1</v>
      </c>
      <c r="M89">
        <f t="shared" si="16"/>
        <v>1</v>
      </c>
      <c r="N89">
        <f t="shared" si="17"/>
        <v>1</v>
      </c>
      <c r="O89">
        <f t="shared" si="18"/>
        <v>0</v>
      </c>
      <c r="P89">
        <f t="shared" si="19"/>
        <v>1</v>
      </c>
      <c r="Q89">
        <f t="shared" si="20"/>
        <v>5</v>
      </c>
    </row>
    <row r="90" spans="1:17" x14ac:dyDescent="0.3">
      <c r="A90" t="s">
        <v>95</v>
      </c>
      <c r="B90">
        <f t="shared" si="12"/>
        <v>1</v>
      </c>
      <c r="C90">
        <f t="shared" si="12"/>
        <v>31</v>
      </c>
      <c r="D90">
        <f t="shared" si="21"/>
        <v>22</v>
      </c>
      <c r="E90">
        <f t="shared" si="21"/>
        <v>62</v>
      </c>
      <c r="F90">
        <f t="shared" si="21"/>
        <v>10</v>
      </c>
      <c r="G90">
        <f t="shared" si="21"/>
        <v>40</v>
      </c>
      <c r="H90">
        <f t="shared" si="21"/>
        <v>48</v>
      </c>
      <c r="I90" t="e">
        <f t="shared" si="21"/>
        <v>#VALUE!</v>
      </c>
      <c r="J90">
        <f t="shared" si="13"/>
        <v>1</v>
      </c>
      <c r="K90">
        <f t="shared" si="14"/>
        <v>1</v>
      </c>
      <c r="L90">
        <f t="shared" si="15"/>
        <v>1</v>
      </c>
      <c r="M90">
        <f t="shared" si="16"/>
        <v>1</v>
      </c>
      <c r="N90">
        <f t="shared" si="17"/>
        <v>1</v>
      </c>
      <c r="O90">
        <f t="shared" si="18"/>
        <v>1</v>
      </c>
      <c r="P90">
        <f t="shared" si="19"/>
        <v>1</v>
      </c>
      <c r="Q90">
        <f t="shared" si="20"/>
        <v>7</v>
      </c>
    </row>
    <row r="91" spans="1:17" x14ac:dyDescent="0.3">
      <c r="A91" t="s">
        <v>96</v>
      </c>
      <c r="B91">
        <f t="shared" si="12"/>
        <v>51</v>
      </c>
      <c r="C91">
        <f t="shared" si="12"/>
        <v>11</v>
      </c>
      <c r="D91">
        <f t="shared" si="21"/>
        <v>34</v>
      </c>
      <c r="E91">
        <f t="shared" si="21"/>
        <v>1</v>
      </c>
      <c r="F91">
        <f t="shared" si="21"/>
        <v>60</v>
      </c>
      <c r="G91">
        <f t="shared" si="21"/>
        <v>43</v>
      </c>
      <c r="H91">
        <f t="shared" si="21"/>
        <v>20</v>
      </c>
      <c r="I91" t="e">
        <f t="shared" si="21"/>
        <v>#VALUE!</v>
      </c>
      <c r="J91">
        <f t="shared" si="13"/>
        <v>1</v>
      </c>
      <c r="K91">
        <f t="shared" si="14"/>
        <v>1</v>
      </c>
      <c r="L91">
        <f t="shared" si="15"/>
        <v>1</v>
      </c>
      <c r="M91">
        <f t="shared" si="16"/>
        <v>1</v>
      </c>
      <c r="N91">
        <f t="shared" si="17"/>
        <v>1</v>
      </c>
      <c r="O91">
        <f t="shared" si="18"/>
        <v>1</v>
      </c>
      <c r="P91">
        <f t="shared" si="19"/>
        <v>1</v>
      </c>
      <c r="Q91">
        <f t="shared" si="20"/>
        <v>7</v>
      </c>
    </row>
    <row r="92" spans="1:17" x14ac:dyDescent="0.3">
      <c r="A92" t="s">
        <v>97</v>
      </c>
      <c r="B92">
        <f t="shared" si="12"/>
        <v>54</v>
      </c>
      <c r="C92">
        <f t="shared" si="12"/>
        <v>1</v>
      </c>
      <c r="D92">
        <f t="shared" si="21"/>
        <v>63</v>
      </c>
      <c r="E92">
        <f t="shared" si="21"/>
        <v>18</v>
      </c>
      <c r="F92">
        <f t="shared" si="21"/>
        <v>42</v>
      </c>
      <c r="G92">
        <f t="shared" si="21"/>
        <v>10</v>
      </c>
      <c r="H92">
        <f t="shared" si="21"/>
        <v>28</v>
      </c>
      <c r="I92">
        <f t="shared" si="21"/>
        <v>72</v>
      </c>
      <c r="J92">
        <f t="shared" si="13"/>
        <v>1</v>
      </c>
      <c r="K92">
        <f t="shared" si="14"/>
        <v>1</v>
      </c>
      <c r="L92">
        <f t="shared" si="15"/>
        <v>1</v>
      </c>
      <c r="M92">
        <f t="shared" si="16"/>
        <v>1</v>
      </c>
      <c r="N92">
        <f t="shared" si="17"/>
        <v>1</v>
      </c>
      <c r="O92">
        <f t="shared" si="18"/>
        <v>1</v>
      </c>
      <c r="P92">
        <f t="shared" si="19"/>
        <v>1</v>
      </c>
      <c r="Q92">
        <f t="shared" si="20"/>
        <v>7</v>
      </c>
    </row>
    <row r="93" spans="1:17" hidden="1" x14ac:dyDescent="0.3">
      <c r="A93" t="s">
        <v>98</v>
      </c>
      <c r="B93">
        <f t="shared" si="12"/>
        <v>45</v>
      </c>
      <c r="C93">
        <f t="shared" si="12"/>
        <v>36</v>
      </c>
      <c r="D93">
        <f t="shared" si="21"/>
        <v>19</v>
      </c>
      <c r="E93">
        <f t="shared" si="21"/>
        <v>1</v>
      </c>
      <c r="F93">
        <f t="shared" si="21"/>
        <v>8</v>
      </c>
      <c r="G93">
        <f t="shared" si="21"/>
        <v>28</v>
      </c>
      <c r="H93" t="e">
        <f t="shared" si="21"/>
        <v>#VALUE!</v>
      </c>
      <c r="I93" t="e">
        <f t="shared" si="21"/>
        <v>#VALUE!</v>
      </c>
      <c r="J93">
        <f t="shared" si="13"/>
        <v>1</v>
      </c>
      <c r="K93">
        <f t="shared" si="14"/>
        <v>1</v>
      </c>
      <c r="L93">
        <f t="shared" si="15"/>
        <v>1</v>
      </c>
      <c r="M93">
        <f t="shared" si="16"/>
        <v>1</v>
      </c>
      <c r="N93">
        <f t="shared" si="17"/>
        <v>1</v>
      </c>
      <c r="O93">
        <f t="shared" si="18"/>
        <v>1</v>
      </c>
      <c r="P93">
        <f t="shared" si="19"/>
        <v>0</v>
      </c>
      <c r="Q93">
        <f t="shared" si="20"/>
        <v>6</v>
      </c>
    </row>
    <row r="94" spans="1:17" x14ac:dyDescent="0.3">
      <c r="A94" t="s">
        <v>99</v>
      </c>
      <c r="B94">
        <f t="shared" si="12"/>
        <v>1</v>
      </c>
      <c r="C94">
        <f t="shared" si="12"/>
        <v>24</v>
      </c>
      <c r="D94">
        <f t="shared" si="21"/>
        <v>40</v>
      </c>
      <c r="E94">
        <f t="shared" si="21"/>
        <v>33</v>
      </c>
      <c r="F94">
        <f t="shared" si="21"/>
        <v>49</v>
      </c>
      <c r="G94">
        <f t="shared" si="21"/>
        <v>61</v>
      </c>
      <c r="H94">
        <f t="shared" si="21"/>
        <v>10</v>
      </c>
      <c r="I94" t="e">
        <f t="shared" si="21"/>
        <v>#VALUE!</v>
      </c>
      <c r="J94">
        <f t="shared" si="13"/>
        <v>1</v>
      </c>
      <c r="K94">
        <f t="shared" si="14"/>
        <v>1</v>
      </c>
      <c r="L94">
        <f t="shared" si="15"/>
        <v>1</v>
      </c>
      <c r="M94">
        <f t="shared" si="16"/>
        <v>1</v>
      </c>
      <c r="N94">
        <f t="shared" si="17"/>
        <v>1</v>
      </c>
      <c r="O94">
        <f t="shared" si="18"/>
        <v>1</v>
      </c>
      <c r="P94">
        <f t="shared" si="19"/>
        <v>1</v>
      </c>
      <c r="Q94">
        <f t="shared" si="20"/>
        <v>7</v>
      </c>
    </row>
    <row r="95" spans="1:17" x14ac:dyDescent="0.3">
      <c r="A95" t="s">
        <v>100</v>
      </c>
      <c r="B95">
        <f t="shared" si="12"/>
        <v>9</v>
      </c>
      <c r="C95">
        <f t="shared" si="12"/>
        <v>54</v>
      </c>
      <c r="D95">
        <f t="shared" si="21"/>
        <v>63</v>
      </c>
      <c r="E95">
        <f t="shared" si="21"/>
        <v>18</v>
      </c>
      <c r="F95">
        <f t="shared" si="21"/>
        <v>42</v>
      </c>
      <c r="G95">
        <f t="shared" si="21"/>
        <v>1</v>
      </c>
      <c r="H95">
        <f t="shared" si="21"/>
        <v>28</v>
      </c>
      <c r="I95" t="e">
        <f t="shared" si="21"/>
        <v>#VALUE!</v>
      </c>
      <c r="J95">
        <f t="shared" si="13"/>
        <v>1</v>
      </c>
      <c r="K95">
        <f t="shared" si="14"/>
        <v>1</v>
      </c>
      <c r="L95">
        <f t="shared" si="15"/>
        <v>1</v>
      </c>
      <c r="M95">
        <f t="shared" si="16"/>
        <v>1</v>
      </c>
      <c r="N95">
        <f t="shared" si="17"/>
        <v>1</v>
      </c>
      <c r="O95">
        <f t="shared" si="18"/>
        <v>1</v>
      </c>
      <c r="P95">
        <f t="shared" si="19"/>
        <v>1</v>
      </c>
      <c r="Q95">
        <f t="shared" si="20"/>
        <v>7</v>
      </c>
    </row>
    <row r="96" spans="1:17" hidden="1" x14ac:dyDescent="0.3">
      <c r="A96" t="s">
        <v>101</v>
      </c>
      <c r="B96">
        <f t="shared" si="12"/>
        <v>11</v>
      </c>
      <c r="C96">
        <f t="shared" si="12"/>
        <v>29</v>
      </c>
      <c r="D96">
        <f t="shared" si="21"/>
        <v>20</v>
      </c>
      <c r="E96">
        <f t="shared" si="21"/>
        <v>1</v>
      </c>
      <c r="F96">
        <f t="shared" si="21"/>
        <v>46</v>
      </c>
      <c r="G96">
        <f t="shared" si="21"/>
        <v>38</v>
      </c>
      <c r="H96" t="e">
        <f t="shared" si="21"/>
        <v>#VALUE!</v>
      </c>
      <c r="I96" t="e">
        <f t="shared" si="21"/>
        <v>#VALUE!</v>
      </c>
      <c r="J96">
        <f t="shared" si="13"/>
        <v>1</v>
      </c>
      <c r="K96">
        <f t="shared" si="14"/>
        <v>1</v>
      </c>
      <c r="L96">
        <f t="shared" si="15"/>
        <v>1</v>
      </c>
      <c r="M96">
        <f t="shared" si="16"/>
        <v>1</v>
      </c>
      <c r="N96">
        <f t="shared" si="17"/>
        <v>1</v>
      </c>
      <c r="O96">
        <f t="shared" si="18"/>
        <v>1</v>
      </c>
      <c r="P96">
        <f t="shared" si="19"/>
        <v>0</v>
      </c>
      <c r="Q96">
        <f t="shared" si="20"/>
        <v>6</v>
      </c>
    </row>
    <row r="97" spans="1:17" hidden="1" x14ac:dyDescent="0.3">
      <c r="A97" t="s">
        <v>102</v>
      </c>
      <c r="B97" t="e">
        <f t="shared" si="12"/>
        <v>#VALUE!</v>
      </c>
      <c r="C97">
        <f t="shared" si="12"/>
        <v>13</v>
      </c>
      <c r="D97">
        <f t="shared" si="21"/>
        <v>22</v>
      </c>
      <c r="E97">
        <f t="shared" si="21"/>
        <v>31</v>
      </c>
      <c r="F97">
        <f t="shared" si="21"/>
        <v>1</v>
      </c>
      <c r="G97">
        <f t="shared" si="21"/>
        <v>41</v>
      </c>
      <c r="H97" t="e">
        <f t="shared" si="21"/>
        <v>#VALUE!</v>
      </c>
      <c r="I97" t="e">
        <f t="shared" si="21"/>
        <v>#VALUE!</v>
      </c>
      <c r="J97">
        <f t="shared" si="13"/>
        <v>0</v>
      </c>
      <c r="K97">
        <f t="shared" si="14"/>
        <v>1</v>
      </c>
      <c r="L97">
        <f t="shared" si="15"/>
        <v>1</v>
      </c>
      <c r="M97">
        <f t="shared" si="16"/>
        <v>1</v>
      </c>
      <c r="N97">
        <f t="shared" si="17"/>
        <v>1</v>
      </c>
      <c r="O97">
        <f t="shared" si="18"/>
        <v>1</v>
      </c>
      <c r="P97">
        <f t="shared" si="19"/>
        <v>0</v>
      </c>
      <c r="Q97">
        <f t="shared" si="20"/>
        <v>5</v>
      </c>
    </row>
    <row r="98" spans="1:17" x14ac:dyDescent="0.3">
      <c r="A98" t="s">
        <v>103</v>
      </c>
      <c r="B98">
        <f t="shared" si="12"/>
        <v>9</v>
      </c>
      <c r="C98">
        <f t="shared" si="12"/>
        <v>30</v>
      </c>
      <c r="D98">
        <f t="shared" si="21"/>
        <v>63</v>
      </c>
      <c r="E98">
        <f t="shared" si="21"/>
        <v>39</v>
      </c>
      <c r="F98">
        <f t="shared" si="21"/>
        <v>18</v>
      </c>
      <c r="G98">
        <f t="shared" si="21"/>
        <v>1</v>
      </c>
      <c r="H98">
        <f t="shared" si="21"/>
        <v>49</v>
      </c>
      <c r="I98" t="e">
        <f t="shared" si="21"/>
        <v>#VALUE!</v>
      </c>
      <c r="J98">
        <f t="shared" si="13"/>
        <v>1</v>
      </c>
      <c r="K98">
        <f t="shared" si="14"/>
        <v>1</v>
      </c>
      <c r="L98">
        <f t="shared" si="15"/>
        <v>1</v>
      </c>
      <c r="M98">
        <f t="shared" si="16"/>
        <v>1</v>
      </c>
      <c r="N98">
        <f t="shared" si="17"/>
        <v>1</v>
      </c>
      <c r="O98">
        <f t="shared" si="18"/>
        <v>1</v>
      </c>
      <c r="P98">
        <f t="shared" si="19"/>
        <v>1</v>
      </c>
      <c r="Q98">
        <f t="shared" si="20"/>
        <v>7</v>
      </c>
    </row>
    <row r="99" spans="1:17" x14ac:dyDescent="0.3">
      <c r="A99" t="s">
        <v>104</v>
      </c>
      <c r="B99">
        <f t="shared" si="12"/>
        <v>67</v>
      </c>
      <c r="C99">
        <f t="shared" si="12"/>
        <v>51</v>
      </c>
      <c r="D99">
        <f t="shared" si="21"/>
        <v>1</v>
      </c>
      <c r="E99">
        <f t="shared" si="21"/>
        <v>30</v>
      </c>
      <c r="F99">
        <f t="shared" si="21"/>
        <v>10</v>
      </c>
      <c r="G99">
        <f t="shared" si="21"/>
        <v>22</v>
      </c>
      <c r="H99">
        <f t="shared" si="21"/>
        <v>39</v>
      </c>
      <c r="I99">
        <f t="shared" si="21"/>
        <v>60</v>
      </c>
      <c r="J99">
        <f t="shared" si="13"/>
        <v>1</v>
      </c>
      <c r="K99">
        <f t="shared" si="14"/>
        <v>1</v>
      </c>
      <c r="L99">
        <f t="shared" si="15"/>
        <v>1</v>
      </c>
      <c r="M99">
        <f t="shared" si="16"/>
        <v>1</v>
      </c>
      <c r="N99">
        <f t="shared" si="17"/>
        <v>1</v>
      </c>
      <c r="O99">
        <f t="shared" si="18"/>
        <v>1</v>
      </c>
      <c r="P99">
        <f t="shared" si="19"/>
        <v>1</v>
      </c>
      <c r="Q99">
        <f t="shared" si="20"/>
        <v>7</v>
      </c>
    </row>
    <row r="100" spans="1:17" x14ac:dyDescent="0.3">
      <c r="A100" t="s">
        <v>105</v>
      </c>
      <c r="B100">
        <f t="shared" si="12"/>
        <v>41</v>
      </c>
      <c r="C100">
        <f t="shared" si="12"/>
        <v>32</v>
      </c>
      <c r="D100">
        <f t="shared" si="21"/>
        <v>9</v>
      </c>
      <c r="E100">
        <f t="shared" si="21"/>
        <v>62</v>
      </c>
      <c r="F100">
        <f t="shared" si="21"/>
        <v>50</v>
      </c>
      <c r="G100">
        <f t="shared" si="21"/>
        <v>1</v>
      </c>
      <c r="H100">
        <f t="shared" si="21"/>
        <v>18</v>
      </c>
      <c r="I100" t="e">
        <f t="shared" si="21"/>
        <v>#VALUE!</v>
      </c>
      <c r="J100">
        <f t="shared" si="13"/>
        <v>1</v>
      </c>
      <c r="K100">
        <f t="shared" si="14"/>
        <v>1</v>
      </c>
      <c r="L100">
        <f t="shared" si="15"/>
        <v>1</v>
      </c>
      <c r="M100">
        <f t="shared" si="16"/>
        <v>1</v>
      </c>
      <c r="N100">
        <f t="shared" si="17"/>
        <v>1</v>
      </c>
      <c r="O100">
        <f t="shared" si="18"/>
        <v>1</v>
      </c>
      <c r="P100">
        <f t="shared" si="19"/>
        <v>1</v>
      </c>
      <c r="Q100">
        <f t="shared" si="20"/>
        <v>7</v>
      </c>
    </row>
    <row r="101" spans="1:17" hidden="1" x14ac:dyDescent="0.3">
      <c r="A101" t="s">
        <v>106</v>
      </c>
      <c r="B101">
        <f t="shared" si="12"/>
        <v>65</v>
      </c>
      <c r="C101" t="e">
        <f t="shared" si="12"/>
        <v>#VALUE!</v>
      </c>
      <c r="D101">
        <f t="shared" si="21"/>
        <v>39</v>
      </c>
      <c r="E101">
        <f t="shared" si="21"/>
        <v>48</v>
      </c>
      <c r="F101">
        <f t="shared" si="21"/>
        <v>16</v>
      </c>
      <c r="G101">
        <f t="shared" si="21"/>
        <v>27</v>
      </c>
      <c r="H101">
        <f t="shared" si="21"/>
        <v>1</v>
      </c>
      <c r="I101">
        <f t="shared" si="21"/>
        <v>57</v>
      </c>
      <c r="J101">
        <f t="shared" si="13"/>
        <v>1</v>
      </c>
      <c r="K101">
        <f t="shared" si="14"/>
        <v>0</v>
      </c>
      <c r="L101">
        <f t="shared" si="15"/>
        <v>1</v>
      </c>
      <c r="M101">
        <f t="shared" si="16"/>
        <v>1</v>
      </c>
      <c r="N101">
        <f t="shared" si="17"/>
        <v>1</v>
      </c>
      <c r="O101">
        <f t="shared" si="18"/>
        <v>1</v>
      </c>
      <c r="P101">
        <f t="shared" si="19"/>
        <v>1</v>
      </c>
      <c r="Q101">
        <f t="shared" si="20"/>
        <v>6</v>
      </c>
    </row>
    <row r="102" spans="1:17" hidden="1" x14ac:dyDescent="0.3">
      <c r="A102" t="s">
        <v>107</v>
      </c>
      <c r="B102">
        <f t="shared" si="12"/>
        <v>13</v>
      </c>
      <c r="C102">
        <f t="shared" si="12"/>
        <v>55</v>
      </c>
      <c r="D102">
        <f t="shared" si="21"/>
        <v>22</v>
      </c>
      <c r="E102">
        <f t="shared" si="21"/>
        <v>31</v>
      </c>
      <c r="F102">
        <f t="shared" si="21"/>
        <v>1</v>
      </c>
      <c r="G102" t="e">
        <f t="shared" si="21"/>
        <v>#VALUE!</v>
      </c>
      <c r="H102">
        <f t="shared" si="21"/>
        <v>41</v>
      </c>
      <c r="I102" t="e">
        <f t="shared" si="21"/>
        <v>#VALUE!</v>
      </c>
      <c r="J102">
        <f t="shared" si="13"/>
        <v>1</v>
      </c>
      <c r="K102">
        <f t="shared" si="14"/>
        <v>1</v>
      </c>
      <c r="L102">
        <f t="shared" si="15"/>
        <v>1</v>
      </c>
      <c r="M102">
        <f t="shared" si="16"/>
        <v>1</v>
      </c>
      <c r="N102">
        <f t="shared" si="17"/>
        <v>1</v>
      </c>
      <c r="O102">
        <f t="shared" si="18"/>
        <v>0</v>
      </c>
      <c r="P102">
        <f t="shared" si="19"/>
        <v>1</v>
      </c>
      <c r="Q102">
        <f t="shared" si="20"/>
        <v>6</v>
      </c>
    </row>
    <row r="103" spans="1:17" x14ac:dyDescent="0.3">
      <c r="A103" t="s">
        <v>108</v>
      </c>
      <c r="B103">
        <f t="shared" si="12"/>
        <v>9</v>
      </c>
      <c r="C103">
        <f t="shared" si="12"/>
        <v>48</v>
      </c>
      <c r="D103">
        <f t="shared" si="21"/>
        <v>39</v>
      </c>
      <c r="E103">
        <f t="shared" si="21"/>
        <v>57</v>
      </c>
      <c r="F103">
        <f t="shared" si="21"/>
        <v>18</v>
      </c>
      <c r="G103">
        <f t="shared" si="21"/>
        <v>67</v>
      </c>
      <c r="H103">
        <f t="shared" si="21"/>
        <v>29</v>
      </c>
      <c r="I103">
        <f t="shared" si="21"/>
        <v>1</v>
      </c>
      <c r="J103">
        <f t="shared" si="13"/>
        <v>1</v>
      </c>
      <c r="K103">
        <f t="shared" si="14"/>
        <v>1</v>
      </c>
      <c r="L103">
        <f t="shared" si="15"/>
        <v>1</v>
      </c>
      <c r="M103">
        <f t="shared" si="16"/>
        <v>1</v>
      </c>
      <c r="N103">
        <f t="shared" si="17"/>
        <v>1</v>
      </c>
      <c r="O103">
        <f t="shared" si="18"/>
        <v>1</v>
      </c>
      <c r="P103">
        <f t="shared" si="19"/>
        <v>1</v>
      </c>
      <c r="Q103">
        <f t="shared" si="20"/>
        <v>7</v>
      </c>
    </row>
    <row r="104" spans="1:17" x14ac:dyDescent="0.3">
      <c r="A104" t="s">
        <v>109</v>
      </c>
      <c r="B104">
        <f t="shared" si="12"/>
        <v>19</v>
      </c>
      <c r="C104">
        <f t="shared" si="12"/>
        <v>28</v>
      </c>
      <c r="D104">
        <f t="shared" si="21"/>
        <v>10</v>
      </c>
      <c r="E104">
        <f t="shared" si="21"/>
        <v>1</v>
      </c>
      <c r="F104">
        <f t="shared" si="21"/>
        <v>37</v>
      </c>
      <c r="G104">
        <f t="shared" si="21"/>
        <v>43</v>
      </c>
      <c r="H104">
        <f t="shared" si="21"/>
        <v>59</v>
      </c>
      <c r="I104">
        <f t="shared" si="21"/>
        <v>51</v>
      </c>
      <c r="J104">
        <f t="shared" si="13"/>
        <v>1</v>
      </c>
      <c r="K104">
        <f t="shared" si="14"/>
        <v>1</v>
      </c>
      <c r="L104">
        <f t="shared" si="15"/>
        <v>1</v>
      </c>
      <c r="M104">
        <f t="shared" si="16"/>
        <v>1</v>
      </c>
      <c r="N104">
        <f t="shared" si="17"/>
        <v>1</v>
      </c>
      <c r="O104">
        <f t="shared" si="18"/>
        <v>1</v>
      </c>
      <c r="P104">
        <f t="shared" si="19"/>
        <v>1</v>
      </c>
      <c r="Q104">
        <f t="shared" si="20"/>
        <v>7</v>
      </c>
    </row>
    <row r="105" spans="1:17" x14ac:dyDescent="0.3">
      <c r="A105" t="s">
        <v>110</v>
      </c>
      <c r="B105">
        <f t="shared" si="12"/>
        <v>49</v>
      </c>
      <c r="C105">
        <f t="shared" si="12"/>
        <v>40</v>
      </c>
      <c r="D105">
        <f t="shared" si="21"/>
        <v>11</v>
      </c>
      <c r="E105">
        <f t="shared" si="21"/>
        <v>31</v>
      </c>
      <c r="F105">
        <f t="shared" si="21"/>
        <v>20</v>
      </c>
      <c r="G105">
        <f t="shared" si="21"/>
        <v>58</v>
      </c>
      <c r="H105">
        <f t="shared" si="21"/>
        <v>1</v>
      </c>
      <c r="I105" t="e">
        <f t="shared" si="21"/>
        <v>#VALUE!</v>
      </c>
      <c r="J105">
        <f t="shared" si="13"/>
        <v>1</v>
      </c>
      <c r="K105">
        <f t="shared" si="14"/>
        <v>1</v>
      </c>
      <c r="L105">
        <f t="shared" si="15"/>
        <v>1</v>
      </c>
      <c r="M105">
        <f t="shared" si="16"/>
        <v>1</v>
      </c>
      <c r="N105">
        <f t="shared" si="17"/>
        <v>1</v>
      </c>
      <c r="O105">
        <f t="shared" si="18"/>
        <v>1</v>
      </c>
      <c r="P105">
        <f t="shared" si="19"/>
        <v>1</v>
      </c>
      <c r="Q105">
        <f t="shared" si="20"/>
        <v>7</v>
      </c>
    </row>
    <row r="106" spans="1:17" x14ac:dyDescent="0.3">
      <c r="A106" t="s">
        <v>111</v>
      </c>
      <c r="B106">
        <f t="shared" si="12"/>
        <v>49</v>
      </c>
      <c r="C106">
        <f t="shared" si="12"/>
        <v>1</v>
      </c>
      <c r="D106">
        <f t="shared" si="21"/>
        <v>10</v>
      </c>
      <c r="E106">
        <f t="shared" si="21"/>
        <v>19</v>
      </c>
      <c r="F106">
        <f t="shared" si="21"/>
        <v>58</v>
      </c>
      <c r="G106">
        <f t="shared" si="21"/>
        <v>69</v>
      </c>
      <c r="H106">
        <f t="shared" si="21"/>
        <v>35</v>
      </c>
      <c r="I106">
        <f t="shared" si="21"/>
        <v>27</v>
      </c>
      <c r="J106">
        <f t="shared" si="13"/>
        <v>1</v>
      </c>
      <c r="K106">
        <f t="shared" si="14"/>
        <v>1</v>
      </c>
      <c r="L106">
        <f t="shared" si="15"/>
        <v>1</v>
      </c>
      <c r="M106">
        <f t="shared" si="16"/>
        <v>1</v>
      </c>
      <c r="N106">
        <f t="shared" si="17"/>
        <v>1</v>
      </c>
      <c r="O106">
        <f t="shared" si="18"/>
        <v>1</v>
      </c>
      <c r="P106">
        <f t="shared" si="19"/>
        <v>1</v>
      </c>
      <c r="Q106">
        <f t="shared" si="20"/>
        <v>7</v>
      </c>
    </row>
    <row r="107" spans="1:17" hidden="1" x14ac:dyDescent="0.3">
      <c r="A107" t="s">
        <v>112</v>
      </c>
      <c r="B107">
        <f t="shared" si="12"/>
        <v>23</v>
      </c>
      <c r="C107" t="e">
        <f t="shared" si="12"/>
        <v>#VALUE!</v>
      </c>
      <c r="D107">
        <f t="shared" si="21"/>
        <v>46</v>
      </c>
      <c r="E107">
        <f t="shared" si="21"/>
        <v>13</v>
      </c>
      <c r="F107">
        <f t="shared" si="21"/>
        <v>55</v>
      </c>
      <c r="G107">
        <f t="shared" si="21"/>
        <v>1</v>
      </c>
      <c r="H107">
        <f t="shared" si="21"/>
        <v>32</v>
      </c>
      <c r="I107" t="e">
        <f t="shared" si="21"/>
        <v>#VALUE!</v>
      </c>
      <c r="J107">
        <f t="shared" si="13"/>
        <v>1</v>
      </c>
      <c r="K107">
        <f t="shared" si="14"/>
        <v>0</v>
      </c>
      <c r="L107">
        <f t="shared" si="15"/>
        <v>1</v>
      </c>
      <c r="M107">
        <f t="shared" si="16"/>
        <v>1</v>
      </c>
      <c r="N107">
        <f t="shared" si="17"/>
        <v>1</v>
      </c>
      <c r="O107">
        <f t="shared" si="18"/>
        <v>1</v>
      </c>
      <c r="P107">
        <f t="shared" si="19"/>
        <v>1</v>
      </c>
      <c r="Q107">
        <f t="shared" si="20"/>
        <v>6</v>
      </c>
    </row>
    <row r="108" spans="1:17" x14ac:dyDescent="0.3">
      <c r="A108" t="s">
        <v>113</v>
      </c>
      <c r="B108">
        <f t="shared" si="12"/>
        <v>10</v>
      </c>
      <c r="C108">
        <f t="shared" si="12"/>
        <v>50</v>
      </c>
      <c r="D108">
        <f t="shared" si="21"/>
        <v>19</v>
      </c>
      <c r="E108">
        <f t="shared" si="21"/>
        <v>1</v>
      </c>
      <c r="F108">
        <f t="shared" si="21"/>
        <v>59</v>
      </c>
      <c r="G108">
        <f t="shared" si="21"/>
        <v>28</v>
      </c>
      <c r="H108">
        <f t="shared" si="21"/>
        <v>36</v>
      </c>
      <c r="I108" t="e">
        <f t="shared" si="21"/>
        <v>#VALUE!</v>
      </c>
      <c r="J108">
        <f t="shared" si="13"/>
        <v>1</v>
      </c>
      <c r="K108">
        <f t="shared" si="14"/>
        <v>1</v>
      </c>
      <c r="L108">
        <f t="shared" si="15"/>
        <v>1</v>
      </c>
      <c r="M108">
        <f t="shared" si="16"/>
        <v>1</v>
      </c>
      <c r="N108">
        <f t="shared" si="17"/>
        <v>1</v>
      </c>
      <c r="O108">
        <f t="shared" si="18"/>
        <v>1</v>
      </c>
      <c r="P108">
        <f t="shared" si="19"/>
        <v>1</v>
      </c>
      <c r="Q108">
        <f t="shared" si="20"/>
        <v>7</v>
      </c>
    </row>
    <row r="109" spans="1:17" x14ac:dyDescent="0.3">
      <c r="A109" t="s">
        <v>114</v>
      </c>
      <c r="B109">
        <f t="shared" si="12"/>
        <v>41</v>
      </c>
      <c r="C109">
        <f t="shared" si="12"/>
        <v>32</v>
      </c>
      <c r="D109">
        <f t="shared" si="21"/>
        <v>1</v>
      </c>
      <c r="E109">
        <f t="shared" si="21"/>
        <v>50</v>
      </c>
      <c r="F109">
        <f t="shared" si="21"/>
        <v>60</v>
      </c>
      <c r="G109">
        <f t="shared" si="21"/>
        <v>24</v>
      </c>
      <c r="H109">
        <f t="shared" si="21"/>
        <v>10</v>
      </c>
      <c r="I109" t="e">
        <f t="shared" si="21"/>
        <v>#VALUE!</v>
      </c>
      <c r="J109">
        <f t="shared" si="13"/>
        <v>1</v>
      </c>
      <c r="K109">
        <f t="shared" si="14"/>
        <v>1</v>
      </c>
      <c r="L109">
        <f t="shared" si="15"/>
        <v>1</v>
      </c>
      <c r="M109">
        <f t="shared" si="16"/>
        <v>1</v>
      </c>
      <c r="N109">
        <f t="shared" si="17"/>
        <v>1</v>
      </c>
      <c r="O109">
        <f t="shared" si="18"/>
        <v>1</v>
      </c>
      <c r="P109">
        <f t="shared" si="19"/>
        <v>1</v>
      </c>
      <c r="Q109">
        <f t="shared" si="20"/>
        <v>7</v>
      </c>
    </row>
    <row r="110" spans="1:17" x14ac:dyDescent="0.3">
      <c r="A110" t="s">
        <v>115</v>
      </c>
      <c r="B110">
        <f t="shared" si="12"/>
        <v>17</v>
      </c>
      <c r="C110">
        <f t="shared" si="12"/>
        <v>61</v>
      </c>
      <c r="D110">
        <f t="shared" si="21"/>
        <v>52</v>
      </c>
      <c r="E110">
        <f t="shared" si="21"/>
        <v>70</v>
      </c>
      <c r="F110">
        <f t="shared" si="21"/>
        <v>26</v>
      </c>
      <c r="G110">
        <f t="shared" si="21"/>
        <v>1</v>
      </c>
      <c r="H110">
        <f t="shared" si="21"/>
        <v>38</v>
      </c>
      <c r="I110">
        <f t="shared" si="21"/>
        <v>9</v>
      </c>
      <c r="J110">
        <f t="shared" si="13"/>
        <v>1</v>
      </c>
      <c r="K110">
        <f t="shared" si="14"/>
        <v>1</v>
      </c>
      <c r="L110">
        <f t="shared" si="15"/>
        <v>1</v>
      </c>
      <c r="M110">
        <f t="shared" si="16"/>
        <v>1</v>
      </c>
      <c r="N110">
        <f t="shared" si="17"/>
        <v>1</v>
      </c>
      <c r="O110">
        <f t="shared" si="18"/>
        <v>1</v>
      </c>
      <c r="P110">
        <f t="shared" si="19"/>
        <v>1</v>
      </c>
      <c r="Q110">
        <f t="shared" si="20"/>
        <v>7</v>
      </c>
    </row>
    <row r="111" spans="1:17" x14ac:dyDescent="0.3">
      <c r="A111" t="s">
        <v>116</v>
      </c>
      <c r="B111">
        <f t="shared" si="12"/>
        <v>1</v>
      </c>
      <c r="C111">
        <f t="shared" si="12"/>
        <v>32</v>
      </c>
      <c r="D111">
        <f t="shared" si="21"/>
        <v>60</v>
      </c>
      <c r="E111">
        <f t="shared" si="21"/>
        <v>24</v>
      </c>
      <c r="F111">
        <f t="shared" si="21"/>
        <v>41</v>
      </c>
      <c r="G111">
        <f t="shared" si="21"/>
        <v>52</v>
      </c>
      <c r="H111">
        <f t="shared" si="21"/>
        <v>10</v>
      </c>
      <c r="I111" t="e">
        <f t="shared" si="21"/>
        <v>#VALUE!</v>
      </c>
      <c r="J111">
        <f t="shared" si="13"/>
        <v>1</v>
      </c>
      <c r="K111">
        <f t="shared" si="14"/>
        <v>1</v>
      </c>
      <c r="L111">
        <f t="shared" si="15"/>
        <v>1</v>
      </c>
      <c r="M111">
        <f t="shared" si="16"/>
        <v>1</v>
      </c>
      <c r="N111">
        <f t="shared" si="17"/>
        <v>1</v>
      </c>
      <c r="O111">
        <f t="shared" si="18"/>
        <v>1</v>
      </c>
      <c r="P111">
        <f t="shared" si="19"/>
        <v>1</v>
      </c>
      <c r="Q111">
        <f t="shared" si="20"/>
        <v>7</v>
      </c>
    </row>
    <row r="112" spans="1:17" x14ac:dyDescent="0.3">
      <c r="A112" t="s">
        <v>117</v>
      </c>
      <c r="B112">
        <f t="shared" ref="B112:C143" si="22">IF($A112&lt;&gt;"",FIND(B$2,$A112,1),"")</f>
        <v>1</v>
      </c>
      <c r="C112">
        <f t="shared" si="22"/>
        <v>63</v>
      </c>
      <c r="D112">
        <f t="shared" si="21"/>
        <v>22</v>
      </c>
      <c r="E112">
        <f t="shared" si="21"/>
        <v>53</v>
      </c>
      <c r="F112">
        <f t="shared" si="21"/>
        <v>10</v>
      </c>
      <c r="G112">
        <f t="shared" si="21"/>
        <v>45</v>
      </c>
      <c r="H112">
        <f t="shared" si="21"/>
        <v>31</v>
      </c>
      <c r="I112" t="e">
        <f t="shared" si="21"/>
        <v>#VALUE!</v>
      </c>
      <c r="J112">
        <f t="shared" si="13"/>
        <v>1</v>
      </c>
      <c r="K112">
        <f t="shared" si="14"/>
        <v>1</v>
      </c>
      <c r="L112">
        <f t="shared" si="15"/>
        <v>1</v>
      </c>
      <c r="M112">
        <f t="shared" si="16"/>
        <v>1</v>
      </c>
      <c r="N112">
        <f t="shared" si="17"/>
        <v>1</v>
      </c>
      <c r="O112">
        <f t="shared" si="18"/>
        <v>1</v>
      </c>
      <c r="P112">
        <f t="shared" si="19"/>
        <v>1</v>
      </c>
      <c r="Q112">
        <f t="shared" si="20"/>
        <v>7</v>
      </c>
    </row>
    <row r="113" spans="1:17" x14ac:dyDescent="0.3">
      <c r="A113" t="s">
        <v>118</v>
      </c>
      <c r="B113">
        <f t="shared" si="22"/>
        <v>21</v>
      </c>
      <c r="C113">
        <f t="shared" si="22"/>
        <v>39</v>
      </c>
      <c r="D113">
        <f t="shared" si="21"/>
        <v>30</v>
      </c>
      <c r="E113">
        <f t="shared" si="21"/>
        <v>70</v>
      </c>
      <c r="F113">
        <f t="shared" si="21"/>
        <v>9</v>
      </c>
      <c r="G113">
        <f t="shared" si="21"/>
        <v>62</v>
      </c>
      <c r="H113">
        <f t="shared" si="21"/>
        <v>48</v>
      </c>
      <c r="I113">
        <f t="shared" si="21"/>
        <v>1</v>
      </c>
      <c r="J113">
        <f t="shared" si="13"/>
        <v>1</v>
      </c>
      <c r="K113">
        <f t="shared" si="14"/>
        <v>1</v>
      </c>
      <c r="L113">
        <f t="shared" si="15"/>
        <v>1</v>
      </c>
      <c r="M113">
        <f t="shared" si="16"/>
        <v>1</v>
      </c>
      <c r="N113">
        <f t="shared" si="17"/>
        <v>1</v>
      </c>
      <c r="O113">
        <f t="shared" si="18"/>
        <v>1</v>
      </c>
      <c r="P113">
        <f t="shared" si="19"/>
        <v>1</v>
      </c>
      <c r="Q113">
        <f t="shared" si="20"/>
        <v>7</v>
      </c>
    </row>
    <row r="114" spans="1:17" hidden="1" x14ac:dyDescent="0.3">
      <c r="A114" t="s">
        <v>119</v>
      </c>
      <c r="B114">
        <f t="shared" si="22"/>
        <v>34</v>
      </c>
      <c r="C114" t="e">
        <f t="shared" si="22"/>
        <v>#VALUE!</v>
      </c>
      <c r="D114">
        <f t="shared" si="21"/>
        <v>1</v>
      </c>
      <c r="E114" t="e">
        <f t="shared" si="21"/>
        <v>#VALUE!</v>
      </c>
      <c r="F114">
        <f t="shared" si="21"/>
        <v>43</v>
      </c>
      <c r="G114">
        <f t="shared" si="21"/>
        <v>10</v>
      </c>
      <c r="H114">
        <f t="shared" si="21"/>
        <v>22</v>
      </c>
      <c r="I114">
        <f t="shared" si="21"/>
        <v>54</v>
      </c>
      <c r="J114">
        <f t="shared" si="13"/>
        <v>1</v>
      </c>
      <c r="K114">
        <f t="shared" si="14"/>
        <v>0</v>
      </c>
      <c r="L114">
        <f t="shared" si="15"/>
        <v>1</v>
      </c>
      <c r="M114">
        <f t="shared" si="16"/>
        <v>0</v>
      </c>
      <c r="N114">
        <f t="shared" si="17"/>
        <v>1</v>
      </c>
      <c r="O114">
        <f t="shared" si="18"/>
        <v>1</v>
      </c>
      <c r="P114">
        <f t="shared" si="19"/>
        <v>1</v>
      </c>
      <c r="Q114">
        <f t="shared" si="20"/>
        <v>5</v>
      </c>
    </row>
    <row r="115" spans="1:17" x14ac:dyDescent="0.3">
      <c r="A115" t="s">
        <v>120</v>
      </c>
      <c r="B115">
        <f t="shared" si="22"/>
        <v>63</v>
      </c>
      <c r="C115">
        <f t="shared" si="22"/>
        <v>54</v>
      </c>
      <c r="D115">
        <f t="shared" si="21"/>
        <v>15</v>
      </c>
      <c r="E115">
        <f t="shared" si="21"/>
        <v>44</v>
      </c>
      <c r="F115">
        <f t="shared" si="21"/>
        <v>32</v>
      </c>
      <c r="G115">
        <f t="shared" si="21"/>
        <v>24</v>
      </c>
      <c r="H115">
        <f t="shared" si="21"/>
        <v>1</v>
      </c>
      <c r="I115" t="e">
        <f t="shared" si="21"/>
        <v>#VALUE!</v>
      </c>
      <c r="J115">
        <f t="shared" si="13"/>
        <v>1</v>
      </c>
      <c r="K115">
        <f t="shared" si="14"/>
        <v>1</v>
      </c>
      <c r="L115">
        <f t="shared" si="15"/>
        <v>1</v>
      </c>
      <c r="M115">
        <f t="shared" si="16"/>
        <v>1</v>
      </c>
      <c r="N115">
        <f t="shared" si="17"/>
        <v>1</v>
      </c>
      <c r="O115">
        <f t="shared" si="18"/>
        <v>1</v>
      </c>
      <c r="P115">
        <f t="shared" si="19"/>
        <v>1</v>
      </c>
      <c r="Q115">
        <f t="shared" si="20"/>
        <v>7</v>
      </c>
    </row>
    <row r="116" spans="1:17" hidden="1" x14ac:dyDescent="0.3">
      <c r="A116" t="s">
        <v>121</v>
      </c>
      <c r="B116">
        <f t="shared" si="22"/>
        <v>22</v>
      </c>
      <c r="C116">
        <f t="shared" si="22"/>
        <v>13</v>
      </c>
      <c r="D116">
        <f t="shared" si="21"/>
        <v>31</v>
      </c>
      <c r="E116">
        <f t="shared" si="21"/>
        <v>48</v>
      </c>
      <c r="F116">
        <f t="shared" si="21"/>
        <v>1</v>
      </c>
      <c r="G116">
        <f t="shared" si="21"/>
        <v>40</v>
      </c>
      <c r="H116" t="e">
        <f t="shared" si="21"/>
        <v>#VALUE!</v>
      </c>
      <c r="I116" t="e">
        <f t="shared" si="21"/>
        <v>#VALUE!</v>
      </c>
      <c r="J116">
        <f t="shared" si="13"/>
        <v>1</v>
      </c>
      <c r="K116">
        <f t="shared" si="14"/>
        <v>1</v>
      </c>
      <c r="L116">
        <f t="shared" si="15"/>
        <v>1</v>
      </c>
      <c r="M116">
        <f t="shared" si="16"/>
        <v>1</v>
      </c>
      <c r="N116">
        <f t="shared" si="17"/>
        <v>1</v>
      </c>
      <c r="O116">
        <f t="shared" si="18"/>
        <v>1</v>
      </c>
      <c r="P116">
        <f t="shared" si="19"/>
        <v>0</v>
      </c>
      <c r="Q116">
        <f t="shared" si="20"/>
        <v>6</v>
      </c>
    </row>
    <row r="117" spans="1:17" x14ac:dyDescent="0.3">
      <c r="A117" t="s">
        <v>122</v>
      </c>
      <c r="B117">
        <f t="shared" si="22"/>
        <v>38</v>
      </c>
      <c r="C117">
        <f t="shared" si="22"/>
        <v>20</v>
      </c>
      <c r="D117">
        <f t="shared" si="21"/>
        <v>29</v>
      </c>
      <c r="E117">
        <f t="shared" si="21"/>
        <v>11</v>
      </c>
      <c r="F117">
        <f t="shared" si="21"/>
        <v>55</v>
      </c>
      <c r="G117">
        <f t="shared" si="21"/>
        <v>47</v>
      </c>
      <c r="H117">
        <f t="shared" si="21"/>
        <v>1</v>
      </c>
      <c r="I117" t="e">
        <f t="shared" si="21"/>
        <v>#VALUE!</v>
      </c>
      <c r="J117">
        <f t="shared" si="13"/>
        <v>1</v>
      </c>
      <c r="K117">
        <f t="shared" si="14"/>
        <v>1</v>
      </c>
      <c r="L117">
        <f t="shared" si="15"/>
        <v>1</v>
      </c>
      <c r="M117">
        <f t="shared" si="16"/>
        <v>1</v>
      </c>
      <c r="N117">
        <f t="shared" si="17"/>
        <v>1</v>
      </c>
      <c r="O117">
        <f t="shared" si="18"/>
        <v>1</v>
      </c>
      <c r="P117">
        <f t="shared" si="19"/>
        <v>1</v>
      </c>
      <c r="Q117">
        <f t="shared" si="20"/>
        <v>7</v>
      </c>
    </row>
    <row r="118" spans="1:17" x14ac:dyDescent="0.3">
      <c r="A118" t="s">
        <v>123</v>
      </c>
      <c r="B118">
        <f t="shared" si="22"/>
        <v>30</v>
      </c>
      <c r="C118">
        <f t="shared" si="22"/>
        <v>60</v>
      </c>
      <c r="D118">
        <f t="shared" si="21"/>
        <v>1</v>
      </c>
      <c r="E118">
        <f t="shared" si="21"/>
        <v>10</v>
      </c>
      <c r="F118">
        <f t="shared" si="21"/>
        <v>19</v>
      </c>
      <c r="G118">
        <f t="shared" si="21"/>
        <v>52</v>
      </c>
      <c r="H118">
        <f t="shared" si="21"/>
        <v>39</v>
      </c>
      <c r="I118" t="e">
        <f t="shared" si="21"/>
        <v>#VALUE!</v>
      </c>
      <c r="J118">
        <f t="shared" si="13"/>
        <v>1</v>
      </c>
      <c r="K118">
        <f t="shared" si="14"/>
        <v>1</v>
      </c>
      <c r="L118">
        <f t="shared" si="15"/>
        <v>1</v>
      </c>
      <c r="M118">
        <f t="shared" si="16"/>
        <v>1</v>
      </c>
      <c r="N118">
        <f t="shared" si="17"/>
        <v>1</v>
      </c>
      <c r="O118">
        <f t="shared" si="18"/>
        <v>1</v>
      </c>
      <c r="P118">
        <f t="shared" si="19"/>
        <v>1</v>
      </c>
      <c r="Q118">
        <f t="shared" si="20"/>
        <v>7</v>
      </c>
    </row>
    <row r="119" spans="1:17" x14ac:dyDescent="0.3">
      <c r="A119" t="s">
        <v>124</v>
      </c>
      <c r="B119">
        <f t="shared" si="22"/>
        <v>70</v>
      </c>
      <c r="C119">
        <f t="shared" si="22"/>
        <v>1</v>
      </c>
      <c r="D119">
        <f t="shared" si="21"/>
        <v>24</v>
      </c>
      <c r="E119">
        <f t="shared" si="21"/>
        <v>52</v>
      </c>
      <c r="F119">
        <f t="shared" si="21"/>
        <v>33</v>
      </c>
      <c r="G119">
        <f t="shared" si="21"/>
        <v>62</v>
      </c>
      <c r="H119">
        <f t="shared" si="21"/>
        <v>10</v>
      </c>
      <c r="I119">
        <f t="shared" si="21"/>
        <v>44</v>
      </c>
      <c r="J119">
        <f t="shared" si="13"/>
        <v>1</v>
      </c>
      <c r="K119">
        <f t="shared" si="14"/>
        <v>1</v>
      </c>
      <c r="L119">
        <f t="shared" si="15"/>
        <v>1</v>
      </c>
      <c r="M119">
        <f t="shared" si="16"/>
        <v>1</v>
      </c>
      <c r="N119">
        <f t="shared" si="17"/>
        <v>1</v>
      </c>
      <c r="O119">
        <f t="shared" si="18"/>
        <v>1</v>
      </c>
      <c r="P119">
        <f t="shared" si="19"/>
        <v>1</v>
      </c>
      <c r="Q119">
        <f t="shared" si="20"/>
        <v>7</v>
      </c>
    </row>
    <row r="120" spans="1:17" x14ac:dyDescent="0.3">
      <c r="A120" t="s">
        <v>125</v>
      </c>
      <c r="B120">
        <f t="shared" si="22"/>
        <v>63</v>
      </c>
      <c r="C120">
        <f t="shared" si="22"/>
        <v>44</v>
      </c>
      <c r="D120">
        <f t="shared" si="21"/>
        <v>15</v>
      </c>
      <c r="E120">
        <f t="shared" si="21"/>
        <v>53</v>
      </c>
      <c r="F120">
        <f t="shared" si="21"/>
        <v>32</v>
      </c>
      <c r="G120">
        <f t="shared" si="21"/>
        <v>24</v>
      </c>
      <c r="H120">
        <f t="shared" si="21"/>
        <v>1</v>
      </c>
      <c r="I120" t="e">
        <f t="shared" si="21"/>
        <v>#VALUE!</v>
      </c>
      <c r="J120">
        <f t="shared" si="13"/>
        <v>1</v>
      </c>
      <c r="K120">
        <f t="shared" si="14"/>
        <v>1</v>
      </c>
      <c r="L120">
        <f t="shared" si="15"/>
        <v>1</v>
      </c>
      <c r="M120">
        <f t="shared" si="16"/>
        <v>1</v>
      </c>
      <c r="N120">
        <f t="shared" si="17"/>
        <v>1</v>
      </c>
      <c r="O120">
        <f t="shared" si="18"/>
        <v>1</v>
      </c>
      <c r="P120">
        <f t="shared" si="19"/>
        <v>1</v>
      </c>
      <c r="Q120">
        <f t="shared" si="20"/>
        <v>7</v>
      </c>
    </row>
    <row r="121" spans="1:17" hidden="1" x14ac:dyDescent="0.3">
      <c r="A121" t="s">
        <v>126</v>
      </c>
      <c r="B121">
        <f t="shared" si="22"/>
        <v>10</v>
      </c>
      <c r="C121" t="e">
        <f t="shared" si="22"/>
        <v>#VALUE!</v>
      </c>
      <c r="D121">
        <f t="shared" si="21"/>
        <v>1</v>
      </c>
      <c r="E121">
        <f t="shared" si="21"/>
        <v>47</v>
      </c>
      <c r="F121">
        <f t="shared" si="21"/>
        <v>27</v>
      </c>
      <c r="G121">
        <f t="shared" si="21"/>
        <v>19</v>
      </c>
      <c r="H121">
        <f t="shared" si="21"/>
        <v>57</v>
      </c>
      <c r="I121">
        <f t="shared" si="21"/>
        <v>39</v>
      </c>
      <c r="J121">
        <f t="shared" si="13"/>
        <v>1</v>
      </c>
      <c r="K121">
        <f t="shared" si="14"/>
        <v>0</v>
      </c>
      <c r="L121">
        <f t="shared" si="15"/>
        <v>1</v>
      </c>
      <c r="M121">
        <f t="shared" si="16"/>
        <v>1</v>
      </c>
      <c r="N121">
        <f t="shared" si="17"/>
        <v>1</v>
      </c>
      <c r="O121">
        <f t="shared" si="18"/>
        <v>1</v>
      </c>
      <c r="P121">
        <f t="shared" si="19"/>
        <v>1</v>
      </c>
      <c r="Q121">
        <f t="shared" si="20"/>
        <v>6</v>
      </c>
    </row>
    <row r="122" spans="1:17" x14ac:dyDescent="0.3">
      <c r="A122" t="s">
        <v>127</v>
      </c>
      <c r="B122">
        <f t="shared" si="22"/>
        <v>54</v>
      </c>
      <c r="C122">
        <f t="shared" si="22"/>
        <v>11</v>
      </c>
      <c r="D122">
        <f t="shared" si="21"/>
        <v>63</v>
      </c>
      <c r="E122">
        <f t="shared" si="21"/>
        <v>1</v>
      </c>
      <c r="F122">
        <f t="shared" si="21"/>
        <v>42</v>
      </c>
      <c r="G122">
        <f t="shared" si="21"/>
        <v>34</v>
      </c>
      <c r="H122">
        <f t="shared" si="21"/>
        <v>20</v>
      </c>
      <c r="I122" t="e">
        <f t="shared" si="21"/>
        <v>#VALUE!</v>
      </c>
      <c r="J122">
        <f t="shared" si="13"/>
        <v>1</v>
      </c>
      <c r="K122">
        <f t="shared" si="14"/>
        <v>1</v>
      </c>
      <c r="L122">
        <f t="shared" si="15"/>
        <v>1</v>
      </c>
      <c r="M122">
        <f t="shared" si="16"/>
        <v>1</v>
      </c>
      <c r="N122">
        <f t="shared" si="17"/>
        <v>1</v>
      </c>
      <c r="O122">
        <f t="shared" si="18"/>
        <v>1</v>
      </c>
      <c r="P122">
        <f t="shared" si="19"/>
        <v>1</v>
      </c>
      <c r="Q122">
        <f t="shared" si="20"/>
        <v>7</v>
      </c>
    </row>
    <row r="123" spans="1:17" x14ac:dyDescent="0.3">
      <c r="A123" t="s">
        <v>128</v>
      </c>
      <c r="B123">
        <f t="shared" si="22"/>
        <v>32</v>
      </c>
      <c r="C123">
        <f t="shared" si="22"/>
        <v>59</v>
      </c>
      <c r="D123">
        <f t="shared" si="21"/>
        <v>23</v>
      </c>
      <c r="E123">
        <f t="shared" si="21"/>
        <v>41</v>
      </c>
      <c r="F123">
        <f t="shared" si="21"/>
        <v>68</v>
      </c>
      <c r="G123">
        <f t="shared" si="21"/>
        <v>51</v>
      </c>
      <c r="H123">
        <f t="shared" si="21"/>
        <v>9</v>
      </c>
      <c r="I123">
        <f t="shared" si="21"/>
        <v>1</v>
      </c>
      <c r="J123">
        <f t="shared" si="13"/>
        <v>1</v>
      </c>
      <c r="K123">
        <f t="shared" si="14"/>
        <v>1</v>
      </c>
      <c r="L123">
        <f t="shared" si="15"/>
        <v>1</v>
      </c>
      <c r="M123">
        <f t="shared" si="16"/>
        <v>1</v>
      </c>
      <c r="N123">
        <f t="shared" si="17"/>
        <v>1</v>
      </c>
      <c r="O123">
        <f t="shared" si="18"/>
        <v>1</v>
      </c>
      <c r="P123">
        <f t="shared" si="19"/>
        <v>1</v>
      </c>
      <c r="Q123">
        <f t="shared" si="20"/>
        <v>7</v>
      </c>
    </row>
    <row r="124" spans="1:17" hidden="1" x14ac:dyDescent="0.3">
      <c r="A124" t="s">
        <v>129</v>
      </c>
      <c r="B124">
        <f t="shared" si="22"/>
        <v>40</v>
      </c>
      <c r="C124">
        <f t="shared" si="22"/>
        <v>61</v>
      </c>
      <c r="D124">
        <f t="shared" si="21"/>
        <v>23</v>
      </c>
      <c r="E124" t="e">
        <f t="shared" si="21"/>
        <v>#VALUE!</v>
      </c>
      <c r="F124">
        <f t="shared" si="21"/>
        <v>49</v>
      </c>
      <c r="G124">
        <f t="shared" si="21"/>
        <v>15</v>
      </c>
      <c r="H124">
        <f t="shared" si="21"/>
        <v>1</v>
      </c>
      <c r="I124">
        <f t="shared" si="21"/>
        <v>32</v>
      </c>
      <c r="J124">
        <f t="shared" si="13"/>
        <v>1</v>
      </c>
      <c r="K124">
        <f t="shared" si="14"/>
        <v>1</v>
      </c>
      <c r="L124">
        <f t="shared" si="15"/>
        <v>1</v>
      </c>
      <c r="M124">
        <f t="shared" si="16"/>
        <v>0</v>
      </c>
      <c r="N124">
        <f t="shared" si="17"/>
        <v>1</v>
      </c>
      <c r="O124">
        <f t="shared" si="18"/>
        <v>1</v>
      </c>
      <c r="P124">
        <f t="shared" si="19"/>
        <v>1</v>
      </c>
      <c r="Q124">
        <f t="shared" si="20"/>
        <v>6</v>
      </c>
    </row>
    <row r="125" spans="1:17" x14ac:dyDescent="0.3">
      <c r="A125" t="s">
        <v>130</v>
      </c>
      <c r="B125">
        <f t="shared" si="22"/>
        <v>41</v>
      </c>
      <c r="C125">
        <f t="shared" si="22"/>
        <v>50</v>
      </c>
      <c r="D125">
        <f t="shared" si="21"/>
        <v>71</v>
      </c>
      <c r="E125">
        <f t="shared" si="21"/>
        <v>23</v>
      </c>
      <c r="F125">
        <f t="shared" si="21"/>
        <v>59</v>
      </c>
      <c r="G125">
        <f t="shared" si="21"/>
        <v>33</v>
      </c>
      <c r="H125">
        <f t="shared" si="21"/>
        <v>9</v>
      </c>
      <c r="I125">
        <f t="shared" ref="D125:I188" si="23">IF($A125&lt;&gt;"",FIND(I$2,$A125,1),"")</f>
        <v>1</v>
      </c>
      <c r="J125">
        <f t="shared" si="13"/>
        <v>1</v>
      </c>
      <c r="K125">
        <f t="shared" si="14"/>
        <v>1</v>
      </c>
      <c r="L125">
        <f t="shared" si="15"/>
        <v>1</v>
      </c>
      <c r="M125">
        <f t="shared" si="16"/>
        <v>1</v>
      </c>
      <c r="N125">
        <f t="shared" si="17"/>
        <v>1</v>
      </c>
      <c r="O125">
        <f t="shared" si="18"/>
        <v>1</v>
      </c>
      <c r="P125">
        <f t="shared" si="19"/>
        <v>1</v>
      </c>
      <c r="Q125">
        <f t="shared" si="20"/>
        <v>7</v>
      </c>
    </row>
    <row r="126" spans="1:17" hidden="1" x14ac:dyDescent="0.3">
      <c r="A126" t="s">
        <v>131</v>
      </c>
      <c r="B126" t="e">
        <f t="shared" si="22"/>
        <v>#VALUE!</v>
      </c>
      <c r="C126">
        <f t="shared" si="22"/>
        <v>36</v>
      </c>
      <c r="D126">
        <f t="shared" si="23"/>
        <v>1</v>
      </c>
      <c r="E126">
        <f t="shared" si="23"/>
        <v>45</v>
      </c>
      <c r="F126">
        <f t="shared" si="23"/>
        <v>10</v>
      </c>
      <c r="G126" t="e">
        <f t="shared" si="23"/>
        <v>#VALUE!</v>
      </c>
      <c r="H126">
        <f t="shared" si="23"/>
        <v>22</v>
      </c>
      <c r="I126" t="e">
        <f t="shared" si="23"/>
        <v>#VALUE!</v>
      </c>
      <c r="J126">
        <f t="shared" si="13"/>
        <v>0</v>
      </c>
      <c r="K126">
        <f t="shared" si="14"/>
        <v>1</v>
      </c>
      <c r="L126">
        <f t="shared" si="15"/>
        <v>1</v>
      </c>
      <c r="M126">
        <f t="shared" si="16"/>
        <v>1</v>
      </c>
      <c r="N126">
        <f t="shared" si="17"/>
        <v>1</v>
      </c>
      <c r="O126">
        <f t="shared" si="18"/>
        <v>0</v>
      </c>
      <c r="P126">
        <f t="shared" si="19"/>
        <v>1</v>
      </c>
      <c r="Q126">
        <f t="shared" si="20"/>
        <v>5</v>
      </c>
    </row>
    <row r="127" spans="1:17" hidden="1" x14ac:dyDescent="0.3">
      <c r="A127" t="s">
        <v>132</v>
      </c>
      <c r="B127">
        <f t="shared" si="22"/>
        <v>9</v>
      </c>
      <c r="C127">
        <f t="shared" si="22"/>
        <v>18</v>
      </c>
      <c r="D127">
        <f t="shared" si="23"/>
        <v>37</v>
      </c>
      <c r="E127">
        <f t="shared" si="23"/>
        <v>27</v>
      </c>
      <c r="F127">
        <f t="shared" si="23"/>
        <v>46</v>
      </c>
      <c r="G127">
        <f t="shared" si="23"/>
        <v>1</v>
      </c>
      <c r="H127" t="e">
        <f t="shared" si="23"/>
        <v>#VALUE!</v>
      </c>
      <c r="I127" t="e">
        <f t="shared" si="23"/>
        <v>#VALUE!</v>
      </c>
      <c r="J127">
        <f t="shared" si="13"/>
        <v>1</v>
      </c>
      <c r="K127">
        <f t="shared" si="14"/>
        <v>1</v>
      </c>
      <c r="L127">
        <f t="shared" si="15"/>
        <v>1</v>
      </c>
      <c r="M127">
        <f t="shared" si="16"/>
        <v>1</v>
      </c>
      <c r="N127">
        <f t="shared" si="17"/>
        <v>1</v>
      </c>
      <c r="O127">
        <f t="shared" si="18"/>
        <v>1</v>
      </c>
      <c r="P127">
        <f t="shared" si="19"/>
        <v>0</v>
      </c>
      <c r="Q127">
        <f t="shared" si="20"/>
        <v>6</v>
      </c>
    </row>
    <row r="128" spans="1:17" x14ac:dyDescent="0.3">
      <c r="A128" t="s">
        <v>133</v>
      </c>
      <c r="B128">
        <f t="shared" si="22"/>
        <v>7</v>
      </c>
      <c r="C128">
        <f t="shared" si="22"/>
        <v>49</v>
      </c>
      <c r="D128">
        <f t="shared" si="23"/>
        <v>66</v>
      </c>
      <c r="E128">
        <f t="shared" si="23"/>
        <v>58</v>
      </c>
      <c r="F128">
        <f t="shared" si="23"/>
        <v>1</v>
      </c>
      <c r="G128">
        <f t="shared" si="23"/>
        <v>24</v>
      </c>
      <c r="H128">
        <f t="shared" si="23"/>
        <v>36</v>
      </c>
      <c r="I128">
        <f t="shared" si="23"/>
        <v>16</v>
      </c>
      <c r="J128">
        <f t="shared" si="13"/>
        <v>1</v>
      </c>
      <c r="K128">
        <f t="shared" si="14"/>
        <v>1</v>
      </c>
      <c r="L128">
        <f t="shared" si="15"/>
        <v>1</v>
      </c>
      <c r="M128">
        <f t="shared" si="16"/>
        <v>1</v>
      </c>
      <c r="N128">
        <f t="shared" si="17"/>
        <v>1</v>
      </c>
      <c r="O128">
        <f t="shared" si="18"/>
        <v>1</v>
      </c>
      <c r="P128">
        <f t="shared" si="19"/>
        <v>1</v>
      </c>
      <c r="Q128">
        <f t="shared" si="20"/>
        <v>7</v>
      </c>
    </row>
    <row r="129" spans="1:17" x14ac:dyDescent="0.3">
      <c r="A129" t="s">
        <v>134</v>
      </c>
      <c r="B129">
        <f t="shared" si="22"/>
        <v>46</v>
      </c>
      <c r="C129">
        <f t="shared" si="22"/>
        <v>55</v>
      </c>
      <c r="D129">
        <f t="shared" si="23"/>
        <v>1</v>
      </c>
      <c r="E129">
        <f t="shared" si="23"/>
        <v>24</v>
      </c>
      <c r="F129">
        <f t="shared" si="23"/>
        <v>34</v>
      </c>
      <c r="G129">
        <f t="shared" si="23"/>
        <v>64</v>
      </c>
      <c r="H129">
        <f t="shared" si="23"/>
        <v>10</v>
      </c>
      <c r="I129" t="e">
        <f t="shared" si="23"/>
        <v>#VALUE!</v>
      </c>
      <c r="J129">
        <f t="shared" si="13"/>
        <v>1</v>
      </c>
      <c r="K129">
        <f t="shared" si="14"/>
        <v>1</v>
      </c>
      <c r="L129">
        <f t="shared" si="15"/>
        <v>1</v>
      </c>
      <c r="M129">
        <f t="shared" si="16"/>
        <v>1</v>
      </c>
      <c r="N129">
        <f t="shared" si="17"/>
        <v>1</v>
      </c>
      <c r="O129">
        <f t="shared" si="18"/>
        <v>1</v>
      </c>
      <c r="P129">
        <f t="shared" si="19"/>
        <v>1</v>
      </c>
      <c r="Q129">
        <f t="shared" si="20"/>
        <v>7</v>
      </c>
    </row>
    <row r="130" spans="1:17" x14ac:dyDescent="0.3">
      <c r="A130" t="s">
        <v>135</v>
      </c>
      <c r="B130">
        <f t="shared" si="22"/>
        <v>31</v>
      </c>
      <c r="C130">
        <f t="shared" si="22"/>
        <v>63</v>
      </c>
      <c r="D130">
        <f t="shared" si="23"/>
        <v>40</v>
      </c>
      <c r="E130">
        <f t="shared" si="23"/>
        <v>21</v>
      </c>
      <c r="F130">
        <f t="shared" si="23"/>
        <v>1</v>
      </c>
      <c r="G130">
        <f t="shared" si="23"/>
        <v>13</v>
      </c>
      <c r="H130">
        <f t="shared" si="23"/>
        <v>49</v>
      </c>
      <c r="I130" t="e">
        <f t="shared" si="23"/>
        <v>#VALUE!</v>
      </c>
      <c r="J130">
        <f t="shared" si="13"/>
        <v>1</v>
      </c>
      <c r="K130">
        <f t="shared" si="14"/>
        <v>1</v>
      </c>
      <c r="L130">
        <f t="shared" si="15"/>
        <v>1</v>
      </c>
      <c r="M130">
        <f t="shared" si="16"/>
        <v>1</v>
      </c>
      <c r="N130">
        <f t="shared" si="17"/>
        <v>1</v>
      </c>
      <c r="O130">
        <f t="shared" si="18"/>
        <v>1</v>
      </c>
      <c r="P130">
        <f t="shared" si="19"/>
        <v>1</v>
      </c>
      <c r="Q130">
        <f t="shared" si="20"/>
        <v>7</v>
      </c>
    </row>
    <row r="131" spans="1:17" x14ac:dyDescent="0.3">
      <c r="A131" t="s">
        <v>136</v>
      </c>
      <c r="B131">
        <f t="shared" si="22"/>
        <v>40</v>
      </c>
      <c r="C131">
        <f t="shared" si="22"/>
        <v>19</v>
      </c>
      <c r="D131">
        <f t="shared" si="23"/>
        <v>63</v>
      </c>
      <c r="E131">
        <f t="shared" si="23"/>
        <v>1</v>
      </c>
      <c r="F131">
        <f t="shared" si="23"/>
        <v>28</v>
      </c>
      <c r="G131">
        <f t="shared" si="23"/>
        <v>11</v>
      </c>
      <c r="H131">
        <f t="shared" si="23"/>
        <v>49</v>
      </c>
      <c r="I131" t="e">
        <f t="shared" si="23"/>
        <v>#VALUE!</v>
      </c>
      <c r="J131">
        <f t="shared" si="13"/>
        <v>1</v>
      </c>
      <c r="K131">
        <f t="shared" si="14"/>
        <v>1</v>
      </c>
      <c r="L131">
        <f t="shared" si="15"/>
        <v>1</v>
      </c>
      <c r="M131">
        <f t="shared" si="16"/>
        <v>1</v>
      </c>
      <c r="N131">
        <f t="shared" si="17"/>
        <v>1</v>
      </c>
      <c r="O131">
        <f t="shared" si="18"/>
        <v>1</v>
      </c>
      <c r="P131">
        <f t="shared" si="19"/>
        <v>1</v>
      </c>
      <c r="Q131">
        <f t="shared" si="20"/>
        <v>7</v>
      </c>
    </row>
    <row r="132" spans="1:17" hidden="1" x14ac:dyDescent="0.3">
      <c r="A132" t="s">
        <v>137</v>
      </c>
      <c r="B132" t="e">
        <f t="shared" si="22"/>
        <v>#VALUE!</v>
      </c>
      <c r="C132">
        <f t="shared" si="22"/>
        <v>36</v>
      </c>
      <c r="D132">
        <f t="shared" si="23"/>
        <v>21</v>
      </c>
      <c r="E132">
        <f t="shared" si="23"/>
        <v>45</v>
      </c>
      <c r="F132">
        <f t="shared" si="23"/>
        <v>30</v>
      </c>
      <c r="G132">
        <f t="shared" si="23"/>
        <v>9</v>
      </c>
      <c r="H132">
        <f t="shared" si="23"/>
        <v>53</v>
      </c>
      <c r="I132">
        <f t="shared" si="23"/>
        <v>1</v>
      </c>
      <c r="J132">
        <f t="shared" ref="J132:J195" si="24">IF(ISERROR(B132),0,1)</f>
        <v>0</v>
      </c>
      <c r="K132">
        <f t="shared" ref="K132:K195" si="25">IF(ISERROR(C132),0,1)</f>
        <v>1</v>
      </c>
      <c r="L132">
        <f t="shared" ref="L132:L195" si="26">IF(ISERROR(D132),0,1)</f>
        <v>1</v>
      </c>
      <c r="M132">
        <f t="shared" ref="M132:M195" si="27">IF(ISERROR(E132),0,1)</f>
        <v>1</v>
      </c>
      <c r="N132">
        <f t="shared" ref="N132:N195" si="28">IF(ISERROR(F132),0,1)</f>
        <v>1</v>
      </c>
      <c r="O132">
        <f t="shared" ref="O132:O195" si="29">IF(ISERROR(G132),0,1)</f>
        <v>1</v>
      </c>
      <c r="P132">
        <f t="shared" ref="P132:P195" si="30">IF(ISERROR(H132),0,1)</f>
        <v>1</v>
      </c>
      <c r="Q132">
        <f t="shared" ref="Q132:Q195" si="31">SUM(J132:P132)</f>
        <v>6</v>
      </c>
    </row>
    <row r="133" spans="1:17" x14ac:dyDescent="0.3">
      <c r="A133" t="s">
        <v>138</v>
      </c>
      <c r="B133">
        <f t="shared" si="22"/>
        <v>33</v>
      </c>
      <c r="C133">
        <f t="shared" si="22"/>
        <v>24</v>
      </c>
      <c r="D133">
        <f t="shared" si="23"/>
        <v>15</v>
      </c>
      <c r="E133">
        <f t="shared" si="23"/>
        <v>50</v>
      </c>
      <c r="F133">
        <f t="shared" si="23"/>
        <v>60</v>
      </c>
      <c r="G133">
        <f t="shared" si="23"/>
        <v>42</v>
      </c>
      <c r="H133">
        <f t="shared" si="23"/>
        <v>1</v>
      </c>
      <c r="I133" t="e">
        <f t="shared" si="23"/>
        <v>#VALUE!</v>
      </c>
      <c r="J133">
        <f t="shared" si="24"/>
        <v>1</v>
      </c>
      <c r="K133">
        <f t="shared" si="25"/>
        <v>1</v>
      </c>
      <c r="L133">
        <f t="shared" si="26"/>
        <v>1</v>
      </c>
      <c r="M133">
        <f t="shared" si="27"/>
        <v>1</v>
      </c>
      <c r="N133">
        <f t="shared" si="28"/>
        <v>1</v>
      </c>
      <c r="O133">
        <f t="shared" si="29"/>
        <v>1</v>
      </c>
      <c r="P133">
        <f t="shared" si="30"/>
        <v>1</v>
      </c>
      <c r="Q133">
        <f t="shared" si="31"/>
        <v>7</v>
      </c>
    </row>
    <row r="134" spans="1:17" x14ac:dyDescent="0.3">
      <c r="A134" t="s">
        <v>139</v>
      </c>
      <c r="B134">
        <f t="shared" si="22"/>
        <v>44</v>
      </c>
      <c r="C134">
        <f t="shared" si="22"/>
        <v>21</v>
      </c>
      <c r="D134">
        <f t="shared" si="23"/>
        <v>53</v>
      </c>
      <c r="E134">
        <f t="shared" si="23"/>
        <v>62</v>
      </c>
      <c r="F134">
        <f t="shared" si="23"/>
        <v>9</v>
      </c>
      <c r="G134">
        <f t="shared" si="23"/>
        <v>72</v>
      </c>
      <c r="H134">
        <f t="shared" si="23"/>
        <v>30</v>
      </c>
      <c r="I134">
        <f t="shared" si="23"/>
        <v>1</v>
      </c>
      <c r="J134">
        <f t="shared" si="24"/>
        <v>1</v>
      </c>
      <c r="K134">
        <f t="shared" si="25"/>
        <v>1</v>
      </c>
      <c r="L134">
        <f t="shared" si="26"/>
        <v>1</v>
      </c>
      <c r="M134">
        <f t="shared" si="27"/>
        <v>1</v>
      </c>
      <c r="N134">
        <f t="shared" si="28"/>
        <v>1</v>
      </c>
      <c r="O134">
        <f t="shared" si="29"/>
        <v>1</v>
      </c>
      <c r="P134">
        <f t="shared" si="30"/>
        <v>1</v>
      </c>
      <c r="Q134">
        <f t="shared" si="31"/>
        <v>7</v>
      </c>
    </row>
    <row r="135" spans="1:17" x14ac:dyDescent="0.3">
      <c r="A135" t="s">
        <v>140</v>
      </c>
      <c r="B135">
        <f t="shared" si="22"/>
        <v>29</v>
      </c>
      <c r="C135">
        <f t="shared" si="22"/>
        <v>38</v>
      </c>
      <c r="D135">
        <f t="shared" si="23"/>
        <v>47</v>
      </c>
      <c r="E135">
        <f t="shared" si="23"/>
        <v>70</v>
      </c>
      <c r="F135">
        <f t="shared" si="23"/>
        <v>9</v>
      </c>
      <c r="G135">
        <f t="shared" si="23"/>
        <v>1</v>
      </c>
      <c r="H135">
        <f t="shared" si="23"/>
        <v>56</v>
      </c>
      <c r="I135">
        <f t="shared" si="23"/>
        <v>21</v>
      </c>
      <c r="J135">
        <f t="shared" si="24"/>
        <v>1</v>
      </c>
      <c r="K135">
        <f t="shared" si="25"/>
        <v>1</v>
      </c>
      <c r="L135">
        <f t="shared" si="26"/>
        <v>1</v>
      </c>
      <c r="M135">
        <f t="shared" si="27"/>
        <v>1</v>
      </c>
      <c r="N135">
        <f t="shared" si="28"/>
        <v>1</v>
      </c>
      <c r="O135">
        <f t="shared" si="29"/>
        <v>1</v>
      </c>
      <c r="P135">
        <f t="shared" si="30"/>
        <v>1</v>
      </c>
      <c r="Q135">
        <f t="shared" si="31"/>
        <v>7</v>
      </c>
    </row>
    <row r="136" spans="1:17" x14ac:dyDescent="0.3">
      <c r="A136" t="s">
        <v>141</v>
      </c>
      <c r="B136">
        <f t="shared" si="22"/>
        <v>1</v>
      </c>
      <c r="C136">
        <f t="shared" si="22"/>
        <v>44</v>
      </c>
      <c r="D136">
        <f t="shared" si="23"/>
        <v>63</v>
      </c>
      <c r="E136">
        <f t="shared" si="23"/>
        <v>53</v>
      </c>
      <c r="F136">
        <f t="shared" si="23"/>
        <v>24</v>
      </c>
      <c r="G136">
        <f t="shared" si="23"/>
        <v>36</v>
      </c>
      <c r="H136">
        <f t="shared" si="23"/>
        <v>10</v>
      </c>
      <c r="I136" t="e">
        <f t="shared" si="23"/>
        <v>#VALUE!</v>
      </c>
      <c r="J136">
        <f t="shared" si="24"/>
        <v>1</v>
      </c>
      <c r="K136">
        <f t="shared" si="25"/>
        <v>1</v>
      </c>
      <c r="L136">
        <f t="shared" si="26"/>
        <v>1</v>
      </c>
      <c r="M136">
        <f t="shared" si="27"/>
        <v>1</v>
      </c>
      <c r="N136">
        <f t="shared" si="28"/>
        <v>1</v>
      </c>
      <c r="O136">
        <f t="shared" si="29"/>
        <v>1</v>
      </c>
      <c r="P136">
        <f t="shared" si="30"/>
        <v>1</v>
      </c>
      <c r="Q136">
        <f t="shared" si="31"/>
        <v>7</v>
      </c>
    </row>
    <row r="137" spans="1:17" x14ac:dyDescent="0.3">
      <c r="A137" t="s">
        <v>142</v>
      </c>
      <c r="B137">
        <f t="shared" si="22"/>
        <v>34</v>
      </c>
      <c r="C137">
        <f t="shared" si="22"/>
        <v>25</v>
      </c>
      <c r="D137">
        <f t="shared" si="23"/>
        <v>43</v>
      </c>
      <c r="E137">
        <f t="shared" si="23"/>
        <v>1</v>
      </c>
      <c r="F137">
        <f t="shared" si="23"/>
        <v>19</v>
      </c>
      <c r="G137">
        <f t="shared" si="23"/>
        <v>65</v>
      </c>
      <c r="H137">
        <f t="shared" si="23"/>
        <v>52</v>
      </c>
      <c r="I137">
        <f t="shared" si="23"/>
        <v>11</v>
      </c>
      <c r="J137">
        <f t="shared" si="24"/>
        <v>1</v>
      </c>
      <c r="K137">
        <f t="shared" si="25"/>
        <v>1</v>
      </c>
      <c r="L137">
        <f t="shared" si="26"/>
        <v>1</v>
      </c>
      <c r="M137">
        <f t="shared" si="27"/>
        <v>1</v>
      </c>
      <c r="N137">
        <f t="shared" si="28"/>
        <v>1</v>
      </c>
      <c r="O137">
        <f t="shared" si="29"/>
        <v>1</v>
      </c>
      <c r="P137">
        <f t="shared" si="30"/>
        <v>1</v>
      </c>
      <c r="Q137">
        <f t="shared" si="31"/>
        <v>7</v>
      </c>
    </row>
    <row r="138" spans="1:17" x14ac:dyDescent="0.3">
      <c r="A138" t="s">
        <v>143</v>
      </c>
      <c r="B138">
        <f t="shared" si="22"/>
        <v>37</v>
      </c>
      <c r="C138">
        <f t="shared" si="22"/>
        <v>1</v>
      </c>
      <c r="D138">
        <f t="shared" si="23"/>
        <v>10</v>
      </c>
      <c r="E138">
        <f t="shared" si="23"/>
        <v>19</v>
      </c>
      <c r="F138">
        <f t="shared" si="23"/>
        <v>46</v>
      </c>
      <c r="G138">
        <f t="shared" si="23"/>
        <v>52</v>
      </c>
      <c r="H138">
        <f t="shared" si="23"/>
        <v>60</v>
      </c>
      <c r="I138">
        <f t="shared" si="23"/>
        <v>29</v>
      </c>
      <c r="J138">
        <f t="shared" si="24"/>
        <v>1</v>
      </c>
      <c r="K138">
        <f t="shared" si="25"/>
        <v>1</v>
      </c>
      <c r="L138">
        <f t="shared" si="26"/>
        <v>1</v>
      </c>
      <c r="M138">
        <f t="shared" si="27"/>
        <v>1</v>
      </c>
      <c r="N138">
        <f t="shared" si="28"/>
        <v>1</v>
      </c>
      <c r="O138">
        <f t="shared" si="29"/>
        <v>1</v>
      </c>
      <c r="P138">
        <f t="shared" si="30"/>
        <v>1</v>
      </c>
      <c r="Q138">
        <f t="shared" si="31"/>
        <v>7</v>
      </c>
    </row>
    <row r="139" spans="1:17" x14ac:dyDescent="0.3">
      <c r="A139" t="s">
        <v>144</v>
      </c>
      <c r="B139">
        <f t="shared" si="22"/>
        <v>46</v>
      </c>
      <c r="C139">
        <f t="shared" si="22"/>
        <v>9</v>
      </c>
      <c r="D139">
        <f t="shared" si="23"/>
        <v>69</v>
      </c>
      <c r="E139">
        <f t="shared" si="23"/>
        <v>25</v>
      </c>
      <c r="F139">
        <f t="shared" si="23"/>
        <v>35</v>
      </c>
      <c r="G139">
        <f t="shared" si="23"/>
        <v>1</v>
      </c>
      <c r="H139">
        <f t="shared" si="23"/>
        <v>55</v>
      </c>
      <c r="I139">
        <f t="shared" si="23"/>
        <v>18</v>
      </c>
      <c r="J139">
        <f t="shared" si="24"/>
        <v>1</v>
      </c>
      <c r="K139">
        <f t="shared" si="25"/>
        <v>1</v>
      </c>
      <c r="L139">
        <f t="shared" si="26"/>
        <v>1</v>
      </c>
      <c r="M139">
        <f t="shared" si="27"/>
        <v>1</v>
      </c>
      <c r="N139">
        <f t="shared" si="28"/>
        <v>1</v>
      </c>
      <c r="O139">
        <f t="shared" si="29"/>
        <v>1</v>
      </c>
      <c r="P139">
        <f t="shared" si="30"/>
        <v>1</v>
      </c>
      <c r="Q139">
        <f t="shared" si="31"/>
        <v>7</v>
      </c>
    </row>
    <row r="140" spans="1:17" x14ac:dyDescent="0.3">
      <c r="A140" t="s">
        <v>145</v>
      </c>
      <c r="B140">
        <f t="shared" si="22"/>
        <v>1</v>
      </c>
      <c r="C140">
        <f t="shared" si="22"/>
        <v>71</v>
      </c>
      <c r="D140">
        <f t="shared" si="23"/>
        <v>32</v>
      </c>
      <c r="E140">
        <f t="shared" si="23"/>
        <v>22</v>
      </c>
      <c r="F140">
        <f t="shared" si="23"/>
        <v>10</v>
      </c>
      <c r="G140">
        <f t="shared" si="23"/>
        <v>55</v>
      </c>
      <c r="H140">
        <f t="shared" si="23"/>
        <v>41</v>
      </c>
      <c r="I140">
        <f t="shared" si="23"/>
        <v>63</v>
      </c>
      <c r="J140">
        <f t="shared" si="24"/>
        <v>1</v>
      </c>
      <c r="K140">
        <f t="shared" si="25"/>
        <v>1</v>
      </c>
      <c r="L140">
        <f t="shared" si="26"/>
        <v>1</v>
      </c>
      <c r="M140">
        <f t="shared" si="27"/>
        <v>1</v>
      </c>
      <c r="N140">
        <f t="shared" si="28"/>
        <v>1</v>
      </c>
      <c r="O140">
        <f t="shared" si="29"/>
        <v>1</v>
      </c>
      <c r="P140">
        <f t="shared" si="30"/>
        <v>1</v>
      </c>
      <c r="Q140">
        <f t="shared" si="31"/>
        <v>7</v>
      </c>
    </row>
    <row r="141" spans="1:17" x14ac:dyDescent="0.3">
      <c r="A141" t="s">
        <v>146</v>
      </c>
      <c r="B141">
        <f t="shared" si="22"/>
        <v>1</v>
      </c>
      <c r="C141">
        <f t="shared" si="22"/>
        <v>72</v>
      </c>
      <c r="D141">
        <f t="shared" si="23"/>
        <v>30</v>
      </c>
      <c r="E141">
        <f t="shared" si="23"/>
        <v>47</v>
      </c>
      <c r="F141">
        <f t="shared" si="23"/>
        <v>10</v>
      </c>
      <c r="G141">
        <f t="shared" si="23"/>
        <v>39</v>
      </c>
      <c r="H141">
        <f t="shared" si="23"/>
        <v>57</v>
      </c>
      <c r="I141">
        <f t="shared" si="23"/>
        <v>22</v>
      </c>
      <c r="J141">
        <f t="shared" si="24"/>
        <v>1</v>
      </c>
      <c r="K141">
        <f t="shared" si="25"/>
        <v>1</v>
      </c>
      <c r="L141">
        <f t="shared" si="26"/>
        <v>1</v>
      </c>
      <c r="M141">
        <f t="shared" si="27"/>
        <v>1</v>
      </c>
      <c r="N141">
        <f t="shared" si="28"/>
        <v>1</v>
      </c>
      <c r="O141">
        <f t="shared" si="29"/>
        <v>1</v>
      </c>
      <c r="P141">
        <f t="shared" si="30"/>
        <v>1</v>
      </c>
      <c r="Q141">
        <f t="shared" si="31"/>
        <v>7</v>
      </c>
    </row>
    <row r="142" spans="1:17" x14ac:dyDescent="0.3">
      <c r="A142" t="s">
        <v>147</v>
      </c>
      <c r="B142">
        <f t="shared" si="22"/>
        <v>12</v>
      </c>
      <c r="C142">
        <f t="shared" si="22"/>
        <v>57</v>
      </c>
      <c r="D142">
        <f t="shared" si="23"/>
        <v>41</v>
      </c>
      <c r="E142">
        <f t="shared" si="23"/>
        <v>50</v>
      </c>
      <c r="F142">
        <f t="shared" si="23"/>
        <v>1</v>
      </c>
      <c r="G142">
        <f t="shared" si="23"/>
        <v>33</v>
      </c>
      <c r="H142">
        <f t="shared" si="23"/>
        <v>21</v>
      </c>
      <c r="I142" t="e">
        <f t="shared" si="23"/>
        <v>#VALUE!</v>
      </c>
      <c r="J142">
        <f t="shared" si="24"/>
        <v>1</v>
      </c>
      <c r="K142">
        <f t="shared" si="25"/>
        <v>1</v>
      </c>
      <c r="L142">
        <f t="shared" si="26"/>
        <v>1</v>
      </c>
      <c r="M142">
        <f t="shared" si="27"/>
        <v>1</v>
      </c>
      <c r="N142">
        <f t="shared" si="28"/>
        <v>1</v>
      </c>
      <c r="O142">
        <f t="shared" si="29"/>
        <v>1</v>
      </c>
      <c r="P142">
        <f t="shared" si="30"/>
        <v>1</v>
      </c>
      <c r="Q142">
        <f t="shared" si="31"/>
        <v>7</v>
      </c>
    </row>
    <row r="143" spans="1:17" x14ac:dyDescent="0.3">
      <c r="A143" t="s">
        <v>148</v>
      </c>
      <c r="B143">
        <f t="shared" si="22"/>
        <v>36</v>
      </c>
      <c r="C143">
        <f t="shared" si="22"/>
        <v>1</v>
      </c>
      <c r="D143">
        <f t="shared" si="23"/>
        <v>53</v>
      </c>
      <c r="E143">
        <f t="shared" si="23"/>
        <v>62</v>
      </c>
      <c r="F143">
        <f t="shared" si="23"/>
        <v>24</v>
      </c>
      <c r="G143">
        <f t="shared" si="23"/>
        <v>45</v>
      </c>
      <c r="H143">
        <f t="shared" si="23"/>
        <v>10</v>
      </c>
      <c r="I143" t="e">
        <f t="shared" si="23"/>
        <v>#VALUE!</v>
      </c>
      <c r="J143">
        <f t="shared" si="24"/>
        <v>1</v>
      </c>
      <c r="K143">
        <f t="shared" si="25"/>
        <v>1</v>
      </c>
      <c r="L143">
        <f t="shared" si="26"/>
        <v>1</v>
      </c>
      <c r="M143">
        <f t="shared" si="27"/>
        <v>1</v>
      </c>
      <c r="N143">
        <f t="shared" si="28"/>
        <v>1</v>
      </c>
      <c r="O143">
        <f t="shared" si="29"/>
        <v>1</v>
      </c>
      <c r="P143">
        <f t="shared" si="30"/>
        <v>1</v>
      </c>
      <c r="Q143">
        <f t="shared" si="31"/>
        <v>7</v>
      </c>
    </row>
    <row r="144" spans="1:17" hidden="1" x14ac:dyDescent="0.3">
      <c r="A144" t="s">
        <v>149</v>
      </c>
      <c r="B144">
        <f t="shared" ref="B144:C175" si="32">IF($A144&lt;&gt;"",FIND(B$2,$A144,1),"")</f>
        <v>46</v>
      </c>
      <c r="C144">
        <f t="shared" si="32"/>
        <v>15</v>
      </c>
      <c r="D144" t="e">
        <f t="shared" si="23"/>
        <v>#VALUE!</v>
      </c>
      <c r="E144">
        <f t="shared" si="23"/>
        <v>24</v>
      </c>
      <c r="F144">
        <f t="shared" si="23"/>
        <v>34</v>
      </c>
      <c r="G144">
        <f t="shared" si="23"/>
        <v>55</v>
      </c>
      <c r="H144">
        <f t="shared" si="23"/>
        <v>1</v>
      </c>
      <c r="I144">
        <f t="shared" si="23"/>
        <v>63</v>
      </c>
      <c r="J144">
        <f t="shared" si="24"/>
        <v>1</v>
      </c>
      <c r="K144">
        <f t="shared" si="25"/>
        <v>1</v>
      </c>
      <c r="L144">
        <f t="shared" si="26"/>
        <v>0</v>
      </c>
      <c r="M144">
        <f t="shared" si="27"/>
        <v>1</v>
      </c>
      <c r="N144">
        <f t="shared" si="28"/>
        <v>1</v>
      </c>
      <c r="O144">
        <f t="shared" si="29"/>
        <v>1</v>
      </c>
      <c r="P144">
        <f t="shared" si="30"/>
        <v>1</v>
      </c>
      <c r="Q144">
        <f t="shared" si="31"/>
        <v>6</v>
      </c>
    </row>
    <row r="145" spans="1:17" x14ac:dyDescent="0.3">
      <c r="A145" t="s">
        <v>150</v>
      </c>
      <c r="B145">
        <f t="shared" si="32"/>
        <v>1</v>
      </c>
      <c r="C145">
        <f t="shared" si="32"/>
        <v>45</v>
      </c>
      <c r="D145">
        <f t="shared" si="23"/>
        <v>36</v>
      </c>
      <c r="E145">
        <f t="shared" si="23"/>
        <v>62</v>
      </c>
      <c r="F145">
        <f t="shared" si="23"/>
        <v>24</v>
      </c>
      <c r="G145">
        <f t="shared" si="23"/>
        <v>54</v>
      </c>
      <c r="H145">
        <f t="shared" si="23"/>
        <v>10</v>
      </c>
      <c r="I145" t="e">
        <f t="shared" si="23"/>
        <v>#VALUE!</v>
      </c>
      <c r="J145">
        <f t="shared" si="24"/>
        <v>1</v>
      </c>
      <c r="K145">
        <f t="shared" si="25"/>
        <v>1</v>
      </c>
      <c r="L145">
        <f t="shared" si="26"/>
        <v>1</v>
      </c>
      <c r="M145">
        <f t="shared" si="27"/>
        <v>1</v>
      </c>
      <c r="N145">
        <f t="shared" si="28"/>
        <v>1</v>
      </c>
      <c r="O145">
        <f t="shared" si="29"/>
        <v>1</v>
      </c>
      <c r="P145">
        <f t="shared" si="30"/>
        <v>1</v>
      </c>
      <c r="Q145">
        <f t="shared" si="31"/>
        <v>7</v>
      </c>
    </row>
    <row r="146" spans="1:17" x14ac:dyDescent="0.3">
      <c r="A146" t="s">
        <v>151</v>
      </c>
      <c r="B146">
        <f t="shared" si="32"/>
        <v>10</v>
      </c>
      <c r="C146">
        <f t="shared" si="32"/>
        <v>1</v>
      </c>
      <c r="D146">
        <f t="shared" si="23"/>
        <v>19</v>
      </c>
      <c r="E146">
        <f t="shared" si="23"/>
        <v>28</v>
      </c>
      <c r="F146">
        <f t="shared" si="23"/>
        <v>68</v>
      </c>
      <c r="G146">
        <f t="shared" si="23"/>
        <v>38</v>
      </c>
      <c r="H146">
        <f t="shared" si="23"/>
        <v>46</v>
      </c>
      <c r="I146">
        <f t="shared" si="23"/>
        <v>60</v>
      </c>
      <c r="J146">
        <f t="shared" si="24"/>
        <v>1</v>
      </c>
      <c r="K146">
        <f t="shared" si="25"/>
        <v>1</v>
      </c>
      <c r="L146">
        <f t="shared" si="26"/>
        <v>1</v>
      </c>
      <c r="M146">
        <f t="shared" si="27"/>
        <v>1</v>
      </c>
      <c r="N146">
        <f t="shared" si="28"/>
        <v>1</v>
      </c>
      <c r="O146">
        <f t="shared" si="29"/>
        <v>1</v>
      </c>
      <c r="P146">
        <f t="shared" si="30"/>
        <v>1</v>
      </c>
      <c r="Q146">
        <f t="shared" si="31"/>
        <v>7</v>
      </c>
    </row>
    <row r="147" spans="1:17" x14ac:dyDescent="0.3">
      <c r="A147" t="s">
        <v>152</v>
      </c>
      <c r="B147">
        <f t="shared" si="32"/>
        <v>31</v>
      </c>
      <c r="C147">
        <f t="shared" si="32"/>
        <v>56</v>
      </c>
      <c r="D147">
        <f t="shared" si="23"/>
        <v>10</v>
      </c>
      <c r="E147">
        <f t="shared" si="23"/>
        <v>1</v>
      </c>
      <c r="F147">
        <f t="shared" si="23"/>
        <v>50</v>
      </c>
      <c r="G147">
        <f t="shared" si="23"/>
        <v>19</v>
      </c>
      <c r="H147">
        <f t="shared" si="23"/>
        <v>40</v>
      </c>
      <c r="I147" t="e">
        <f t="shared" si="23"/>
        <v>#VALUE!</v>
      </c>
      <c r="J147">
        <f t="shared" si="24"/>
        <v>1</v>
      </c>
      <c r="K147">
        <f t="shared" si="25"/>
        <v>1</v>
      </c>
      <c r="L147">
        <f t="shared" si="26"/>
        <v>1</v>
      </c>
      <c r="M147">
        <f t="shared" si="27"/>
        <v>1</v>
      </c>
      <c r="N147">
        <f t="shared" si="28"/>
        <v>1</v>
      </c>
      <c r="O147">
        <f t="shared" si="29"/>
        <v>1</v>
      </c>
      <c r="P147">
        <f t="shared" si="30"/>
        <v>1</v>
      </c>
      <c r="Q147">
        <f t="shared" si="31"/>
        <v>7</v>
      </c>
    </row>
    <row r="148" spans="1:17" hidden="1" x14ac:dyDescent="0.3">
      <c r="A148" t="s">
        <v>153</v>
      </c>
      <c r="B148">
        <f t="shared" si="32"/>
        <v>35</v>
      </c>
      <c r="C148">
        <f t="shared" si="32"/>
        <v>26</v>
      </c>
      <c r="D148" t="e">
        <f t="shared" si="23"/>
        <v>#VALUE!</v>
      </c>
      <c r="E148" t="e">
        <f t="shared" si="23"/>
        <v>#VALUE!</v>
      </c>
      <c r="F148">
        <f t="shared" si="23"/>
        <v>1</v>
      </c>
      <c r="G148">
        <f t="shared" si="23"/>
        <v>44</v>
      </c>
      <c r="H148">
        <f t="shared" si="23"/>
        <v>12</v>
      </c>
      <c r="I148" t="e">
        <f t="shared" si="23"/>
        <v>#VALUE!</v>
      </c>
      <c r="J148">
        <f t="shared" si="24"/>
        <v>1</v>
      </c>
      <c r="K148">
        <f t="shared" si="25"/>
        <v>1</v>
      </c>
      <c r="L148">
        <f t="shared" si="26"/>
        <v>0</v>
      </c>
      <c r="M148">
        <f t="shared" si="27"/>
        <v>0</v>
      </c>
      <c r="N148">
        <f t="shared" si="28"/>
        <v>1</v>
      </c>
      <c r="O148">
        <f t="shared" si="29"/>
        <v>1</v>
      </c>
      <c r="P148">
        <f t="shared" si="30"/>
        <v>1</v>
      </c>
      <c r="Q148">
        <f t="shared" si="31"/>
        <v>5</v>
      </c>
    </row>
    <row r="149" spans="1:17" x14ac:dyDescent="0.3">
      <c r="A149" t="s">
        <v>154</v>
      </c>
      <c r="B149">
        <f t="shared" si="32"/>
        <v>11</v>
      </c>
      <c r="C149">
        <f t="shared" si="32"/>
        <v>62</v>
      </c>
      <c r="D149">
        <f t="shared" si="23"/>
        <v>53</v>
      </c>
      <c r="E149">
        <f t="shared" si="23"/>
        <v>20</v>
      </c>
      <c r="F149">
        <f t="shared" si="23"/>
        <v>42</v>
      </c>
      <c r="G149">
        <f t="shared" si="23"/>
        <v>30</v>
      </c>
      <c r="H149">
        <f t="shared" si="23"/>
        <v>1</v>
      </c>
      <c r="I149" t="e">
        <f t="shared" si="23"/>
        <v>#VALUE!</v>
      </c>
      <c r="J149">
        <f t="shared" si="24"/>
        <v>1</v>
      </c>
      <c r="K149">
        <f t="shared" si="25"/>
        <v>1</v>
      </c>
      <c r="L149">
        <f t="shared" si="26"/>
        <v>1</v>
      </c>
      <c r="M149">
        <f t="shared" si="27"/>
        <v>1</v>
      </c>
      <c r="N149">
        <f t="shared" si="28"/>
        <v>1</v>
      </c>
      <c r="O149">
        <f t="shared" si="29"/>
        <v>1</v>
      </c>
      <c r="P149">
        <f t="shared" si="30"/>
        <v>1</v>
      </c>
      <c r="Q149">
        <f t="shared" si="31"/>
        <v>7</v>
      </c>
    </row>
    <row r="150" spans="1:17" hidden="1" x14ac:dyDescent="0.3">
      <c r="A150" t="s">
        <v>155</v>
      </c>
      <c r="B150">
        <f t="shared" si="32"/>
        <v>1</v>
      </c>
      <c r="C150">
        <f t="shared" si="32"/>
        <v>30</v>
      </c>
      <c r="D150" t="e">
        <f t="shared" si="23"/>
        <v>#VALUE!</v>
      </c>
      <c r="E150" t="e">
        <f t="shared" si="23"/>
        <v>#VALUE!</v>
      </c>
      <c r="F150">
        <f t="shared" si="23"/>
        <v>10</v>
      </c>
      <c r="G150">
        <f t="shared" si="23"/>
        <v>53</v>
      </c>
      <c r="H150">
        <f t="shared" si="23"/>
        <v>39</v>
      </c>
      <c r="I150">
        <f t="shared" si="23"/>
        <v>22</v>
      </c>
      <c r="J150">
        <f t="shared" si="24"/>
        <v>1</v>
      </c>
      <c r="K150">
        <f t="shared" si="25"/>
        <v>1</v>
      </c>
      <c r="L150">
        <f t="shared" si="26"/>
        <v>0</v>
      </c>
      <c r="M150">
        <f t="shared" si="27"/>
        <v>0</v>
      </c>
      <c r="N150">
        <f t="shared" si="28"/>
        <v>1</v>
      </c>
      <c r="O150">
        <f t="shared" si="29"/>
        <v>1</v>
      </c>
      <c r="P150">
        <f t="shared" si="30"/>
        <v>1</v>
      </c>
      <c r="Q150">
        <f t="shared" si="31"/>
        <v>5</v>
      </c>
    </row>
    <row r="151" spans="1:17" x14ac:dyDescent="0.3">
      <c r="A151" t="s">
        <v>156</v>
      </c>
      <c r="B151">
        <f t="shared" si="32"/>
        <v>46</v>
      </c>
      <c r="C151">
        <f t="shared" si="32"/>
        <v>27</v>
      </c>
      <c r="D151">
        <f t="shared" si="23"/>
        <v>63</v>
      </c>
      <c r="E151">
        <f t="shared" si="23"/>
        <v>36</v>
      </c>
      <c r="F151">
        <f t="shared" si="23"/>
        <v>15</v>
      </c>
      <c r="G151">
        <f t="shared" si="23"/>
        <v>55</v>
      </c>
      <c r="H151">
        <f t="shared" si="23"/>
        <v>1</v>
      </c>
      <c r="I151" t="e">
        <f t="shared" si="23"/>
        <v>#VALUE!</v>
      </c>
      <c r="J151">
        <f t="shared" si="24"/>
        <v>1</v>
      </c>
      <c r="K151">
        <f t="shared" si="25"/>
        <v>1</v>
      </c>
      <c r="L151">
        <f t="shared" si="26"/>
        <v>1</v>
      </c>
      <c r="M151">
        <f t="shared" si="27"/>
        <v>1</v>
      </c>
      <c r="N151">
        <f t="shared" si="28"/>
        <v>1</v>
      </c>
      <c r="O151">
        <f t="shared" si="29"/>
        <v>1</v>
      </c>
      <c r="P151">
        <f t="shared" si="30"/>
        <v>1</v>
      </c>
      <c r="Q151">
        <f t="shared" si="31"/>
        <v>7</v>
      </c>
    </row>
    <row r="152" spans="1:17" x14ac:dyDescent="0.3">
      <c r="A152" t="s">
        <v>157</v>
      </c>
      <c r="B152">
        <f t="shared" si="32"/>
        <v>71</v>
      </c>
      <c r="C152">
        <f t="shared" si="32"/>
        <v>39</v>
      </c>
      <c r="D152">
        <f t="shared" si="23"/>
        <v>62</v>
      </c>
      <c r="E152">
        <f t="shared" si="23"/>
        <v>9</v>
      </c>
      <c r="F152">
        <f t="shared" si="23"/>
        <v>19</v>
      </c>
      <c r="G152">
        <f t="shared" si="23"/>
        <v>31</v>
      </c>
      <c r="H152">
        <f t="shared" si="23"/>
        <v>48</v>
      </c>
      <c r="I152">
        <f t="shared" si="23"/>
        <v>1</v>
      </c>
      <c r="J152">
        <f t="shared" si="24"/>
        <v>1</v>
      </c>
      <c r="K152">
        <f t="shared" si="25"/>
        <v>1</v>
      </c>
      <c r="L152">
        <f t="shared" si="26"/>
        <v>1</v>
      </c>
      <c r="M152">
        <f t="shared" si="27"/>
        <v>1</v>
      </c>
      <c r="N152">
        <f t="shared" si="28"/>
        <v>1</v>
      </c>
      <c r="O152">
        <f t="shared" si="29"/>
        <v>1</v>
      </c>
      <c r="P152">
        <f t="shared" si="30"/>
        <v>1</v>
      </c>
      <c r="Q152">
        <f t="shared" si="31"/>
        <v>7</v>
      </c>
    </row>
    <row r="153" spans="1:17" x14ac:dyDescent="0.3">
      <c r="A153" t="s">
        <v>158</v>
      </c>
      <c r="B153">
        <f t="shared" si="32"/>
        <v>38</v>
      </c>
      <c r="C153">
        <f t="shared" si="32"/>
        <v>29</v>
      </c>
      <c r="D153">
        <f t="shared" si="23"/>
        <v>13</v>
      </c>
      <c r="E153">
        <f t="shared" si="23"/>
        <v>47</v>
      </c>
      <c r="F153">
        <f t="shared" si="23"/>
        <v>1</v>
      </c>
      <c r="G153">
        <f t="shared" si="23"/>
        <v>57</v>
      </c>
      <c r="H153">
        <f t="shared" si="23"/>
        <v>65</v>
      </c>
      <c r="I153">
        <f t="shared" si="23"/>
        <v>22</v>
      </c>
      <c r="J153">
        <f t="shared" si="24"/>
        <v>1</v>
      </c>
      <c r="K153">
        <f t="shared" si="25"/>
        <v>1</v>
      </c>
      <c r="L153">
        <f t="shared" si="26"/>
        <v>1</v>
      </c>
      <c r="M153">
        <f t="shared" si="27"/>
        <v>1</v>
      </c>
      <c r="N153">
        <f t="shared" si="28"/>
        <v>1</v>
      </c>
      <c r="O153">
        <f t="shared" si="29"/>
        <v>1</v>
      </c>
      <c r="P153">
        <f t="shared" si="30"/>
        <v>1</v>
      </c>
      <c r="Q153">
        <f t="shared" si="31"/>
        <v>7</v>
      </c>
    </row>
    <row r="154" spans="1:17" x14ac:dyDescent="0.3">
      <c r="A154" t="s">
        <v>159</v>
      </c>
      <c r="B154">
        <f t="shared" si="32"/>
        <v>56</v>
      </c>
      <c r="C154">
        <f t="shared" si="32"/>
        <v>47</v>
      </c>
      <c r="D154">
        <f t="shared" si="23"/>
        <v>30</v>
      </c>
      <c r="E154">
        <f t="shared" si="23"/>
        <v>20</v>
      </c>
      <c r="F154">
        <f t="shared" si="23"/>
        <v>1</v>
      </c>
      <c r="G154">
        <f t="shared" si="23"/>
        <v>39</v>
      </c>
      <c r="H154">
        <f t="shared" si="23"/>
        <v>65</v>
      </c>
      <c r="I154">
        <f t="shared" si="23"/>
        <v>13</v>
      </c>
      <c r="J154">
        <f t="shared" si="24"/>
        <v>1</v>
      </c>
      <c r="K154">
        <f t="shared" si="25"/>
        <v>1</v>
      </c>
      <c r="L154">
        <f t="shared" si="26"/>
        <v>1</v>
      </c>
      <c r="M154">
        <f t="shared" si="27"/>
        <v>1</v>
      </c>
      <c r="N154">
        <f t="shared" si="28"/>
        <v>1</v>
      </c>
      <c r="O154">
        <f t="shared" si="29"/>
        <v>1</v>
      </c>
      <c r="P154">
        <f t="shared" si="30"/>
        <v>1</v>
      </c>
      <c r="Q154">
        <f t="shared" si="31"/>
        <v>7</v>
      </c>
    </row>
    <row r="155" spans="1:17" x14ac:dyDescent="0.3">
      <c r="A155" t="s">
        <v>160</v>
      </c>
      <c r="B155">
        <f t="shared" si="32"/>
        <v>34</v>
      </c>
      <c r="C155">
        <f t="shared" si="32"/>
        <v>1</v>
      </c>
      <c r="D155">
        <f t="shared" si="23"/>
        <v>43</v>
      </c>
      <c r="E155">
        <f t="shared" si="23"/>
        <v>24</v>
      </c>
      <c r="F155">
        <f t="shared" si="23"/>
        <v>52</v>
      </c>
      <c r="G155">
        <f t="shared" si="23"/>
        <v>64</v>
      </c>
      <c r="H155">
        <f t="shared" si="23"/>
        <v>10</v>
      </c>
      <c r="I155" t="e">
        <f t="shared" si="23"/>
        <v>#VALUE!</v>
      </c>
      <c r="J155">
        <f t="shared" si="24"/>
        <v>1</v>
      </c>
      <c r="K155">
        <f t="shared" si="25"/>
        <v>1</v>
      </c>
      <c r="L155">
        <f t="shared" si="26"/>
        <v>1</v>
      </c>
      <c r="M155">
        <f t="shared" si="27"/>
        <v>1</v>
      </c>
      <c r="N155">
        <f t="shared" si="28"/>
        <v>1</v>
      </c>
      <c r="O155">
        <f t="shared" si="29"/>
        <v>1</v>
      </c>
      <c r="P155">
        <f t="shared" si="30"/>
        <v>1</v>
      </c>
      <c r="Q155">
        <f t="shared" si="31"/>
        <v>7</v>
      </c>
    </row>
    <row r="156" spans="1:17" x14ac:dyDescent="0.3">
      <c r="A156" t="s">
        <v>161</v>
      </c>
      <c r="B156">
        <f t="shared" si="32"/>
        <v>40</v>
      </c>
      <c r="C156">
        <f t="shared" si="32"/>
        <v>1</v>
      </c>
      <c r="D156">
        <f t="shared" si="23"/>
        <v>71</v>
      </c>
      <c r="E156">
        <f t="shared" si="23"/>
        <v>10</v>
      </c>
      <c r="F156">
        <f t="shared" si="23"/>
        <v>28</v>
      </c>
      <c r="G156">
        <f t="shared" si="23"/>
        <v>20</v>
      </c>
      <c r="H156">
        <f t="shared" si="23"/>
        <v>57</v>
      </c>
      <c r="I156">
        <f t="shared" si="23"/>
        <v>49</v>
      </c>
      <c r="J156">
        <f t="shared" si="24"/>
        <v>1</v>
      </c>
      <c r="K156">
        <f t="shared" si="25"/>
        <v>1</v>
      </c>
      <c r="L156">
        <f t="shared" si="26"/>
        <v>1</v>
      </c>
      <c r="M156">
        <f t="shared" si="27"/>
        <v>1</v>
      </c>
      <c r="N156">
        <f t="shared" si="28"/>
        <v>1</v>
      </c>
      <c r="O156">
        <f t="shared" si="29"/>
        <v>1</v>
      </c>
      <c r="P156">
        <f t="shared" si="30"/>
        <v>1</v>
      </c>
      <c r="Q156">
        <f t="shared" si="31"/>
        <v>7</v>
      </c>
    </row>
    <row r="157" spans="1:17" hidden="1" x14ac:dyDescent="0.3">
      <c r="A157" t="s">
        <v>162</v>
      </c>
      <c r="B157">
        <f t="shared" si="32"/>
        <v>1</v>
      </c>
      <c r="C157" t="e">
        <f t="shared" si="32"/>
        <v>#VALUE!</v>
      </c>
      <c r="D157">
        <f t="shared" si="23"/>
        <v>24</v>
      </c>
      <c r="E157">
        <f t="shared" si="23"/>
        <v>53</v>
      </c>
      <c r="F157">
        <f t="shared" si="23"/>
        <v>33</v>
      </c>
      <c r="G157">
        <f t="shared" si="23"/>
        <v>63</v>
      </c>
      <c r="H157">
        <f t="shared" si="23"/>
        <v>10</v>
      </c>
      <c r="I157">
        <f t="shared" si="23"/>
        <v>45</v>
      </c>
      <c r="J157">
        <f t="shared" si="24"/>
        <v>1</v>
      </c>
      <c r="K157">
        <f t="shared" si="25"/>
        <v>0</v>
      </c>
      <c r="L157">
        <f t="shared" si="26"/>
        <v>1</v>
      </c>
      <c r="M157">
        <f t="shared" si="27"/>
        <v>1</v>
      </c>
      <c r="N157">
        <f t="shared" si="28"/>
        <v>1</v>
      </c>
      <c r="O157">
        <f t="shared" si="29"/>
        <v>1</v>
      </c>
      <c r="P157">
        <f t="shared" si="30"/>
        <v>1</v>
      </c>
      <c r="Q157">
        <f t="shared" si="31"/>
        <v>6</v>
      </c>
    </row>
    <row r="158" spans="1:17" x14ac:dyDescent="0.3">
      <c r="A158" t="s">
        <v>163</v>
      </c>
      <c r="B158">
        <f t="shared" si="32"/>
        <v>15</v>
      </c>
      <c r="C158">
        <f t="shared" si="32"/>
        <v>62</v>
      </c>
      <c r="D158">
        <f t="shared" si="23"/>
        <v>53</v>
      </c>
      <c r="E158">
        <f t="shared" si="23"/>
        <v>32</v>
      </c>
      <c r="F158">
        <f t="shared" si="23"/>
        <v>41</v>
      </c>
      <c r="G158">
        <f t="shared" si="23"/>
        <v>24</v>
      </c>
      <c r="H158">
        <f t="shared" si="23"/>
        <v>1</v>
      </c>
      <c r="I158" t="e">
        <f t="shared" si="23"/>
        <v>#VALUE!</v>
      </c>
      <c r="J158">
        <f t="shared" si="24"/>
        <v>1</v>
      </c>
      <c r="K158">
        <f t="shared" si="25"/>
        <v>1</v>
      </c>
      <c r="L158">
        <f t="shared" si="26"/>
        <v>1</v>
      </c>
      <c r="M158">
        <f t="shared" si="27"/>
        <v>1</v>
      </c>
      <c r="N158">
        <f t="shared" si="28"/>
        <v>1</v>
      </c>
      <c r="O158">
        <f t="shared" si="29"/>
        <v>1</v>
      </c>
      <c r="P158">
        <f t="shared" si="30"/>
        <v>1</v>
      </c>
      <c r="Q158">
        <f t="shared" si="31"/>
        <v>7</v>
      </c>
    </row>
    <row r="159" spans="1:17" hidden="1" x14ac:dyDescent="0.3">
      <c r="A159" t="s">
        <v>164</v>
      </c>
      <c r="B159">
        <f t="shared" si="32"/>
        <v>24</v>
      </c>
      <c r="C159">
        <f t="shared" si="32"/>
        <v>59</v>
      </c>
      <c r="D159">
        <f t="shared" si="23"/>
        <v>1</v>
      </c>
      <c r="E159">
        <f t="shared" si="23"/>
        <v>33</v>
      </c>
      <c r="F159" t="e">
        <f t="shared" si="23"/>
        <v>#VALUE!</v>
      </c>
      <c r="G159">
        <f t="shared" si="23"/>
        <v>43</v>
      </c>
      <c r="H159">
        <f t="shared" si="23"/>
        <v>10</v>
      </c>
      <c r="I159">
        <f t="shared" si="23"/>
        <v>51</v>
      </c>
      <c r="J159">
        <f t="shared" si="24"/>
        <v>1</v>
      </c>
      <c r="K159">
        <f t="shared" si="25"/>
        <v>1</v>
      </c>
      <c r="L159">
        <f t="shared" si="26"/>
        <v>1</v>
      </c>
      <c r="M159">
        <f t="shared" si="27"/>
        <v>1</v>
      </c>
      <c r="N159">
        <f t="shared" si="28"/>
        <v>0</v>
      </c>
      <c r="O159">
        <f t="shared" si="29"/>
        <v>1</v>
      </c>
      <c r="P159">
        <f t="shared" si="30"/>
        <v>1</v>
      </c>
      <c r="Q159">
        <f t="shared" si="31"/>
        <v>6</v>
      </c>
    </row>
    <row r="160" spans="1:17" x14ac:dyDescent="0.3">
      <c r="A160" t="s">
        <v>165</v>
      </c>
      <c r="B160">
        <f t="shared" si="32"/>
        <v>62</v>
      </c>
      <c r="C160">
        <f t="shared" si="32"/>
        <v>1</v>
      </c>
      <c r="D160">
        <f t="shared" si="23"/>
        <v>46</v>
      </c>
      <c r="E160">
        <f t="shared" si="23"/>
        <v>24</v>
      </c>
      <c r="F160">
        <f t="shared" si="23"/>
        <v>10</v>
      </c>
      <c r="G160">
        <f t="shared" si="23"/>
        <v>16</v>
      </c>
      <c r="H160">
        <f t="shared" si="23"/>
        <v>34</v>
      </c>
      <c r="I160">
        <f t="shared" si="23"/>
        <v>55</v>
      </c>
      <c r="J160">
        <f t="shared" si="24"/>
        <v>1</v>
      </c>
      <c r="K160">
        <f t="shared" si="25"/>
        <v>1</v>
      </c>
      <c r="L160">
        <f t="shared" si="26"/>
        <v>1</v>
      </c>
      <c r="M160">
        <f t="shared" si="27"/>
        <v>1</v>
      </c>
      <c r="N160">
        <f t="shared" si="28"/>
        <v>1</v>
      </c>
      <c r="O160">
        <f t="shared" si="29"/>
        <v>1</v>
      </c>
      <c r="P160">
        <f t="shared" si="30"/>
        <v>1</v>
      </c>
      <c r="Q160">
        <f t="shared" si="31"/>
        <v>7</v>
      </c>
    </row>
    <row r="161" spans="1:17" x14ac:dyDescent="0.3">
      <c r="A161" t="s">
        <v>166</v>
      </c>
      <c r="B161">
        <f t="shared" si="32"/>
        <v>1</v>
      </c>
      <c r="C161">
        <f t="shared" si="32"/>
        <v>38</v>
      </c>
      <c r="D161">
        <f t="shared" si="23"/>
        <v>29</v>
      </c>
      <c r="E161">
        <f t="shared" si="23"/>
        <v>69</v>
      </c>
      <c r="F161">
        <f t="shared" si="23"/>
        <v>18</v>
      </c>
      <c r="G161">
        <f t="shared" si="23"/>
        <v>10</v>
      </c>
      <c r="H161">
        <f t="shared" si="23"/>
        <v>55</v>
      </c>
      <c r="I161">
        <f t="shared" si="23"/>
        <v>47</v>
      </c>
      <c r="J161">
        <f t="shared" si="24"/>
        <v>1</v>
      </c>
      <c r="K161">
        <f t="shared" si="25"/>
        <v>1</v>
      </c>
      <c r="L161">
        <f t="shared" si="26"/>
        <v>1</v>
      </c>
      <c r="M161">
        <f t="shared" si="27"/>
        <v>1</v>
      </c>
      <c r="N161">
        <f t="shared" si="28"/>
        <v>1</v>
      </c>
      <c r="O161">
        <f t="shared" si="29"/>
        <v>1</v>
      </c>
      <c r="P161">
        <f t="shared" si="30"/>
        <v>1</v>
      </c>
      <c r="Q161">
        <f t="shared" si="31"/>
        <v>7</v>
      </c>
    </row>
    <row r="162" spans="1:17" x14ac:dyDescent="0.3">
      <c r="A162" t="s">
        <v>167</v>
      </c>
      <c r="B162">
        <f t="shared" si="32"/>
        <v>9</v>
      </c>
      <c r="C162">
        <f t="shared" si="32"/>
        <v>28</v>
      </c>
      <c r="D162">
        <f t="shared" si="23"/>
        <v>63</v>
      </c>
      <c r="E162">
        <f t="shared" si="23"/>
        <v>18</v>
      </c>
      <c r="F162">
        <f t="shared" si="23"/>
        <v>37</v>
      </c>
      <c r="G162">
        <f t="shared" si="23"/>
        <v>1</v>
      </c>
      <c r="H162">
        <f t="shared" si="23"/>
        <v>49</v>
      </c>
      <c r="I162" t="e">
        <f t="shared" si="23"/>
        <v>#VALUE!</v>
      </c>
      <c r="J162">
        <f t="shared" si="24"/>
        <v>1</v>
      </c>
      <c r="K162">
        <f t="shared" si="25"/>
        <v>1</v>
      </c>
      <c r="L162">
        <f t="shared" si="26"/>
        <v>1</v>
      </c>
      <c r="M162">
        <f t="shared" si="27"/>
        <v>1</v>
      </c>
      <c r="N162">
        <f t="shared" si="28"/>
        <v>1</v>
      </c>
      <c r="O162">
        <f t="shared" si="29"/>
        <v>1</v>
      </c>
      <c r="P162">
        <f t="shared" si="30"/>
        <v>1</v>
      </c>
      <c r="Q162">
        <f t="shared" si="31"/>
        <v>7</v>
      </c>
    </row>
    <row r="163" spans="1:17" hidden="1" x14ac:dyDescent="0.3">
      <c r="A163" t="s">
        <v>168</v>
      </c>
      <c r="B163" t="e">
        <f t="shared" si="32"/>
        <v>#VALUE!</v>
      </c>
      <c r="C163">
        <f t="shared" si="32"/>
        <v>60</v>
      </c>
      <c r="D163">
        <f t="shared" si="23"/>
        <v>31</v>
      </c>
      <c r="E163">
        <f t="shared" si="23"/>
        <v>22</v>
      </c>
      <c r="F163">
        <f t="shared" si="23"/>
        <v>40</v>
      </c>
      <c r="G163">
        <f t="shared" si="23"/>
        <v>52</v>
      </c>
      <c r="H163">
        <f t="shared" si="23"/>
        <v>8</v>
      </c>
      <c r="I163">
        <f t="shared" si="23"/>
        <v>1</v>
      </c>
      <c r="J163">
        <f t="shared" si="24"/>
        <v>0</v>
      </c>
      <c r="K163">
        <f t="shared" si="25"/>
        <v>1</v>
      </c>
      <c r="L163">
        <f t="shared" si="26"/>
        <v>1</v>
      </c>
      <c r="M163">
        <f t="shared" si="27"/>
        <v>1</v>
      </c>
      <c r="N163">
        <f t="shared" si="28"/>
        <v>1</v>
      </c>
      <c r="O163">
        <f t="shared" si="29"/>
        <v>1</v>
      </c>
      <c r="P163">
        <f t="shared" si="30"/>
        <v>1</v>
      </c>
      <c r="Q163">
        <f t="shared" si="31"/>
        <v>6</v>
      </c>
    </row>
    <row r="164" spans="1:17" x14ac:dyDescent="0.3">
      <c r="A164" t="s">
        <v>169</v>
      </c>
      <c r="B164">
        <f t="shared" si="32"/>
        <v>69</v>
      </c>
      <c r="C164">
        <f t="shared" si="32"/>
        <v>27</v>
      </c>
      <c r="D164">
        <f t="shared" si="23"/>
        <v>43</v>
      </c>
      <c r="E164">
        <f t="shared" si="23"/>
        <v>60</v>
      </c>
      <c r="F164">
        <f t="shared" si="23"/>
        <v>1</v>
      </c>
      <c r="G164">
        <f t="shared" si="23"/>
        <v>52</v>
      </c>
      <c r="H164">
        <f t="shared" si="23"/>
        <v>13</v>
      </c>
      <c r="I164">
        <f t="shared" si="23"/>
        <v>36</v>
      </c>
      <c r="J164">
        <f t="shared" si="24"/>
        <v>1</v>
      </c>
      <c r="K164">
        <f t="shared" si="25"/>
        <v>1</v>
      </c>
      <c r="L164">
        <f t="shared" si="26"/>
        <v>1</v>
      </c>
      <c r="M164">
        <f t="shared" si="27"/>
        <v>1</v>
      </c>
      <c r="N164">
        <f t="shared" si="28"/>
        <v>1</v>
      </c>
      <c r="O164">
        <f t="shared" si="29"/>
        <v>1</v>
      </c>
      <c r="P164">
        <f t="shared" si="30"/>
        <v>1</v>
      </c>
      <c r="Q164">
        <f t="shared" si="31"/>
        <v>7</v>
      </c>
    </row>
    <row r="165" spans="1:17" x14ac:dyDescent="0.3">
      <c r="A165" t="s">
        <v>170</v>
      </c>
      <c r="B165">
        <f t="shared" si="32"/>
        <v>29</v>
      </c>
      <c r="C165">
        <f t="shared" si="32"/>
        <v>20</v>
      </c>
      <c r="D165">
        <f t="shared" si="23"/>
        <v>1</v>
      </c>
      <c r="E165">
        <f t="shared" si="23"/>
        <v>10</v>
      </c>
      <c r="F165">
        <f t="shared" si="23"/>
        <v>48</v>
      </c>
      <c r="G165">
        <f t="shared" si="23"/>
        <v>54</v>
      </c>
      <c r="H165">
        <f t="shared" si="23"/>
        <v>38</v>
      </c>
      <c r="I165" t="e">
        <f t="shared" si="23"/>
        <v>#VALUE!</v>
      </c>
      <c r="J165">
        <f t="shared" si="24"/>
        <v>1</v>
      </c>
      <c r="K165">
        <f t="shared" si="25"/>
        <v>1</v>
      </c>
      <c r="L165">
        <f t="shared" si="26"/>
        <v>1</v>
      </c>
      <c r="M165">
        <f t="shared" si="27"/>
        <v>1</v>
      </c>
      <c r="N165">
        <f t="shared" si="28"/>
        <v>1</v>
      </c>
      <c r="O165">
        <f t="shared" si="29"/>
        <v>1</v>
      </c>
      <c r="P165">
        <f t="shared" si="30"/>
        <v>1</v>
      </c>
      <c r="Q165">
        <f t="shared" si="31"/>
        <v>7</v>
      </c>
    </row>
    <row r="166" spans="1:17" x14ac:dyDescent="0.3">
      <c r="A166" t="s">
        <v>171</v>
      </c>
      <c r="B166">
        <f t="shared" si="32"/>
        <v>1</v>
      </c>
      <c r="C166">
        <f t="shared" si="32"/>
        <v>43</v>
      </c>
      <c r="D166">
        <f t="shared" si="23"/>
        <v>24</v>
      </c>
      <c r="E166">
        <f t="shared" si="23"/>
        <v>33</v>
      </c>
      <c r="F166">
        <f t="shared" si="23"/>
        <v>60</v>
      </c>
      <c r="G166">
        <f t="shared" si="23"/>
        <v>52</v>
      </c>
      <c r="H166">
        <f t="shared" si="23"/>
        <v>10</v>
      </c>
      <c r="I166" t="e">
        <f t="shared" si="23"/>
        <v>#VALUE!</v>
      </c>
      <c r="J166">
        <f t="shared" si="24"/>
        <v>1</v>
      </c>
      <c r="K166">
        <f t="shared" si="25"/>
        <v>1</v>
      </c>
      <c r="L166">
        <f t="shared" si="26"/>
        <v>1</v>
      </c>
      <c r="M166">
        <f t="shared" si="27"/>
        <v>1</v>
      </c>
      <c r="N166">
        <f t="shared" si="28"/>
        <v>1</v>
      </c>
      <c r="O166">
        <f t="shared" si="29"/>
        <v>1</v>
      </c>
      <c r="P166">
        <f t="shared" si="30"/>
        <v>1</v>
      </c>
      <c r="Q166">
        <f t="shared" si="31"/>
        <v>7</v>
      </c>
    </row>
    <row r="167" spans="1:17" x14ac:dyDescent="0.3">
      <c r="A167" t="s">
        <v>172</v>
      </c>
      <c r="B167">
        <f t="shared" si="32"/>
        <v>35</v>
      </c>
      <c r="C167">
        <f t="shared" si="32"/>
        <v>44</v>
      </c>
      <c r="D167">
        <f t="shared" si="23"/>
        <v>11</v>
      </c>
      <c r="E167">
        <f t="shared" si="23"/>
        <v>1</v>
      </c>
      <c r="F167">
        <f t="shared" si="23"/>
        <v>53</v>
      </c>
      <c r="G167">
        <f t="shared" si="23"/>
        <v>65</v>
      </c>
      <c r="H167">
        <f t="shared" si="23"/>
        <v>20</v>
      </c>
      <c r="I167" t="e">
        <f t="shared" si="23"/>
        <v>#VALUE!</v>
      </c>
      <c r="J167">
        <f t="shared" si="24"/>
        <v>1</v>
      </c>
      <c r="K167">
        <f t="shared" si="25"/>
        <v>1</v>
      </c>
      <c r="L167">
        <f t="shared" si="26"/>
        <v>1</v>
      </c>
      <c r="M167">
        <f t="shared" si="27"/>
        <v>1</v>
      </c>
      <c r="N167">
        <f t="shared" si="28"/>
        <v>1</v>
      </c>
      <c r="O167">
        <f t="shared" si="29"/>
        <v>1</v>
      </c>
      <c r="P167">
        <f t="shared" si="30"/>
        <v>1</v>
      </c>
      <c r="Q167">
        <f t="shared" si="31"/>
        <v>7</v>
      </c>
    </row>
    <row r="168" spans="1:17" x14ac:dyDescent="0.3">
      <c r="A168" t="s">
        <v>173</v>
      </c>
      <c r="B168">
        <f t="shared" si="32"/>
        <v>56</v>
      </c>
      <c r="C168">
        <f t="shared" si="32"/>
        <v>11</v>
      </c>
      <c r="D168">
        <f t="shared" si="23"/>
        <v>20</v>
      </c>
      <c r="E168">
        <f t="shared" si="23"/>
        <v>29</v>
      </c>
      <c r="F168">
        <f t="shared" ref="D168:I231" si="33">IF($A168&lt;&gt;"",FIND(F$2,$A168,1),"")</f>
        <v>50</v>
      </c>
      <c r="G168">
        <f t="shared" si="33"/>
        <v>38</v>
      </c>
      <c r="H168">
        <f t="shared" si="33"/>
        <v>1</v>
      </c>
      <c r="I168">
        <f t="shared" si="33"/>
        <v>65</v>
      </c>
      <c r="J168">
        <f t="shared" si="24"/>
        <v>1</v>
      </c>
      <c r="K168">
        <f t="shared" si="25"/>
        <v>1</v>
      </c>
      <c r="L168">
        <f t="shared" si="26"/>
        <v>1</v>
      </c>
      <c r="M168">
        <f t="shared" si="27"/>
        <v>1</v>
      </c>
      <c r="N168">
        <f t="shared" si="28"/>
        <v>1</v>
      </c>
      <c r="O168">
        <f t="shared" si="29"/>
        <v>1</v>
      </c>
      <c r="P168">
        <f t="shared" si="30"/>
        <v>1</v>
      </c>
      <c r="Q168">
        <f t="shared" si="31"/>
        <v>7</v>
      </c>
    </row>
    <row r="169" spans="1:17" x14ac:dyDescent="0.3">
      <c r="A169" t="s">
        <v>174</v>
      </c>
      <c r="B169">
        <f t="shared" si="32"/>
        <v>32</v>
      </c>
      <c r="C169">
        <f t="shared" si="32"/>
        <v>63</v>
      </c>
      <c r="D169">
        <f t="shared" si="33"/>
        <v>13</v>
      </c>
      <c r="E169">
        <f t="shared" si="33"/>
        <v>22</v>
      </c>
      <c r="F169">
        <f t="shared" si="33"/>
        <v>1</v>
      </c>
      <c r="G169">
        <f t="shared" si="33"/>
        <v>55</v>
      </c>
      <c r="H169">
        <f t="shared" si="33"/>
        <v>41</v>
      </c>
      <c r="I169" t="e">
        <f t="shared" si="33"/>
        <v>#VALUE!</v>
      </c>
      <c r="J169">
        <f t="shared" si="24"/>
        <v>1</v>
      </c>
      <c r="K169">
        <f t="shared" si="25"/>
        <v>1</v>
      </c>
      <c r="L169">
        <f t="shared" si="26"/>
        <v>1</v>
      </c>
      <c r="M169">
        <f t="shared" si="27"/>
        <v>1</v>
      </c>
      <c r="N169">
        <f t="shared" si="28"/>
        <v>1</v>
      </c>
      <c r="O169">
        <f t="shared" si="29"/>
        <v>1</v>
      </c>
      <c r="P169">
        <f t="shared" si="30"/>
        <v>1</v>
      </c>
      <c r="Q169">
        <f t="shared" si="31"/>
        <v>7</v>
      </c>
    </row>
    <row r="170" spans="1:17" hidden="1" x14ac:dyDescent="0.3">
      <c r="A170" t="s">
        <v>175</v>
      </c>
      <c r="B170">
        <f t="shared" si="32"/>
        <v>43</v>
      </c>
      <c r="C170">
        <f t="shared" si="32"/>
        <v>52</v>
      </c>
      <c r="D170" t="e">
        <f t="shared" si="33"/>
        <v>#VALUE!</v>
      </c>
      <c r="E170" t="e">
        <f t="shared" si="33"/>
        <v>#VALUE!</v>
      </c>
      <c r="F170">
        <f t="shared" si="33"/>
        <v>1</v>
      </c>
      <c r="G170">
        <f t="shared" si="33"/>
        <v>21</v>
      </c>
      <c r="H170">
        <f t="shared" si="33"/>
        <v>29</v>
      </c>
      <c r="I170">
        <f t="shared" si="33"/>
        <v>13</v>
      </c>
      <c r="J170">
        <f t="shared" si="24"/>
        <v>1</v>
      </c>
      <c r="K170">
        <f t="shared" si="25"/>
        <v>1</v>
      </c>
      <c r="L170">
        <f t="shared" si="26"/>
        <v>0</v>
      </c>
      <c r="M170">
        <f t="shared" si="27"/>
        <v>0</v>
      </c>
      <c r="N170">
        <f t="shared" si="28"/>
        <v>1</v>
      </c>
      <c r="O170">
        <f t="shared" si="29"/>
        <v>1</v>
      </c>
      <c r="P170">
        <f t="shared" si="30"/>
        <v>1</v>
      </c>
      <c r="Q170">
        <f t="shared" si="31"/>
        <v>5</v>
      </c>
    </row>
    <row r="171" spans="1:17" hidden="1" x14ac:dyDescent="0.3">
      <c r="A171" t="s">
        <v>176</v>
      </c>
      <c r="B171">
        <f t="shared" si="32"/>
        <v>22</v>
      </c>
      <c r="C171" t="e">
        <f t="shared" si="32"/>
        <v>#VALUE!</v>
      </c>
      <c r="D171">
        <f t="shared" si="33"/>
        <v>1</v>
      </c>
      <c r="E171">
        <f t="shared" si="33"/>
        <v>45</v>
      </c>
      <c r="F171" t="e">
        <f t="shared" si="33"/>
        <v>#VALUE!</v>
      </c>
      <c r="G171">
        <f t="shared" si="33"/>
        <v>10</v>
      </c>
      <c r="H171">
        <f t="shared" si="33"/>
        <v>31</v>
      </c>
      <c r="I171" t="e">
        <f t="shared" si="33"/>
        <v>#VALUE!</v>
      </c>
      <c r="J171">
        <f t="shared" si="24"/>
        <v>1</v>
      </c>
      <c r="K171">
        <f t="shared" si="25"/>
        <v>0</v>
      </c>
      <c r="L171">
        <f t="shared" si="26"/>
        <v>1</v>
      </c>
      <c r="M171">
        <f t="shared" si="27"/>
        <v>1</v>
      </c>
      <c r="N171">
        <f t="shared" si="28"/>
        <v>0</v>
      </c>
      <c r="O171">
        <f t="shared" si="29"/>
        <v>1</v>
      </c>
      <c r="P171">
        <f t="shared" si="30"/>
        <v>1</v>
      </c>
      <c r="Q171">
        <f t="shared" si="31"/>
        <v>5</v>
      </c>
    </row>
    <row r="172" spans="1:17" x14ac:dyDescent="0.3">
      <c r="A172" t="s">
        <v>177</v>
      </c>
      <c r="B172">
        <f t="shared" si="32"/>
        <v>51</v>
      </c>
      <c r="C172">
        <f t="shared" si="32"/>
        <v>60</v>
      </c>
      <c r="D172">
        <f t="shared" si="33"/>
        <v>69</v>
      </c>
      <c r="E172">
        <f t="shared" si="33"/>
        <v>12</v>
      </c>
      <c r="F172">
        <f t="shared" si="33"/>
        <v>1</v>
      </c>
      <c r="G172">
        <f t="shared" si="33"/>
        <v>35</v>
      </c>
      <c r="H172">
        <f t="shared" si="33"/>
        <v>22</v>
      </c>
      <c r="I172">
        <f t="shared" si="33"/>
        <v>43</v>
      </c>
      <c r="J172">
        <f t="shared" si="24"/>
        <v>1</v>
      </c>
      <c r="K172">
        <f t="shared" si="25"/>
        <v>1</v>
      </c>
      <c r="L172">
        <f t="shared" si="26"/>
        <v>1</v>
      </c>
      <c r="M172">
        <f t="shared" si="27"/>
        <v>1</v>
      </c>
      <c r="N172">
        <f t="shared" si="28"/>
        <v>1</v>
      </c>
      <c r="O172">
        <f t="shared" si="29"/>
        <v>1</v>
      </c>
      <c r="P172">
        <f t="shared" si="30"/>
        <v>1</v>
      </c>
      <c r="Q172">
        <f t="shared" si="31"/>
        <v>7</v>
      </c>
    </row>
    <row r="173" spans="1:17" hidden="1" x14ac:dyDescent="0.3">
      <c r="A173" t="s">
        <v>178</v>
      </c>
      <c r="B173">
        <f t="shared" si="32"/>
        <v>30</v>
      </c>
      <c r="C173">
        <f t="shared" si="32"/>
        <v>12</v>
      </c>
      <c r="D173">
        <f t="shared" si="33"/>
        <v>21</v>
      </c>
      <c r="E173">
        <f t="shared" si="33"/>
        <v>39</v>
      </c>
      <c r="F173">
        <f t="shared" si="33"/>
        <v>1</v>
      </c>
      <c r="G173" t="e">
        <f t="shared" si="33"/>
        <v>#VALUE!</v>
      </c>
      <c r="H173">
        <f t="shared" si="33"/>
        <v>49</v>
      </c>
      <c r="I173" t="e">
        <f t="shared" si="33"/>
        <v>#VALUE!</v>
      </c>
      <c r="J173">
        <f t="shared" si="24"/>
        <v>1</v>
      </c>
      <c r="K173">
        <f t="shared" si="25"/>
        <v>1</v>
      </c>
      <c r="L173">
        <f t="shared" si="26"/>
        <v>1</v>
      </c>
      <c r="M173">
        <f t="shared" si="27"/>
        <v>1</v>
      </c>
      <c r="N173">
        <f t="shared" si="28"/>
        <v>1</v>
      </c>
      <c r="O173">
        <f t="shared" si="29"/>
        <v>0</v>
      </c>
      <c r="P173">
        <f t="shared" si="30"/>
        <v>1</v>
      </c>
      <c r="Q173">
        <f t="shared" si="31"/>
        <v>6</v>
      </c>
    </row>
    <row r="174" spans="1:17" x14ac:dyDescent="0.3">
      <c r="A174" t="s">
        <v>179</v>
      </c>
      <c r="B174">
        <f t="shared" si="32"/>
        <v>44</v>
      </c>
      <c r="C174">
        <f t="shared" si="32"/>
        <v>63</v>
      </c>
      <c r="D174">
        <f t="shared" si="33"/>
        <v>13</v>
      </c>
      <c r="E174">
        <f t="shared" si="33"/>
        <v>53</v>
      </c>
      <c r="F174">
        <f t="shared" si="33"/>
        <v>1</v>
      </c>
      <c r="G174">
        <f t="shared" si="33"/>
        <v>22</v>
      </c>
      <c r="H174">
        <f t="shared" si="33"/>
        <v>30</v>
      </c>
      <c r="I174" t="e">
        <f t="shared" si="33"/>
        <v>#VALUE!</v>
      </c>
      <c r="J174">
        <f t="shared" si="24"/>
        <v>1</v>
      </c>
      <c r="K174">
        <f t="shared" si="25"/>
        <v>1</v>
      </c>
      <c r="L174">
        <f t="shared" si="26"/>
        <v>1</v>
      </c>
      <c r="M174">
        <f t="shared" si="27"/>
        <v>1</v>
      </c>
      <c r="N174">
        <f t="shared" si="28"/>
        <v>1</v>
      </c>
      <c r="O174">
        <f t="shared" si="29"/>
        <v>1</v>
      </c>
      <c r="P174">
        <f t="shared" si="30"/>
        <v>1</v>
      </c>
      <c r="Q174">
        <f t="shared" si="31"/>
        <v>7</v>
      </c>
    </row>
    <row r="175" spans="1:17" x14ac:dyDescent="0.3">
      <c r="A175" t="s">
        <v>180</v>
      </c>
      <c r="B175">
        <f t="shared" si="32"/>
        <v>15</v>
      </c>
      <c r="C175">
        <f t="shared" si="32"/>
        <v>32</v>
      </c>
      <c r="D175">
        <f t="shared" si="33"/>
        <v>51</v>
      </c>
      <c r="E175">
        <f t="shared" si="33"/>
        <v>41</v>
      </c>
      <c r="F175">
        <f t="shared" si="33"/>
        <v>60</v>
      </c>
      <c r="G175">
        <f t="shared" si="33"/>
        <v>24</v>
      </c>
      <c r="H175">
        <f t="shared" si="33"/>
        <v>1</v>
      </c>
      <c r="I175">
        <f t="shared" si="33"/>
        <v>72</v>
      </c>
      <c r="J175">
        <f t="shared" si="24"/>
        <v>1</v>
      </c>
      <c r="K175">
        <f t="shared" si="25"/>
        <v>1</v>
      </c>
      <c r="L175">
        <f t="shared" si="26"/>
        <v>1</v>
      </c>
      <c r="M175">
        <f t="shared" si="27"/>
        <v>1</v>
      </c>
      <c r="N175">
        <f t="shared" si="28"/>
        <v>1</v>
      </c>
      <c r="O175">
        <f t="shared" si="29"/>
        <v>1</v>
      </c>
      <c r="P175">
        <f t="shared" si="30"/>
        <v>1</v>
      </c>
      <c r="Q175">
        <f t="shared" si="31"/>
        <v>7</v>
      </c>
    </row>
    <row r="176" spans="1:17" x14ac:dyDescent="0.3">
      <c r="A176" t="s">
        <v>181</v>
      </c>
      <c r="B176">
        <f t="shared" ref="B176:C207" si="34">IF($A176&lt;&gt;"",FIND(B$2,$A176,1),"")</f>
        <v>45</v>
      </c>
      <c r="C176">
        <f t="shared" si="34"/>
        <v>9</v>
      </c>
      <c r="D176">
        <f t="shared" si="33"/>
        <v>36</v>
      </c>
      <c r="E176">
        <f t="shared" si="33"/>
        <v>54</v>
      </c>
      <c r="F176">
        <f t="shared" si="33"/>
        <v>64</v>
      </c>
      <c r="G176">
        <f t="shared" si="33"/>
        <v>1</v>
      </c>
      <c r="H176">
        <f t="shared" si="33"/>
        <v>26</v>
      </c>
      <c r="I176">
        <f t="shared" si="33"/>
        <v>18</v>
      </c>
      <c r="J176">
        <f t="shared" si="24"/>
        <v>1</v>
      </c>
      <c r="K176">
        <f t="shared" si="25"/>
        <v>1</v>
      </c>
      <c r="L176">
        <f t="shared" si="26"/>
        <v>1</v>
      </c>
      <c r="M176">
        <f t="shared" si="27"/>
        <v>1</v>
      </c>
      <c r="N176">
        <f t="shared" si="28"/>
        <v>1</v>
      </c>
      <c r="O176">
        <f t="shared" si="29"/>
        <v>1</v>
      </c>
      <c r="P176">
        <f t="shared" si="30"/>
        <v>1</v>
      </c>
      <c r="Q176">
        <f t="shared" si="31"/>
        <v>7</v>
      </c>
    </row>
    <row r="177" spans="1:17" hidden="1" x14ac:dyDescent="0.3">
      <c r="A177" t="s">
        <v>182</v>
      </c>
      <c r="B177" t="e">
        <f t="shared" si="34"/>
        <v>#VALUE!</v>
      </c>
      <c r="C177">
        <f t="shared" si="34"/>
        <v>44</v>
      </c>
      <c r="D177">
        <f t="shared" si="33"/>
        <v>35</v>
      </c>
      <c r="E177">
        <f t="shared" si="33"/>
        <v>1</v>
      </c>
      <c r="F177">
        <f t="shared" si="33"/>
        <v>11</v>
      </c>
      <c r="G177">
        <f t="shared" si="33"/>
        <v>27</v>
      </c>
      <c r="H177">
        <f t="shared" si="33"/>
        <v>17</v>
      </c>
      <c r="I177" t="e">
        <f t="shared" si="33"/>
        <v>#VALUE!</v>
      </c>
      <c r="J177">
        <f t="shared" si="24"/>
        <v>0</v>
      </c>
      <c r="K177">
        <f t="shared" si="25"/>
        <v>1</v>
      </c>
      <c r="L177">
        <f t="shared" si="26"/>
        <v>1</v>
      </c>
      <c r="M177">
        <f t="shared" si="27"/>
        <v>1</v>
      </c>
      <c r="N177">
        <f t="shared" si="28"/>
        <v>1</v>
      </c>
      <c r="O177">
        <f t="shared" si="29"/>
        <v>1</v>
      </c>
      <c r="P177">
        <f t="shared" si="30"/>
        <v>1</v>
      </c>
      <c r="Q177">
        <f t="shared" si="31"/>
        <v>6</v>
      </c>
    </row>
    <row r="178" spans="1:17" x14ac:dyDescent="0.3">
      <c r="A178" t="s">
        <v>183</v>
      </c>
      <c r="B178">
        <f t="shared" si="34"/>
        <v>18</v>
      </c>
      <c r="C178">
        <f t="shared" si="34"/>
        <v>27</v>
      </c>
      <c r="D178">
        <f t="shared" si="33"/>
        <v>1</v>
      </c>
      <c r="E178">
        <f t="shared" si="33"/>
        <v>62</v>
      </c>
      <c r="F178">
        <f t="shared" si="33"/>
        <v>36</v>
      </c>
      <c r="G178">
        <f t="shared" si="33"/>
        <v>10</v>
      </c>
      <c r="H178">
        <f t="shared" si="33"/>
        <v>48</v>
      </c>
      <c r="I178" t="e">
        <f t="shared" si="33"/>
        <v>#VALUE!</v>
      </c>
      <c r="J178">
        <f t="shared" si="24"/>
        <v>1</v>
      </c>
      <c r="K178">
        <f t="shared" si="25"/>
        <v>1</v>
      </c>
      <c r="L178">
        <f t="shared" si="26"/>
        <v>1</v>
      </c>
      <c r="M178">
        <f t="shared" si="27"/>
        <v>1</v>
      </c>
      <c r="N178">
        <f t="shared" si="28"/>
        <v>1</v>
      </c>
      <c r="O178">
        <f t="shared" si="29"/>
        <v>1</v>
      </c>
      <c r="P178">
        <f t="shared" si="30"/>
        <v>1</v>
      </c>
      <c r="Q178">
        <f t="shared" si="31"/>
        <v>7</v>
      </c>
    </row>
    <row r="179" spans="1:17" x14ac:dyDescent="0.3">
      <c r="A179" t="s">
        <v>184</v>
      </c>
      <c r="B179">
        <f t="shared" si="34"/>
        <v>25</v>
      </c>
      <c r="C179">
        <f t="shared" si="34"/>
        <v>61</v>
      </c>
      <c r="D179">
        <f t="shared" si="33"/>
        <v>34</v>
      </c>
      <c r="E179">
        <f t="shared" si="33"/>
        <v>43</v>
      </c>
      <c r="F179">
        <f t="shared" si="33"/>
        <v>13</v>
      </c>
      <c r="G179">
        <f t="shared" si="33"/>
        <v>53</v>
      </c>
      <c r="H179">
        <f t="shared" si="33"/>
        <v>1</v>
      </c>
      <c r="I179" t="e">
        <f t="shared" si="33"/>
        <v>#VALUE!</v>
      </c>
      <c r="J179">
        <f t="shared" si="24"/>
        <v>1</v>
      </c>
      <c r="K179">
        <f t="shared" si="25"/>
        <v>1</v>
      </c>
      <c r="L179">
        <f t="shared" si="26"/>
        <v>1</v>
      </c>
      <c r="M179">
        <f t="shared" si="27"/>
        <v>1</v>
      </c>
      <c r="N179">
        <f t="shared" si="28"/>
        <v>1</v>
      </c>
      <c r="O179">
        <f t="shared" si="29"/>
        <v>1</v>
      </c>
      <c r="P179">
        <f t="shared" si="30"/>
        <v>1</v>
      </c>
      <c r="Q179">
        <f t="shared" si="31"/>
        <v>7</v>
      </c>
    </row>
    <row r="180" spans="1:17" hidden="1" x14ac:dyDescent="0.3">
      <c r="A180" t="s">
        <v>185</v>
      </c>
      <c r="B180">
        <f t="shared" si="34"/>
        <v>1</v>
      </c>
      <c r="C180">
        <f t="shared" si="34"/>
        <v>58</v>
      </c>
      <c r="D180">
        <f t="shared" si="33"/>
        <v>41</v>
      </c>
      <c r="E180">
        <f t="shared" si="33"/>
        <v>10</v>
      </c>
      <c r="F180">
        <f t="shared" si="33"/>
        <v>18</v>
      </c>
      <c r="G180">
        <f t="shared" si="33"/>
        <v>29</v>
      </c>
      <c r="H180" t="e">
        <f t="shared" si="33"/>
        <v>#VALUE!</v>
      </c>
      <c r="I180">
        <f t="shared" si="33"/>
        <v>50</v>
      </c>
      <c r="J180">
        <f t="shared" si="24"/>
        <v>1</v>
      </c>
      <c r="K180">
        <f t="shared" si="25"/>
        <v>1</v>
      </c>
      <c r="L180">
        <f t="shared" si="26"/>
        <v>1</v>
      </c>
      <c r="M180">
        <f t="shared" si="27"/>
        <v>1</v>
      </c>
      <c r="N180">
        <f t="shared" si="28"/>
        <v>1</v>
      </c>
      <c r="O180">
        <f t="shared" si="29"/>
        <v>1</v>
      </c>
      <c r="P180">
        <f t="shared" si="30"/>
        <v>0</v>
      </c>
      <c r="Q180">
        <f t="shared" si="31"/>
        <v>6</v>
      </c>
    </row>
    <row r="181" spans="1:17" x14ac:dyDescent="0.3">
      <c r="A181" t="s">
        <v>186</v>
      </c>
      <c r="B181">
        <f t="shared" si="34"/>
        <v>1</v>
      </c>
      <c r="C181">
        <f t="shared" si="34"/>
        <v>51</v>
      </c>
      <c r="D181">
        <f t="shared" si="33"/>
        <v>10</v>
      </c>
      <c r="E181">
        <f t="shared" si="33"/>
        <v>41</v>
      </c>
      <c r="F181">
        <f t="shared" si="33"/>
        <v>60</v>
      </c>
      <c r="G181">
        <f t="shared" si="33"/>
        <v>19</v>
      </c>
      <c r="H181">
        <f t="shared" si="33"/>
        <v>27</v>
      </c>
      <c r="I181">
        <f t="shared" si="33"/>
        <v>72</v>
      </c>
      <c r="J181">
        <f t="shared" si="24"/>
        <v>1</v>
      </c>
      <c r="K181">
        <f t="shared" si="25"/>
        <v>1</v>
      </c>
      <c r="L181">
        <f t="shared" si="26"/>
        <v>1</v>
      </c>
      <c r="M181">
        <f t="shared" si="27"/>
        <v>1</v>
      </c>
      <c r="N181">
        <f t="shared" si="28"/>
        <v>1</v>
      </c>
      <c r="O181">
        <f t="shared" si="29"/>
        <v>1</v>
      </c>
      <c r="P181">
        <f t="shared" si="30"/>
        <v>1</v>
      </c>
      <c r="Q181">
        <f t="shared" si="31"/>
        <v>7</v>
      </c>
    </row>
    <row r="182" spans="1:17" x14ac:dyDescent="0.3">
      <c r="A182" t="s">
        <v>187</v>
      </c>
      <c r="B182">
        <f t="shared" si="34"/>
        <v>49</v>
      </c>
      <c r="C182">
        <f t="shared" si="34"/>
        <v>11</v>
      </c>
      <c r="D182">
        <f t="shared" si="33"/>
        <v>20</v>
      </c>
      <c r="E182">
        <f t="shared" si="33"/>
        <v>1</v>
      </c>
      <c r="F182">
        <f t="shared" si="33"/>
        <v>29</v>
      </c>
      <c r="G182">
        <f t="shared" si="33"/>
        <v>41</v>
      </c>
      <c r="H182">
        <f t="shared" si="33"/>
        <v>58</v>
      </c>
      <c r="I182" t="e">
        <f t="shared" si="33"/>
        <v>#VALUE!</v>
      </c>
      <c r="J182">
        <f t="shared" si="24"/>
        <v>1</v>
      </c>
      <c r="K182">
        <f t="shared" si="25"/>
        <v>1</v>
      </c>
      <c r="L182">
        <f t="shared" si="26"/>
        <v>1</v>
      </c>
      <c r="M182">
        <f t="shared" si="27"/>
        <v>1</v>
      </c>
      <c r="N182">
        <f t="shared" si="28"/>
        <v>1</v>
      </c>
      <c r="O182">
        <f t="shared" si="29"/>
        <v>1</v>
      </c>
      <c r="P182">
        <f t="shared" si="30"/>
        <v>1</v>
      </c>
      <c r="Q182">
        <f t="shared" si="31"/>
        <v>7</v>
      </c>
    </row>
    <row r="183" spans="1:17" hidden="1" x14ac:dyDescent="0.3">
      <c r="A183" t="s">
        <v>188</v>
      </c>
      <c r="B183">
        <f t="shared" si="34"/>
        <v>13</v>
      </c>
      <c r="C183" t="e">
        <f t="shared" si="34"/>
        <v>#VALUE!</v>
      </c>
      <c r="D183">
        <f t="shared" si="33"/>
        <v>48</v>
      </c>
      <c r="E183">
        <f t="shared" si="33"/>
        <v>30</v>
      </c>
      <c r="F183">
        <f t="shared" si="33"/>
        <v>1</v>
      </c>
      <c r="G183">
        <f t="shared" si="33"/>
        <v>40</v>
      </c>
      <c r="H183">
        <f t="shared" si="33"/>
        <v>57</v>
      </c>
      <c r="I183">
        <f t="shared" si="33"/>
        <v>22</v>
      </c>
      <c r="J183">
        <f t="shared" si="24"/>
        <v>1</v>
      </c>
      <c r="K183">
        <f t="shared" si="25"/>
        <v>0</v>
      </c>
      <c r="L183">
        <f t="shared" si="26"/>
        <v>1</v>
      </c>
      <c r="M183">
        <f t="shared" si="27"/>
        <v>1</v>
      </c>
      <c r="N183">
        <f t="shared" si="28"/>
        <v>1</v>
      </c>
      <c r="O183">
        <f t="shared" si="29"/>
        <v>1</v>
      </c>
      <c r="P183">
        <f t="shared" si="30"/>
        <v>1</v>
      </c>
      <c r="Q183">
        <f t="shared" si="31"/>
        <v>6</v>
      </c>
    </row>
    <row r="184" spans="1:17" x14ac:dyDescent="0.3">
      <c r="A184" t="s">
        <v>189</v>
      </c>
      <c r="B184">
        <f t="shared" si="34"/>
        <v>51</v>
      </c>
      <c r="C184">
        <f t="shared" si="34"/>
        <v>22</v>
      </c>
      <c r="D184">
        <f t="shared" si="33"/>
        <v>1</v>
      </c>
      <c r="E184">
        <f t="shared" si="33"/>
        <v>41</v>
      </c>
      <c r="F184">
        <f t="shared" si="33"/>
        <v>10</v>
      </c>
      <c r="G184">
        <f t="shared" si="33"/>
        <v>60</v>
      </c>
      <c r="H184">
        <f t="shared" si="33"/>
        <v>31</v>
      </c>
      <c r="I184" t="e">
        <f t="shared" si="33"/>
        <v>#VALUE!</v>
      </c>
      <c r="J184">
        <f t="shared" si="24"/>
        <v>1</v>
      </c>
      <c r="K184">
        <f t="shared" si="25"/>
        <v>1</v>
      </c>
      <c r="L184">
        <f t="shared" si="26"/>
        <v>1</v>
      </c>
      <c r="M184">
        <f t="shared" si="27"/>
        <v>1</v>
      </c>
      <c r="N184">
        <f t="shared" si="28"/>
        <v>1</v>
      </c>
      <c r="O184">
        <f t="shared" si="29"/>
        <v>1</v>
      </c>
      <c r="P184">
        <f t="shared" si="30"/>
        <v>1</v>
      </c>
      <c r="Q184">
        <f t="shared" si="31"/>
        <v>7</v>
      </c>
    </row>
    <row r="185" spans="1:17" x14ac:dyDescent="0.3">
      <c r="A185" t="s">
        <v>190</v>
      </c>
      <c r="B185">
        <f t="shared" si="34"/>
        <v>63</v>
      </c>
      <c r="C185">
        <f t="shared" si="34"/>
        <v>10</v>
      </c>
      <c r="D185">
        <f t="shared" si="33"/>
        <v>1</v>
      </c>
      <c r="E185">
        <f t="shared" si="33"/>
        <v>19</v>
      </c>
      <c r="F185">
        <f t="shared" si="33"/>
        <v>29</v>
      </c>
      <c r="G185">
        <f t="shared" si="33"/>
        <v>41</v>
      </c>
      <c r="H185">
        <f t="shared" si="33"/>
        <v>49</v>
      </c>
      <c r="I185">
        <f t="shared" si="33"/>
        <v>72</v>
      </c>
      <c r="J185">
        <f t="shared" si="24"/>
        <v>1</v>
      </c>
      <c r="K185">
        <f t="shared" si="25"/>
        <v>1</v>
      </c>
      <c r="L185">
        <f t="shared" si="26"/>
        <v>1</v>
      </c>
      <c r="M185">
        <f t="shared" si="27"/>
        <v>1</v>
      </c>
      <c r="N185">
        <f t="shared" si="28"/>
        <v>1</v>
      </c>
      <c r="O185">
        <f t="shared" si="29"/>
        <v>1</v>
      </c>
      <c r="P185">
        <f t="shared" si="30"/>
        <v>1</v>
      </c>
      <c r="Q185">
        <f t="shared" si="31"/>
        <v>7</v>
      </c>
    </row>
    <row r="186" spans="1:17" x14ac:dyDescent="0.3">
      <c r="A186" t="s">
        <v>191</v>
      </c>
      <c r="B186">
        <f t="shared" si="34"/>
        <v>1</v>
      </c>
      <c r="C186">
        <f t="shared" si="34"/>
        <v>63</v>
      </c>
      <c r="D186">
        <f t="shared" si="33"/>
        <v>28</v>
      </c>
      <c r="E186">
        <f t="shared" si="33"/>
        <v>10</v>
      </c>
      <c r="F186">
        <f t="shared" si="33"/>
        <v>51</v>
      </c>
      <c r="G186">
        <f t="shared" si="33"/>
        <v>20</v>
      </c>
      <c r="H186">
        <f t="shared" si="33"/>
        <v>37</v>
      </c>
      <c r="I186" t="e">
        <f t="shared" si="33"/>
        <v>#VALUE!</v>
      </c>
      <c r="J186">
        <f t="shared" si="24"/>
        <v>1</v>
      </c>
      <c r="K186">
        <f t="shared" si="25"/>
        <v>1</v>
      </c>
      <c r="L186">
        <f t="shared" si="26"/>
        <v>1</v>
      </c>
      <c r="M186">
        <f t="shared" si="27"/>
        <v>1</v>
      </c>
      <c r="N186">
        <f t="shared" si="28"/>
        <v>1</v>
      </c>
      <c r="O186">
        <f t="shared" si="29"/>
        <v>1</v>
      </c>
      <c r="P186">
        <f t="shared" si="30"/>
        <v>1</v>
      </c>
      <c r="Q186">
        <f t="shared" si="31"/>
        <v>7</v>
      </c>
    </row>
    <row r="187" spans="1:17" hidden="1" x14ac:dyDescent="0.3">
      <c r="A187" t="s">
        <v>192</v>
      </c>
      <c r="B187">
        <f t="shared" si="34"/>
        <v>1</v>
      </c>
      <c r="C187">
        <f t="shared" si="34"/>
        <v>28</v>
      </c>
      <c r="D187" t="e">
        <f t="shared" si="33"/>
        <v>#VALUE!</v>
      </c>
      <c r="E187">
        <f t="shared" si="33"/>
        <v>18</v>
      </c>
      <c r="F187">
        <f t="shared" si="33"/>
        <v>37</v>
      </c>
      <c r="G187">
        <f t="shared" si="33"/>
        <v>49</v>
      </c>
      <c r="H187">
        <f t="shared" si="33"/>
        <v>57</v>
      </c>
      <c r="I187">
        <f t="shared" si="33"/>
        <v>10</v>
      </c>
      <c r="J187">
        <f t="shared" si="24"/>
        <v>1</v>
      </c>
      <c r="K187">
        <f t="shared" si="25"/>
        <v>1</v>
      </c>
      <c r="L187">
        <f t="shared" si="26"/>
        <v>0</v>
      </c>
      <c r="M187">
        <f t="shared" si="27"/>
        <v>1</v>
      </c>
      <c r="N187">
        <f t="shared" si="28"/>
        <v>1</v>
      </c>
      <c r="O187">
        <f t="shared" si="29"/>
        <v>1</v>
      </c>
      <c r="P187">
        <f t="shared" si="30"/>
        <v>1</v>
      </c>
      <c r="Q187">
        <f t="shared" si="31"/>
        <v>6</v>
      </c>
    </row>
    <row r="188" spans="1:17" x14ac:dyDescent="0.3">
      <c r="A188" t="s">
        <v>193</v>
      </c>
      <c r="B188">
        <f t="shared" si="34"/>
        <v>13</v>
      </c>
      <c r="C188">
        <f t="shared" si="34"/>
        <v>22</v>
      </c>
      <c r="D188">
        <f t="shared" si="33"/>
        <v>41</v>
      </c>
      <c r="E188">
        <f t="shared" si="33"/>
        <v>31</v>
      </c>
      <c r="F188">
        <f t="shared" si="33"/>
        <v>1</v>
      </c>
      <c r="G188">
        <f t="shared" si="33"/>
        <v>50</v>
      </c>
      <c r="H188">
        <f t="shared" si="33"/>
        <v>58</v>
      </c>
      <c r="I188" t="e">
        <f t="shared" si="33"/>
        <v>#VALUE!</v>
      </c>
      <c r="J188">
        <f t="shared" si="24"/>
        <v>1</v>
      </c>
      <c r="K188">
        <f t="shared" si="25"/>
        <v>1</v>
      </c>
      <c r="L188">
        <f t="shared" si="26"/>
        <v>1</v>
      </c>
      <c r="M188">
        <f t="shared" si="27"/>
        <v>1</v>
      </c>
      <c r="N188">
        <f t="shared" si="28"/>
        <v>1</v>
      </c>
      <c r="O188">
        <f t="shared" si="29"/>
        <v>1</v>
      </c>
      <c r="P188">
        <f t="shared" si="30"/>
        <v>1</v>
      </c>
      <c r="Q188">
        <f t="shared" si="31"/>
        <v>7</v>
      </c>
    </row>
    <row r="189" spans="1:17" x14ac:dyDescent="0.3">
      <c r="A189" t="s">
        <v>194</v>
      </c>
      <c r="B189">
        <f t="shared" si="34"/>
        <v>63</v>
      </c>
      <c r="C189">
        <f t="shared" si="34"/>
        <v>24</v>
      </c>
      <c r="D189">
        <f t="shared" si="33"/>
        <v>1</v>
      </c>
      <c r="E189">
        <f t="shared" si="33"/>
        <v>45</v>
      </c>
      <c r="F189">
        <f t="shared" si="33"/>
        <v>33</v>
      </c>
      <c r="G189">
        <f t="shared" si="33"/>
        <v>55</v>
      </c>
      <c r="H189">
        <f t="shared" si="33"/>
        <v>10</v>
      </c>
      <c r="I189" t="e">
        <f t="shared" si="33"/>
        <v>#VALUE!</v>
      </c>
      <c r="J189">
        <f t="shared" si="24"/>
        <v>1</v>
      </c>
      <c r="K189">
        <f t="shared" si="25"/>
        <v>1</v>
      </c>
      <c r="L189">
        <f t="shared" si="26"/>
        <v>1</v>
      </c>
      <c r="M189">
        <f t="shared" si="27"/>
        <v>1</v>
      </c>
      <c r="N189">
        <f t="shared" si="28"/>
        <v>1</v>
      </c>
      <c r="O189">
        <f t="shared" si="29"/>
        <v>1</v>
      </c>
      <c r="P189">
        <f t="shared" si="30"/>
        <v>1</v>
      </c>
      <c r="Q189">
        <f t="shared" si="31"/>
        <v>7</v>
      </c>
    </row>
    <row r="190" spans="1:17" x14ac:dyDescent="0.3">
      <c r="A190" t="s">
        <v>195</v>
      </c>
      <c r="B190">
        <f t="shared" si="34"/>
        <v>63</v>
      </c>
      <c r="C190">
        <f t="shared" si="34"/>
        <v>11</v>
      </c>
      <c r="D190">
        <f t="shared" si="33"/>
        <v>34</v>
      </c>
      <c r="E190">
        <f t="shared" si="33"/>
        <v>1</v>
      </c>
      <c r="F190">
        <f t="shared" si="33"/>
        <v>43</v>
      </c>
      <c r="G190">
        <f t="shared" si="33"/>
        <v>72</v>
      </c>
      <c r="H190">
        <f t="shared" si="33"/>
        <v>20</v>
      </c>
      <c r="I190">
        <f t="shared" si="33"/>
        <v>55</v>
      </c>
      <c r="J190">
        <f t="shared" si="24"/>
        <v>1</v>
      </c>
      <c r="K190">
        <f t="shared" si="25"/>
        <v>1</v>
      </c>
      <c r="L190">
        <f t="shared" si="26"/>
        <v>1</v>
      </c>
      <c r="M190">
        <f t="shared" si="27"/>
        <v>1</v>
      </c>
      <c r="N190">
        <f t="shared" si="28"/>
        <v>1</v>
      </c>
      <c r="O190">
        <f t="shared" si="29"/>
        <v>1</v>
      </c>
      <c r="P190">
        <f t="shared" si="30"/>
        <v>1</v>
      </c>
      <c r="Q190">
        <f t="shared" si="31"/>
        <v>7</v>
      </c>
    </row>
    <row r="191" spans="1:17" x14ac:dyDescent="0.3">
      <c r="A191" t="s">
        <v>196</v>
      </c>
      <c r="B191">
        <f t="shared" si="34"/>
        <v>31</v>
      </c>
      <c r="C191">
        <f t="shared" si="34"/>
        <v>1</v>
      </c>
      <c r="D191">
        <f t="shared" si="33"/>
        <v>10</v>
      </c>
      <c r="E191">
        <f t="shared" si="33"/>
        <v>62</v>
      </c>
      <c r="F191">
        <f t="shared" si="33"/>
        <v>19</v>
      </c>
      <c r="G191">
        <f t="shared" si="33"/>
        <v>40</v>
      </c>
      <c r="H191">
        <f t="shared" si="33"/>
        <v>48</v>
      </c>
      <c r="I191">
        <f t="shared" si="33"/>
        <v>72</v>
      </c>
      <c r="J191">
        <f t="shared" si="24"/>
        <v>1</v>
      </c>
      <c r="K191">
        <f t="shared" si="25"/>
        <v>1</v>
      </c>
      <c r="L191">
        <f t="shared" si="26"/>
        <v>1</v>
      </c>
      <c r="M191">
        <f t="shared" si="27"/>
        <v>1</v>
      </c>
      <c r="N191">
        <f t="shared" si="28"/>
        <v>1</v>
      </c>
      <c r="O191">
        <f t="shared" si="29"/>
        <v>1</v>
      </c>
      <c r="P191">
        <f t="shared" si="30"/>
        <v>1</v>
      </c>
      <c r="Q191">
        <f t="shared" si="31"/>
        <v>7</v>
      </c>
    </row>
    <row r="192" spans="1:17" x14ac:dyDescent="0.3">
      <c r="A192" t="s">
        <v>197</v>
      </c>
      <c r="B192">
        <f t="shared" si="34"/>
        <v>62</v>
      </c>
      <c r="C192">
        <f t="shared" si="34"/>
        <v>32</v>
      </c>
      <c r="D192">
        <f t="shared" si="33"/>
        <v>53</v>
      </c>
      <c r="E192">
        <f t="shared" si="33"/>
        <v>13</v>
      </c>
      <c r="F192">
        <f t="shared" si="33"/>
        <v>21</v>
      </c>
      <c r="G192">
        <f t="shared" si="33"/>
        <v>1</v>
      </c>
      <c r="H192">
        <f t="shared" si="33"/>
        <v>41</v>
      </c>
      <c r="I192" t="e">
        <f t="shared" si="33"/>
        <v>#VALUE!</v>
      </c>
      <c r="J192">
        <f t="shared" si="24"/>
        <v>1</v>
      </c>
      <c r="K192">
        <f t="shared" si="25"/>
        <v>1</v>
      </c>
      <c r="L192">
        <f t="shared" si="26"/>
        <v>1</v>
      </c>
      <c r="M192">
        <f t="shared" si="27"/>
        <v>1</v>
      </c>
      <c r="N192">
        <f t="shared" si="28"/>
        <v>1</v>
      </c>
      <c r="O192">
        <f t="shared" si="29"/>
        <v>1</v>
      </c>
      <c r="P192">
        <f t="shared" si="30"/>
        <v>1</v>
      </c>
      <c r="Q192">
        <f t="shared" si="31"/>
        <v>7</v>
      </c>
    </row>
    <row r="193" spans="1:17" x14ac:dyDescent="0.3">
      <c r="A193" t="s">
        <v>198</v>
      </c>
      <c r="B193">
        <f t="shared" si="34"/>
        <v>9</v>
      </c>
      <c r="C193">
        <f t="shared" si="34"/>
        <v>63</v>
      </c>
      <c r="D193">
        <f t="shared" si="33"/>
        <v>54</v>
      </c>
      <c r="E193">
        <f t="shared" si="33"/>
        <v>32</v>
      </c>
      <c r="F193">
        <f t="shared" si="33"/>
        <v>42</v>
      </c>
      <c r="G193">
        <f t="shared" si="33"/>
        <v>1</v>
      </c>
      <c r="H193">
        <f t="shared" si="33"/>
        <v>18</v>
      </c>
      <c r="I193" t="e">
        <f t="shared" si="33"/>
        <v>#VALUE!</v>
      </c>
      <c r="J193">
        <f t="shared" si="24"/>
        <v>1</v>
      </c>
      <c r="K193">
        <f t="shared" si="25"/>
        <v>1</v>
      </c>
      <c r="L193">
        <f t="shared" si="26"/>
        <v>1</v>
      </c>
      <c r="M193">
        <f t="shared" si="27"/>
        <v>1</v>
      </c>
      <c r="N193">
        <f t="shared" si="28"/>
        <v>1</v>
      </c>
      <c r="O193">
        <f t="shared" si="29"/>
        <v>1</v>
      </c>
      <c r="P193">
        <f t="shared" si="30"/>
        <v>1</v>
      </c>
      <c r="Q193">
        <f t="shared" si="31"/>
        <v>7</v>
      </c>
    </row>
    <row r="194" spans="1:17" hidden="1" x14ac:dyDescent="0.3">
      <c r="A194" t="s">
        <v>199</v>
      </c>
      <c r="B194">
        <f t="shared" si="34"/>
        <v>1</v>
      </c>
      <c r="C194">
        <f t="shared" si="34"/>
        <v>10</v>
      </c>
      <c r="D194">
        <f t="shared" si="33"/>
        <v>19</v>
      </c>
      <c r="E194">
        <f t="shared" si="33"/>
        <v>42</v>
      </c>
      <c r="F194" t="e">
        <f t="shared" si="33"/>
        <v>#VALUE!</v>
      </c>
      <c r="G194">
        <f t="shared" si="33"/>
        <v>52</v>
      </c>
      <c r="H194">
        <f t="shared" si="33"/>
        <v>28</v>
      </c>
      <c r="I194" t="e">
        <f t="shared" si="33"/>
        <v>#VALUE!</v>
      </c>
      <c r="J194">
        <f t="shared" si="24"/>
        <v>1</v>
      </c>
      <c r="K194">
        <f t="shared" si="25"/>
        <v>1</v>
      </c>
      <c r="L194">
        <f t="shared" si="26"/>
        <v>1</v>
      </c>
      <c r="M194">
        <f t="shared" si="27"/>
        <v>1</v>
      </c>
      <c r="N194">
        <f t="shared" si="28"/>
        <v>0</v>
      </c>
      <c r="O194">
        <f t="shared" si="29"/>
        <v>1</v>
      </c>
      <c r="P194">
        <f t="shared" si="30"/>
        <v>1</v>
      </c>
      <c r="Q194">
        <f t="shared" si="31"/>
        <v>6</v>
      </c>
    </row>
    <row r="195" spans="1:17" x14ac:dyDescent="0.3">
      <c r="A195" t="s">
        <v>200</v>
      </c>
      <c r="B195">
        <f t="shared" si="34"/>
        <v>1</v>
      </c>
      <c r="C195">
        <f t="shared" si="34"/>
        <v>57</v>
      </c>
      <c r="D195">
        <f t="shared" si="33"/>
        <v>10</v>
      </c>
      <c r="E195">
        <f t="shared" si="33"/>
        <v>25</v>
      </c>
      <c r="F195">
        <f t="shared" si="33"/>
        <v>19</v>
      </c>
      <c r="G195">
        <f t="shared" si="33"/>
        <v>49</v>
      </c>
      <c r="H195">
        <f t="shared" si="33"/>
        <v>35</v>
      </c>
      <c r="I195" t="e">
        <f t="shared" si="33"/>
        <v>#VALUE!</v>
      </c>
      <c r="J195">
        <f t="shared" si="24"/>
        <v>1</v>
      </c>
      <c r="K195">
        <f t="shared" si="25"/>
        <v>1</v>
      </c>
      <c r="L195">
        <f t="shared" si="26"/>
        <v>1</v>
      </c>
      <c r="M195">
        <f t="shared" si="27"/>
        <v>1</v>
      </c>
      <c r="N195">
        <f t="shared" si="28"/>
        <v>1</v>
      </c>
      <c r="O195">
        <f t="shared" si="29"/>
        <v>1</v>
      </c>
      <c r="P195">
        <f t="shared" si="30"/>
        <v>1</v>
      </c>
      <c r="Q195">
        <f t="shared" si="31"/>
        <v>7</v>
      </c>
    </row>
    <row r="196" spans="1:17" hidden="1" x14ac:dyDescent="0.3">
      <c r="A196" t="s">
        <v>201</v>
      </c>
      <c r="B196">
        <f t="shared" si="34"/>
        <v>39</v>
      </c>
      <c r="C196">
        <f t="shared" si="34"/>
        <v>30</v>
      </c>
      <c r="D196">
        <f t="shared" si="33"/>
        <v>48</v>
      </c>
      <c r="E196">
        <f t="shared" si="33"/>
        <v>13</v>
      </c>
      <c r="F196">
        <f t="shared" si="33"/>
        <v>1</v>
      </c>
      <c r="G196" t="e">
        <f t="shared" si="33"/>
        <v>#VALUE!</v>
      </c>
      <c r="H196" t="e">
        <f t="shared" si="33"/>
        <v>#VALUE!</v>
      </c>
      <c r="I196">
        <f t="shared" si="33"/>
        <v>23</v>
      </c>
      <c r="J196">
        <f t="shared" ref="J196:J259" si="35">IF(ISERROR(B196),0,1)</f>
        <v>1</v>
      </c>
      <c r="K196">
        <f t="shared" ref="K196:K259" si="36">IF(ISERROR(C196),0,1)</f>
        <v>1</v>
      </c>
      <c r="L196">
        <f t="shared" ref="L196:L259" si="37">IF(ISERROR(D196),0,1)</f>
        <v>1</v>
      </c>
      <c r="M196">
        <f t="shared" ref="M196:M259" si="38">IF(ISERROR(E196),0,1)</f>
        <v>1</v>
      </c>
      <c r="N196">
        <f t="shared" ref="N196:N259" si="39">IF(ISERROR(F196),0,1)</f>
        <v>1</v>
      </c>
      <c r="O196">
        <f t="shared" ref="O196:O259" si="40">IF(ISERROR(G196),0,1)</f>
        <v>0</v>
      </c>
      <c r="P196">
        <f t="shared" ref="P196:P259" si="41">IF(ISERROR(H196),0,1)</f>
        <v>0</v>
      </c>
      <c r="Q196">
        <f t="shared" ref="Q196:Q259" si="42">SUM(J196:P196)</f>
        <v>5</v>
      </c>
    </row>
    <row r="197" spans="1:17" x14ac:dyDescent="0.3">
      <c r="A197" t="s">
        <v>202</v>
      </c>
      <c r="B197">
        <f t="shared" si="34"/>
        <v>1</v>
      </c>
      <c r="C197">
        <f t="shared" si="34"/>
        <v>55</v>
      </c>
      <c r="D197">
        <f t="shared" si="33"/>
        <v>20</v>
      </c>
      <c r="E197">
        <f t="shared" si="33"/>
        <v>10</v>
      </c>
      <c r="F197">
        <f t="shared" si="33"/>
        <v>29</v>
      </c>
      <c r="G197">
        <f t="shared" si="33"/>
        <v>64</v>
      </c>
      <c r="H197">
        <f t="shared" si="33"/>
        <v>41</v>
      </c>
      <c r="I197" t="e">
        <f t="shared" si="33"/>
        <v>#VALUE!</v>
      </c>
      <c r="J197">
        <f t="shared" si="35"/>
        <v>1</v>
      </c>
      <c r="K197">
        <f t="shared" si="36"/>
        <v>1</v>
      </c>
      <c r="L197">
        <f t="shared" si="37"/>
        <v>1</v>
      </c>
      <c r="M197">
        <f t="shared" si="38"/>
        <v>1</v>
      </c>
      <c r="N197">
        <f t="shared" si="39"/>
        <v>1</v>
      </c>
      <c r="O197">
        <f t="shared" si="40"/>
        <v>1</v>
      </c>
      <c r="P197">
        <f t="shared" si="41"/>
        <v>1</v>
      </c>
      <c r="Q197">
        <f t="shared" si="42"/>
        <v>7</v>
      </c>
    </row>
    <row r="198" spans="1:17" hidden="1" x14ac:dyDescent="0.3">
      <c r="A198" t="s">
        <v>203</v>
      </c>
      <c r="B198">
        <f t="shared" si="34"/>
        <v>11</v>
      </c>
      <c r="C198" t="e">
        <f t="shared" si="34"/>
        <v>#VALUE!</v>
      </c>
      <c r="D198">
        <f t="shared" si="33"/>
        <v>40</v>
      </c>
      <c r="E198">
        <f t="shared" si="33"/>
        <v>1</v>
      </c>
      <c r="F198">
        <f t="shared" si="33"/>
        <v>28</v>
      </c>
      <c r="G198">
        <f t="shared" si="33"/>
        <v>63</v>
      </c>
      <c r="H198">
        <f t="shared" si="33"/>
        <v>49</v>
      </c>
      <c r="I198">
        <f t="shared" si="33"/>
        <v>20</v>
      </c>
      <c r="J198">
        <f t="shared" si="35"/>
        <v>1</v>
      </c>
      <c r="K198">
        <f t="shared" si="36"/>
        <v>0</v>
      </c>
      <c r="L198">
        <f t="shared" si="37"/>
        <v>1</v>
      </c>
      <c r="M198">
        <f t="shared" si="38"/>
        <v>1</v>
      </c>
      <c r="N198">
        <f t="shared" si="39"/>
        <v>1</v>
      </c>
      <c r="O198">
        <f t="shared" si="40"/>
        <v>1</v>
      </c>
      <c r="P198">
        <f t="shared" si="41"/>
        <v>1</v>
      </c>
      <c r="Q198">
        <f t="shared" si="42"/>
        <v>6</v>
      </c>
    </row>
    <row r="199" spans="1:17" hidden="1" x14ac:dyDescent="0.3">
      <c r="A199" t="s">
        <v>204</v>
      </c>
      <c r="B199">
        <f t="shared" si="34"/>
        <v>15</v>
      </c>
      <c r="C199" t="e">
        <f t="shared" si="34"/>
        <v>#VALUE!</v>
      </c>
      <c r="D199">
        <f t="shared" si="33"/>
        <v>24</v>
      </c>
      <c r="E199">
        <f t="shared" si="33"/>
        <v>41</v>
      </c>
      <c r="F199">
        <f t="shared" si="33"/>
        <v>51</v>
      </c>
      <c r="G199">
        <f t="shared" si="33"/>
        <v>33</v>
      </c>
      <c r="H199">
        <f t="shared" si="33"/>
        <v>1</v>
      </c>
      <c r="I199" t="e">
        <f t="shared" si="33"/>
        <v>#VALUE!</v>
      </c>
      <c r="J199">
        <f t="shared" si="35"/>
        <v>1</v>
      </c>
      <c r="K199">
        <f t="shared" si="36"/>
        <v>0</v>
      </c>
      <c r="L199">
        <f t="shared" si="37"/>
        <v>1</v>
      </c>
      <c r="M199">
        <f t="shared" si="38"/>
        <v>1</v>
      </c>
      <c r="N199">
        <f t="shared" si="39"/>
        <v>1</v>
      </c>
      <c r="O199">
        <f t="shared" si="40"/>
        <v>1</v>
      </c>
      <c r="P199">
        <f t="shared" si="41"/>
        <v>1</v>
      </c>
      <c r="Q199">
        <f t="shared" si="42"/>
        <v>6</v>
      </c>
    </row>
    <row r="200" spans="1:17" x14ac:dyDescent="0.3">
      <c r="A200" t="s">
        <v>205</v>
      </c>
      <c r="B200">
        <f t="shared" si="34"/>
        <v>59</v>
      </c>
      <c r="C200">
        <f t="shared" si="34"/>
        <v>50</v>
      </c>
      <c r="D200">
        <f t="shared" si="33"/>
        <v>68</v>
      </c>
      <c r="E200">
        <f t="shared" si="33"/>
        <v>13</v>
      </c>
      <c r="F200">
        <f t="shared" si="33"/>
        <v>36</v>
      </c>
      <c r="G200">
        <f t="shared" si="33"/>
        <v>1</v>
      </c>
      <c r="H200">
        <f t="shared" si="33"/>
        <v>23</v>
      </c>
      <c r="I200">
        <f t="shared" si="33"/>
        <v>42</v>
      </c>
      <c r="J200">
        <f t="shared" si="35"/>
        <v>1</v>
      </c>
      <c r="K200">
        <f t="shared" si="36"/>
        <v>1</v>
      </c>
      <c r="L200">
        <f t="shared" si="37"/>
        <v>1</v>
      </c>
      <c r="M200">
        <f t="shared" si="38"/>
        <v>1</v>
      </c>
      <c r="N200">
        <f t="shared" si="39"/>
        <v>1</v>
      </c>
      <c r="O200">
        <f t="shared" si="40"/>
        <v>1</v>
      </c>
      <c r="P200">
        <f t="shared" si="41"/>
        <v>1</v>
      </c>
      <c r="Q200">
        <f t="shared" si="42"/>
        <v>7</v>
      </c>
    </row>
    <row r="201" spans="1:17" x14ac:dyDescent="0.3">
      <c r="A201" t="s">
        <v>206</v>
      </c>
      <c r="B201">
        <f t="shared" si="34"/>
        <v>15</v>
      </c>
      <c r="C201">
        <f t="shared" si="34"/>
        <v>51</v>
      </c>
      <c r="D201">
        <f t="shared" si="33"/>
        <v>34</v>
      </c>
      <c r="E201">
        <f t="shared" si="33"/>
        <v>24</v>
      </c>
      <c r="F201">
        <f t="shared" si="33"/>
        <v>60</v>
      </c>
      <c r="G201">
        <f t="shared" si="33"/>
        <v>43</v>
      </c>
      <c r="H201">
        <f t="shared" si="33"/>
        <v>1</v>
      </c>
      <c r="I201" t="e">
        <f t="shared" si="33"/>
        <v>#VALUE!</v>
      </c>
      <c r="J201">
        <f t="shared" si="35"/>
        <v>1</v>
      </c>
      <c r="K201">
        <f t="shared" si="36"/>
        <v>1</v>
      </c>
      <c r="L201">
        <f t="shared" si="37"/>
        <v>1</v>
      </c>
      <c r="M201">
        <f t="shared" si="38"/>
        <v>1</v>
      </c>
      <c r="N201">
        <f t="shared" si="39"/>
        <v>1</v>
      </c>
      <c r="O201">
        <f t="shared" si="40"/>
        <v>1</v>
      </c>
      <c r="P201">
        <f t="shared" si="41"/>
        <v>1</v>
      </c>
      <c r="Q201">
        <f t="shared" si="42"/>
        <v>7</v>
      </c>
    </row>
    <row r="202" spans="1:17" hidden="1" x14ac:dyDescent="0.3">
      <c r="A202" t="s">
        <v>207</v>
      </c>
      <c r="B202">
        <f t="shared" si="34"/>
        <v>10</v>
      </c>
      <c r="C202">
        <f t="shared" si="34"/>
        <v>19</v>
      </c>
      <c r="D202">
        <f t="shared" si="33"/>
        <v>1</v>
      </c>
      <c r="E202">
        <f t="shared" si="33"/>
        <v>28</v>
      </c>
      <c r="F202" t="e">
        <f t="shared" si="33"/>
        <v>#VALUE!</v>
      </c>
      <c r="G202">
        <f t="shared" si="33"/>
        <v>59</v>
      </c>
      <c r="H202">
        <f t="shared" si="33"/>
        <v>45</v>
      </c>
      <c r="I202">
        <f t="shared" si="33"/>
        <v>38</v>
      </c>
      <c r="J202">
        <f t="shared" si="35"/>
        <v>1</v>
      </c>
      <c r="K202">
        <f t="shared" si="36"/>
        <v>1</v>
      </c>
      <c r="L202">
        <f t="shared" si="37"/>
        <v>1</v>
      </c>
      <c r="M202">
        <f t="shared" si="38"/>
        <v>1</v>
      </c>
      <c r="N202">
        <f t="shared" si="39"/>
        <v>0</v>
      </c>
      <c r="O202">
        <f t="shared" si="40"/>
        <v>1</v>
      </c>
      <c r="P202">
        <f t="shared" si="41"/>
        <v>1</v>
      </c>
      <c r="Q202">
        <f t="shared" si="42"/>
        <v>6</v>
      </c>
    </row>
    <row r="203" spans="1:17" x14ac:dyDescent="0.3">
      <c r="A203" t="s">
        <v>208</v>
      </c>
      <c r="B203">
        <f t="shared" si="34"/>
        <v>9</v>
      </c>
      <c r="C203">
        <f t="shared" si="34"/>
        <v>18</v>
      </c>
      <c r="D203">
        <f t="shared" si="33"/>
        <v>27</v>
      </c>
      <c r="E203">
        <f t="shared" si="33"/>
        <v>47</v>
      </c>
      <c r="F203">
        <f t="shared" si="33"/>
        <v>36</v>
      </c>
      <c r="G203">
        <f t="shared" si="33"/>
        <v>1</v>
      </c>
      <c r="H203">
        <f t="shared" si="33"/>
        <v>57</v>
      </c>
      <c r="I203" t="e">
        <f t="shared" si="33"/>
        <v>#VALUE!</v>
      </c>
      <c r="J203">
        <f t="shared" si="35"/>
        <v>1</v>
      </c>
      <c r="K203">
        <f t="shared" si="36"/>
        <v>1</v>
      </c>
      <c r="L203">
        <f t="shared" si="37"/>
        <v>1</v>
      </c>
      <c r="M203">
        <f t="shared" si="38"/>
        <v>1</v>
      </c>
      <c r="N203">
        <f t="shared" si="39"/>
        <v>1</v>
      </c>
      <c r="O203">
        <f t="shared" si="40"/>
        <v>1</v>
      </c>
      <c r="P203">
        <f t="shared" si="41"/>
        <v>1</v>
      </c>
      <c r="Q203">
        <f t="shared" si="42"/>
        <v>7</v>
      </c>
    </row>
    <row r="204" spans="1:17" x14ac:dyDescent="0.3">
      <c r="A204" t="s">
        <v>209</v>
      </c>
      <c r="B204">
        <f t="shared" si="34"/>
        <v>13</v>
      </c>
      <c r="C204">
        <f t="shared" si="34"/>
        <v>32</v>
      </c>
      <c r="D204">
        <f t="shared" si="33"/>
        <v>49</v>
      </c>
      <c r="E204">
        <f t="shared" si="33"/>
        <v>22</v>
      </c>
      <c r="F204">
        <f t="shared" si="33"/>
        <v>1</v>
      </c>
      <c r="G204">
        <f t="shared" si="33"/>
        <v>58</v>
      </c>
      <c r="H204">
        <f t="shared" si="33"/>
        <v>66</v>
      </c>
      <c r="I204">
        <f t="shared" si="33"/>
        <v>41</v>
      </c>
      <c r="J204">
        <f t="shared" si="35"/>
        <v>1</v>
      </c>
      <c r="K204">
        <f t="shared" si="36"/>
        <v>1</v>
      </c>
      <c r="L204">
        <f t="shared" si="37"/>
        <v>1</v>
      </c>
      <c r="M204">
        <f t="shared" si="38"/>
        <v>1</v>
      </c>
      <c r="N204">
        <f t="shared" si="39"/>
        <v>1</v>
      </c>
      <c r="O204">
        <f t="shared" si="40"/>
        <v>1</v>
      </c>
      <c r="P204">
        <f t="shared" si="41"/>
        <v>1</v>
      </c>
      <c r="Q204">
        <f t="shared" si="42"/>
        <v>7</v>
      </c>
    </row>
    <row r="205" spans="1:17" x14ac:dyDescent="0.3">
      <c r="A205" t="s">
        <v>210</v>
      </c>
      <c r="B205">
        <f t="shared" si="34"/>
        <v>18</v>
      </c>
      <c r="C205">
        <f t="shared" si="34"/>
        <v>9</v>
      </c>
      <c r="D205">
        <f t="shared" si="33"/>
        <v>57</v>
      </c>
      <c r="E205">
        <f t="shared" si="33"/>
        <v>47</v>
      </c>
      <c r="F205">
        <f t="shared" si="33"/>
        <v>27</v>
      </c>
      <c r="G205">
        <f t="shared" si="33"/>
        <v>39</v>
      </c>
      <c r="H205">
        <f t="shared" si="33"/>
        <v>66</v>
      </c>
      <c r="I205">
        <f t="shared" si="33"/>
        <v>1</v>
      </c>
      <c r="J205">
        <f t="shared" si="35"/>
        <v>1</v>
      </c>
      <c r="K205">
        <f t="shared" si="36"/>
        <v>1</v>
      </c>
      <c r="L205">
        <f t="shared" si="37"/>
        <v>1</v>
      </c>
      <c r="M205">
        <f t="shared" si="38"/>
        <v>1</v>
      </c>
      <c r="N205">
        <f t="shared" si="39"/>
        <v>1</v>
      </c>
      <c r="O205">
        <f t="shared" si="40"/>
        <v>1</v>
      </c>
      <c r="P205">
        <f t="shared" si="41"/>
        <v>1</v>
      </c>
      <c r="Q205">
        <f t="shared" si="42"/>
        <v>7</v>
      </c>
    </row>
    <row r="206" spans="1:17" hidden="1" x14ac:dyDescent="0.3">
      <c r="A206" t="s">
        <v>211</v>
      </c>
      <c r="B206" t="e">
        <f t="shared" si="34"/>
        <v>#VALUE!</v>
      </c>
      <c r="C206">
        <f t="shared" si="34"/>
        <v>24</v>
      </c>
      <c r="D206">
        <f t="shared" si="33"/>
        <v>45</v>
      </c>
      <c r="E206">
        <f t="shared" si="33"/>
        <v>15</v>
      </c>
      <c r="F206">
        <f t="shared" si="33"/>
        <v>33</v>
      </c>
      <c r="G206">
        <f t="shared" si="33"/>
        <v>54</v>
      </c>
      <c r="H206">
        <f t="shared" si="33"/>
        <v>1</v>
      </c>
      <c r="I206" t="e">
        <f t="shared" si="33"/>
        <v>#VALUE!</v>
      </c>
      <c r="J206">
        <f t="shared" si="35"/>
        <v>0</v>
      </c>
      <c r="K206">
        <f t="shared" si="36"/>
        <v>1</v>
      </c>
      <c r="L206">
        <f t="shared" si="37"/>
        <v>1</v>
      </c>
      <c r="M206">
        <f t="shared" si="38"/>
        <v>1</v>
      </c>
      <c r="N206">
        <f t="shared" si="39"/>
        <v>1</v>
      </c>
      <c r="O206">
        <f t="shared" si="40"/>
        <v>1</v>
      </c>
      <c r="P206">
        <f t="shared" si="41"/>
        <v>1</v>
      </c>
      <c r="Q206">
        <f t="shared" si="42"/>
        <v>6</v>
      </c>
    </row>
    <row r="207" spans="1:17" x14ac:dyDescent="0.3">
      <c r="A207" t="s">
        <v>212</v>
      </c>
      <c r="B207">
        <f t="shared" si="34"/>
        <v>42</v>
      </c>
      <c r="C207">
        <f t="shared" si="34"/>
        <v>19</v>
      </c>
      <c r="D207">
        <f t="shared" si="33"/>
        <v>63</v>
      </c>
      <c r="E207">
        <f t="shared" si="33"/>
        <v>9</v>
      </c>
      <c r="F207">
        <f t="shared" si="33"/>
        <v>51</v>
      </c>
      <c r="G207">
        <f t="shared" si="33"/>
        <v>1</v>
      </c>
      <c r="H207">
        <f t="shared" si="33"/>
        <v>28</v>
      </c>
      <c r="I207">
        <f t="shared" si="33"/>
        <v>72</v>
      </c>
      <c r="J207">
        <f t="shared" si="35"/>
        <v>1</v>
      </c>
      <c r="K207">
        <f t="shared" si="36"/>
        <v>1</v>
      </c>
      <c r="L207">
        <f t="shared" si="37"/>
        <v>1</v>
      </c>
      <c r="M207">
        <f t="shared" si="38"/>
        <v>1</v>
      </c>
      <c r="N207">
        <f t="shared" si="39"/>
        <v>1</v>
      </c>
      <c r="O207">
        <f t="shared" si="40"/>
        <v>1</v>
      </c>
      <c r="P207">
        <f t="shared" si="41"/>
        <v>1</v>
      </c>
      <c r="Q207">
        <f t="shared" si="42"/>
        <v>7</v>
      </c>
    </row>
    <row r="208" spans="1:17" hidden="1" x14ac:dyDescent="0.3">
      <c r="A208" t="s">
        <v>213</v>
      </c>
      <c r="B208" t="e">
        <f t="shared" ref="B208:C239" si="43">IF($A208&lt;&gt;"",FIND(B$2,$A208,1),"")</f>
        <v>#VALUE!</v>
      </c>
      <c r="C208">
        <f t="shared" si="43"/>
        <v>22</v>
      </c>
      <c r="D208">
        <f t="shared" si="33"/>
        <v>1</v>
      </c>
      <c r="E208">
        <f t="shared" si="33"/>
        <v>31</v>
      </c>
      <c r="F208">
        <f t="shared" si="33"/>
        <v>49</v>
      </c>
      <c r="G208">
        <f t="shared" si="33"/>
        <v>41</v>
      </c>
      <c r="H208">
        <f t="shared" si="33"/>
        <v>10</v>
      </c>
      <c r="I208" t="e">
        <f t="shared" si="33"/>
        <v>#VALUE!</v>
      </c>
      <c r="J208">
        <f t="shared" si="35"/>
        <v>0</v>
      </c>
      <c r="K208">
        <f t="shared" si="36"/>
        <v>1</v>
      </c>
      <c r="L208">
        <f t="shared" si="37"/>
        <v>1</v>
      </c>
      <c r="M208">
        <f t="shared" si="38"/>
        <v>1</v>
      </c>
      <c r="N208">
        <f t="shared" si="39"/>
        <v>1</v>
      </c>
      <c r="O208">
        <f t="shared" si="40"/>
        <v>1</v>
      </c>
      <c r="P208">
        <f t="shared" si="41"/>
        <v>1</v>
      </c>
      <c r="Q208">
        <f t="shared" si="42"/>
        <v>6</v>
      </c>
    </row>
    <row r="209" spans="1:17" x14ac:dyDescent="0.3">
      <c r="A209" t="s">
        <v>214</v>
      </c>
      <c r="B209">
        <f t="shared" si="43"/>
        <v>28</v>
      </c>
      <c r="C209">
        <f t="shared" si="43"/>
        <v>49</v>
      </c>
      <c r="D209">
        <f t="shared" si="33"/>
        <v>9</v>
      </c>
      <c r="E209">
        <f t="shared" si="33"/>
        <v>18</v>
      </c>
      <c r="F209">
        <f t="shared" si="33"/>
        <v>37</v>
      </c>
      <c r="G209">
        <f t="shared" si="33"/>
        <v>1</v>
      </c>
      <c r="H209">
        <f t="shared" si="33"/>
        <v>58</v>
      </c>
      <c r="I209" t="e">
        <f t="shared" si="33"/>
        <v>#VALUE!</v>
      </c>
      <c r="J209">
        <f t="shared" si="35"/>
        <v>1</v>
      </c>
      <c r="K209">
        <f t="shared" si="36"/>
        <v>1</v>
      </c>
      <c r="L209">
        <f t="shared" si="37"/>
        <v>1</v>
      </c>
      <c r="M209">
        <f t="shared" si="38"/>
        <v>1</v>
      </c>
      <c r="N209">
        <f t="shared" si="39"/>
        <v>1</v>
      </c>
      <c r="O209">
        <f t="shared" si="40"/>
        <v>1</v>
      </c>
      <c r="P209">
        <f t="shared" si="41"/>
        <v>1</v>
      </c>
      <c r="Q209">
        <f t="shared" si="42"/>
        <v>7</v>
      </c>
    </row>
    <row r="210" spans="1:17" x14ac:dyDescent="0.3">
      <c r="A210" t="s">
        <v>215</v>
      </c>
      <c r="B210">
        <f t="shared" si="43"/>
        <v>15</v>
      </c>
      <c r="C210">
        <f t="shared" si="43"/>
        <v>33</v>
      </c>
      <c r="D210">
        <f t="shared" si="33"/>
        <v>24</v>
      </c>
      <c r="E210">
        <f t="shared" si="33"/>
        <v>50</v>
      </c>
      <c r="F210">
        <f t="shared" si="33"/>
        <v>60</v>
      </c>
      <c r="G210">
        <f t="shared" si="33"/>
        <v>42</v>
      </c>
      <c r="H210">
        <f t="shared" si="33"/>
        <v>1</v>
      </c>
      <c r="I210" t="e">
        <f t="shared" ref="D210:I273" si="44">IF($A210&lt;&gt;"",FIND(I$2,$A210,1),"")</f>
        <v>#VALUE!</v>
      </c>
      <c r="J210">
        <f t="shared" si="35"/>
        <v>1</v>
      </c>
      <c r="K210">
        <f t="shared" si="36"/>
        <v>1</v>
      </c>
      <c r="L210">
        <f t="shared" si="37"/>
        <v>1</v>
      </c>
      <c r="M210">
        <f t="shared" si="38"/>
        <v>1</v>
      </c>
      <c r="N210">
        <f t="shared" si="39"/>
        <v>1</v>
      </c>
      <c r="O210">
        <f t="shared" si="40"/>
        <v>1</v>
      </c>
      <c r="P210">
        <f t="shared" si="41"/>
        <v>1</v>
      </c>
      <c r="Q210">
        <f t="shared" si="42"/>
        <v>7</v>
      </c>
    </row>
    <row r="211" spans="1:17" x14ac:dyDescent="0.3">
      <c r="A211" t="s">
        <v>216</v>
      </c>
      <c r="B211">
        <f t="shared" si="43"/>
        <v>37</v>
      </c>
      <c r="C211">
        <f t="shared" si="43"/>
        <v>46</v>
      </c>
      <c r="D211">
        <f t="shared" si="44"/>
        <v>63</v>
      </c>
      <c r="E211">
        <f t="shared" si="44"/>
        <v>15</v>
      </c>
      <c r="F211">
        <f t="shared" si="44"/>
        <v>25</v>
      </c>
      <c r="G211">
        <f t="shared" si="44"/>
        <v>72</v>
      </c>
      <c r="H211">
        <f t="shared" si="44"/>
        <v>1</v>
      </c>
      <c r="I211">
        <f t="shared" si="44"/>
        <v>55</v>
      </c>
      <c r="J211">
        <f t="shared" si="35"/>
        <v>1</v>
      </c>
      <c r="K211">
        <f t="shared" si="36"/>
        <v>1</v>
      </c>
      <c r="L211">
        <f t="shared" si="37"/>
        <v>1</v>
      </c>
      <c r="M211">
        <f t="shared" si="38"/>
        <v>1</v>
      </c>
      <c r="N211">
        <f t="shared" si="39"/>
        <v>1</v>
      </c>
      <c r="O211">
        <f t="shared" si="40"/>
        <v>1</v>
      </c>
      <c r="P211">
        <f t="shared" si="41"/>
        <v>1</v>
      </c>
      <c r="Q211">
        <f t="shared" si="42"/>
        <v>7</v>
      </c>
    </row>
    <row r="212" spans="1:17" x14ac:dyDescent="0.3">
      <c r="A212" t="s">
        <v>217</v>
      </c>
      <c r="B212">
        <f t="shared" si="43"/>
        <v>18</v>
      </c>
      <c r="C212">
        <f t="shared" si="43"/>
        <v>39</v>
      </c>
      <c r="D212">
        <f t="shared" si="44"/>
        <v>9</v>
      </c>
      <c r="E212">
        <f t="shared" si="44"/>
        <v>48</v>
      </c>
      <c r="F212">
        <f t="shared" si="44"/>
        <v>27</v>
      </c>
      <c r="G212">
        <f t="shared" si="44"/>
        <v>1</v>
      </c>
      <c r="H212">
        <f t="shared" si="44"/>
        <v>58</v>
      </c>
      <c r="I212" t="e">
        <f t="shared" si="44"/>
        <v>#VALUE!</v>
      </c>
      <c r="J212">
        <f t="shared" si="35"/>
        <v>1</v>
      </c>
      <c r="K212">
        <f t="shared" si="36"/>
        <v>1</v>
      </c>
      <c r="L212">
        <f t="shared" si="37"/>
        <v>1</v>
      </c>
      <c r="M212">
        <f t="shared" si="38"/>
        <v>1</v>
      </c>
      <c r="N212">
        <f t="shared" si="39"/>
        <v>1</v>
      </c>
      <c r="O212">
        <f t="shared" si="40"/>
        <v>1</v>
      </c>
      <c r="P212">
        <f t="shared" si="41"/>
        <v>1</v>
      </c>
      <c r="Q212">
        <f t="shared" si="42"/>
        <v>7</v>
      </c>
    </row>
    <row r="213" spans="1:17" x14ac:dyDescent="0.3">
      <c r="A213" t="s">
        <v>218</v>
      </c>
      <c r="B213">
        <f t="shared" si="43"/>
        <v>10</v>
      </c>
      <c r="C213">
        <f t="shared" si="43"/>
        <v>41</v>
      </c>
      <c r="D213">
        <f t="shared" si="44"/>
        <v>69</v>
      </c>
      <c r="E213">
        <f t="shared" si="44"/>
        <v>1</v>
      </c>
      <c r="F213">
        <f t="shared" si="44"/>
        <v>50</v>
      </c>
      <c r="G213">
        <f t="shared" si="44"/>
        <v>33</v>
      </c>
      <c r="H213">
        <f t="shared" si="44"/>
        <v>19</v>
      </c>
      <c r="I213">
        <f t="shared" si="44"/>
        <v>62</v>
      </c>
      <c r="J213">
        <f t="shared" si="35"/>
        <v>1</v>
      </c>
      <c r="K213">
        <f t="shared" si="36"/>
        <v>1</v>
      </c>
      <c r="L213">
        <f t="shared" si="37"/>
        <v>1</v>
      </c>
      <c r="M213">
        <f t="shared" si="38"/>
        <v>1</v>
      </c>
      <c r="N213">
        <f t="shared" si="39"/>
        <v>1</v>
      </c>
      <c r="O213">
        <f t="shared" si="40"/>
        <v>1</v>
      </c>
      <c r="P213">
        <f t="shared" si="41"/>
        <v>1</v>
      </c>
      <c r="Q213">
        <f t="shared" si="42"/>
        <v>7</v>
      </c>
    </row>
    <row r="214" spans="1:17" hidden="1" x14ac:dyDescent="0.3">
      <c r="A214" t="s">
        <v>219</v>
      </c>
      <c r="B214">
        <f t="shared" si="43"/>
        <v>20</v>
      </c>
      <c r="C214">
        <f t="shared" si="43"/>
        <v>11</v>
      </c>
      <c r="D214">
        <f t="shared" si="44"/>
        <v>41</v>
      </c>
      <c r="E214">
        <f t="shared" si="44"/>
        <v>1</v>
      </c>
      <c r="F214">
        <f t="shared" si="44"/>
        <v>29</v>
      </c>
      <c r="G214">
        <f t="shared" si="44"/>
        <v>50</v>
      </c>
      <c r="H214" t="e">
        <f t="shared" si="44"/>
        <v>#VALUE!</v>
      </c>
      <c r="I214" t="e">
        <f t="shared" si="44"/>
        <v>#VALUE!</v>
      </c>
      <c r="J214">
        <f t="shared" si="35"/>
        <v>1</v>
      </c>
      <c r="K214">
        <f t="shared" si="36"/>
        <v>1</v>
      </c>
      <c r="L214">
        <f t="shared" si="37"/>
        <v>1</v>
      </c>
      <c r="M214">
        <f t="shared" si="38"/>
        <v>1</v>
      </c>
      <c r="N214">
        <f t="shared" si="39"/>
        <v>1</v>
      </c>
      <c r="O214">
        <f t="shared" si="40"/>
        <v>1</v>
      </c>
      <c r="P214">
        <f t="shared" si="41"/>
        <v>0</v>
      </c>
      <c r="Q214">
        <f t="shared" si="42"/>
        <v>6</v>
      </c>
    </row>
    <row r="215" spans="1:17" x14ac:dyDescent="0.3">
      <c r="A215" t="s">
        <v>220</v>
      </c>
      <c r="B215">
        <f t="shared" si="43"/>
        <v>31</v>
      </c>
      <c r="C215">
        <f t="shared" si="43"/>
        <v>40</v>
      </c>
      <c r="D215">
        <f t="shared" si="44"/>
        <v>63</v>
      </c>
      <c r="E215">
        <f t="shared" si="44"/>
        <v>9</v>
      </c>
      <c r="F215">
        <f t="shared" si="44"/>
        <v>19</v>
      </c>
      <c r="G215">
        <f t="shared" si="44"/>
        <v>1</v>
      </c>
      <c r="H215">
        <f t="shared" si="44"/>
        <v>49</v>
      </c>
      <c r="I215" t="e">
        <f t="shared" si="44"/>
        <v>#VALUE!</v>
      </c>
      <c r="J215">
        <f t="shared" si="35"/>
        <v>1</v>
      </c>
      <c r="K215">
        <f t="shared" si="36"/>
        <v>1</v>
      </c>
      <c r="L215">
        <f t="shared" si="37"/>
        <v>1</v>
      </c>
      <c r="M215">
        <f t="shared" si="38"/>
        <v>1</v>
      </c>
      <c r="N215">
        <f t="shared" si="39"/>
        <v>1</v>
      </c>
      <c r="O215">
        <f t="shared" si="40"/>
        <v>1</v>
      </c>
      <c r="P215">
        <f t="shared" si="41"/>
        <v>1</v>
      </c>
      <c r="Q215">
        <f t="shared" si="42"/>
        <v>7</v>
      </c>
    </row>
    <row r="216" spans="1:17" x14ac:dyDescent="0.3">
      <c r="A216" t="s">
        <v>221</v>
      </c>
      <c r="B216">
        <f t="shared" si="43"/>
        <v>39</v>
      </c>
      <c r="C216">
        <f t="shared" si="43"/>
        <v>22</v>
      </c>
      <c r="D216">
        <f t="shared" si="44"/>
        <v>13</v>
      </c>
      <c r="E216">
        <f t="shared" si="44"/>
        <v>70</v>
      </c>
      <c r="F216">
        <f t="shared" si="44"/>
        <v>1</v>
      </c>
      <c r="G216">
        <f t="shared" si="44"/>
        <v>62</v>
      </c>
      <c r="H216">
        <f t="shared" si="44"/>
        <v>48</v>
      </c>
      <c r="I216">
        <f t="shared" si="44"/>
        <v>31</v>
      </c>
      <c r="J216">
        <f t="shared" si="35"/>
        <v>1</v>
      </c>
      <c r="K216">
        <f t="shared" si="36"/>
        <v>1</v>
      </c>
      <c r="L216">
        <f t="shared" si="37"/>
        <v>1</v>
      </c>
      <c r="M216">
        <f t="shared" si="38"/>
        <v>1</v>
      </c>
      <c r="N216">
        <f t="shared" si="39"/>
        <v>1</v>
      </c>
      <c r="O216">
        <f t="shared" si="40"/>
        <v>1</v>
      </c>
      <c r="P216">
        <f t="shared" si="41"/>
        <v>1</v>
      </c>
      <c r="Q216">
        <f t="shared" si="42"/>
        <v>7</v>
      </c>
    </row>
    <row r="217" spans="1:17" x14ac:dyDescent="0.3">
      <c r="A217" t="s">
        <v>222</v>
      </c>
      <c r="B217">
        <f t="shared" si="43"/>
        <v>71</v>
      </c>
      <c r="C217">
        <f t="shared" si="43"/>
        <v>45</v>
      </c>
      <c r="D217">
        <f t="shared" si="44"/>
        <v>62</v>
      </c>
      <c r="E217">
        <f t="shared" si="44"/>
        <v>1</v>
      </c>
      <c r="F217">
        <f t="shared" si="44"/>
        <v>33</v>
      </c>
      <c r="G217">
        <f t="shared" si="44"/>
        <v>54</v>
      </c>
      <c r="H217">
        <f t="shared" si="44"/>
        <v>11</v>
      </c>
      <c r="I217">
        <f t="shared" si="44"/>
        <v>25</v>
      </c>
      <c r="J217">
        <f t="shared" si="35"/>
        <v>1</v>
      </c>
      <c r="K217">
        <f t="shared" si="36"/>
        <v>1</v>
      </c>
      <c r="L217">
        <f t="shared" si="37"/>
        <v>1</v>
      </c>
      <c r="M217">
        <f t="shared" si="38"/>
        <v>1</v>
      </c>
      <c r="N217">
        <f t="shared" si="39"/>
        <v>1</v>
      </c>
      <c r="O217">
        <f t="shared" si="40"/>
        <v>1</v>
      </c>
      <c r="P217">
        <f t="shared" si="41"/>
        <v>1</v>
      </c>
      <c r="Q217">
        <f t="shared" si="42"/>
        <v>7</v>
      </c>
    </row>
    <row r="218" spans="1:17" x14ac:dyDescent="0.3">
      <c r="A218" t="s">
        <v>223</v>
      </c>
      <c r="B218">
        <f t="shared" si="43"/>
        <v>1</v>
      </c>
      <c r="C218">
        <f t="shared" si="43"/>
        <v>55</v>
      </c>
      <c r="D218">
        <f t="shared" si="44"/>
        <v>46</v>
      </c>
      <c r="E218">
        <f t="shared" si="44"/>
        <v>36</v>
      </c>
      <c r="F218">
        <f t="shared" si="44"/>
        <v>24</v>
      </c>
      <c r="G218">
        <f t="shared" si="44"/>
        <v>72</v>
      </c>
      <c r="H218">
        <f t="shared" si="44"/>
        <v>10</v>
      </c>
      <c r="I218">
        <f t="shared" si="44"/>
        <v>64</v>
      </c>
      <c r="J218">
        <f t="shared" si="35"/>
        <v>1</v>
      </c>
      <c r="K218">
        <f t="shared" si="36"/>
        <v>1</v>
      </c>
      <c r="L218">
        <f t="shared" si="37"/>
        <v>1</v>
      </c>
      <c r="M218">
        <f t="shared" si="38"/>
        <v>1</v>
      </c>
      <c r="N218">
        <f t="shared" si="39"/>
        <v>1</v>
      </c>
      <c r="O218">
        <f t="shared" si="40"/>
        <v>1</v>
      </c>
      <c r="P218">
        <f t="shared" si="41"/>
        <v>1</v>
      </c>
      <c r="Q218">
        <f t="shared" si="42"/>
        <v>7</v>
      </c>
    </row>
    <row r="219" spans="1:17" x14ac:dyDescent="0.3">
      <c r="A219" t="s">
        <v>224</v>
      </c>
      <c r="B219">
        <f t="shared" si="43"/>
        <v>54</v>
      </c>
      <c r="C219">
        <f t="shared" si="43"/>
        <v>1</v>
      </c>
      <c r="D219">
        <f t="shared" si="44"/>
        <v>37</v>
      </c>
      <c r="E219">
        <f t="shared" si="44"/>
        <v>28</v>
      </c>
      <c r="F219">
        <f t="shared" si="44"/>
        <v>63</v>
      </c>
      <c r="G219">
        <f t="shared" si="44"/>
        <v>46</v>
      </c>
      <c r="H219">
        <f t="shared" si="44"/>
        <v>18</v>
      </c>
      <c r="I219">
        <f t="shared" si="44"/>
        <v>10</v>
      </c>
      <c r="J219">
        <f t="shared" si="35"/>
        <v>1</v>
      </c>
      <c r="K219">
        <f t="shared" si="36"/>
        <v>1</v>
      </c>
      <c r="L219">
        <f t="shared" si="37"/>
        <v>1</v>
      </c>
      <c r="M219">
        <f t="shared" si="38"/>
        <v>1</v>
      </c>
      <c r="N219">
        <f t="shared" si="39"/>
        <v>1</v>
      </c>
      <c r="O219">
        <f t="shared" si="40"/>
        <v>1</v>
      </c>
      <c r="P219">
        <f t="shared" si="41"/>
        <v>1</v>
      </c>
      <c r="Q219">
        <f t="shared" si="42"/>
        <v>7</v>
      </c>
    </row>
    <row r="220" spans="1:17" x14ac:dyDescent="0.3">
      <c r="A220" t="s">
        <v>225</v>
      </c>
      <c r="B220">
        <f t="shared" si="43"/>
        <v>15</v>
      </c>
      <c r="C220">
        <f t="shared" si="43"/>
        <v>42</v>
      </c>
      <c r="D220">
        <f t="shared" si="44"/>
        <v>51</v>
      </c>
      <c r="E220">
        <f t="shared" si="44"/>
        <v>32</v>
      </c>
      <c r="F220">
        <f t="shared" si="44"/>
        <v>60</v>
      </c>
      <c r="G220">
        <f t="shared" si="44"/>
        <v>24</v>
      </c>
      <c r="H220">
        <f t="shared" si="44"/>
        <v>1</v>
      </c>
      <c r="I220" t="e">
        <f t="shared" si="44"/>
        <v>#VALUE!</v>
      </c>
      <c r="J220">
        <f t="shared" si="35"/>
        <v>1</v>
      </c>
      <c r="K220">
        <f t="shared" si="36"/>
        <v>1</v>
      </c>
      <c r="L220">
        <f t="shared" si="37"/>
        <v>1</v>
      </c>
      <c r="M220">
        <f t="shared" si="38"/>
        <v>1</v>
      </c>
      <c r="N220">
        <f t="shared" si="39"/>
        <v>1</v>
      </c>
      <c r="O220">
        <f t="shared" si="40"/>
        <v>1</v>
      </c>
      <c r="P220">
        <f t="shared" si="41"/>
        <v>1</v>
      </c>
      <c r="Q220">
        <f t="shared" si="42"/>
        <v>7</v>
      </c>
    </row>
    <row r="221" spans="1:17" x14ac:dyDescent="0.3">
      <c r="A221" t="s">
        <v>226</v>
      </c>
      <c r="B221">
        <f t="shared" si="43"/>
        <v>31</v>
      </c>
      <c r="C221">
        <f t="shared" si="43"/>
        <v>10</v>
      </c>
      <c r="D221">
        <f t="shared" si="44"/>
        <v>1</v>
      </c>
      <c r="E221">
        <f t="shared" si="44"/>
        <v>54</v>
      </c>
      <c r="F221">
        <f t="shared" si="44"/>
        <v>19</v>
      </c>
      <c r="G221">
        <f t="shared" si="44"/>
        <v>64</v>
      </c>
      <c r="H221">
        <f t="shared" si="44"/>
        <v>40</v>
      </c>
      <c r="I221" t="e">
        <f t="shared" si="44"/>
        <v>#VALUE!</v>
      </c>
      <c r="J221">
        <f t="shared" si="35"/>
        <v>1</v>
      </c>
      <c r="K221">
        <f t="shared" si="36"/>
        <v>1</v>
      </c>
      <c r="L221">
        <f t="shared" si="37"/>
        <v>1</v>
      </c>
      <c r="M221">
        <f t="shared" si="38"/>
        <v>1</v>
      </c>
      <c r="N221">
        <f t="shared" si="39"/>
        <v>1</v>
      </c>
      <c r="O221">
        <f t="shared" si="40"/>
        <v>1</v>
      </c>
      <c r="P221">
        <f t="shared" si="41"/>
        <v>1</v>
      </c>
      <c r="Q221">
        <f t="shared" si="42"/>
        <v>7</v>
      </c>
    </row>
    <row r="222" spans="1:17" x14ac:dyDescent="0.3">
      <c r="A222" t="s">
        <v>227</v>
      </c>
      <c r="B222">
        <f t="shared" si="43"/>
        <v>19</v>
      </c>
      <c r="C222">
        <f t="shared" si="43"/>
        <v>49</v>
      </c>
      <c r="D222">
        <f t="shared" si="44"/>
        <v>28</v>
      </c>
      <c r="E222">
        <f t="shared" si="44"/>
        <v>1</v>
      </c>
      <c r="F222">
        <f t="shared" si="44"/>
        <v>37</v>
      </c>
      <c r="G222">
        <f t="shared" si="44"/>
        <v>11</v>
      </c>
      <c r="H222">
        <f t="shared" si="44"/>
        <v>58</v>
      </c>
      <c r="I222" t="e">
        <f t="shared" si="44"/>
        <v>#VALUE!</v>
      </c>
      <c r="J222">
        <f t="shared" si="35"/>
        <v>1</v>
      </c>
      <c r="K222">
        <f t="shared" si="36"/>
        <v>1</v>
      </c>
      <c r="L222">
        <f t="shared" si="37"/>
        <v>1</v>
      </c>
      <c r="M222">
        <f t="shared" si="38"/>
        <v>1</v>
      </c>
      <c r="N222">
        <f t="shared" si="39"/>
        <v>1</v>
      </c>
      <c r="O222">
        <f t="shared" si="40"/>
        <v>1</v>
      </c>
      <c r="P222">
        <f t="shared" si="41"/>
        <v>1</v>
      </c>
      <c r="Q222">
        <f t="shared" si="42"/>
        <v>7</v>
      </c>
    </row>
    <row r="223" spans="1:17" x14ac:dyDescent="0.3">
      <c r="A223" t="s">
        <v>228</v>
      </c>
      <c r="B223">
        <f t="shared" si="43"/>
        <v>19</v>
      </c>
      <c r="C223">
        <f t="shared" si="43"/>
        <v>63</v>
      </c>
      <c r="D223">
        <f t="shared" si="44"/>
        <v>28</v>
      </c>
      <c r="E223">
        <f t="shared" si="44"/>
        <v>9</v>
      </c>
      <c r="F223">
        <f t="shared" si="44"/>
        <v>51</v>
      </c>
      <c r="G223">
        <f t="shared" si="44"/>
        <v>1</v>
      </c>
      <c r="H223">
        <f t="shared" si="44"/>
        <v>37</v>
      </c>
      <c r="I223" t="e">
        <f t="shared" si="44"/>
        <v>#VALUE!</v>
      </c>
      <c r="J223">
        <f t="shared" si="35"/>
        <v>1</v>
      </c>
      <c r="K223">
        <f t="shared" si="36"/>
        <v>1</v>
      </c>
      <c r="L223">
        <f t="shared" si="37"/>
        <v>1</v>
      </c>
      <c r="M223">
        <f t="shared" si="38"/>
        <v>1</v>
      </c>
      <c r="N223">
        <f t="shared" si="39"/>
        <v>1</v>
      </c>
      <c r="O223">
        <f t="shared" si="40"/>
        <v>1</v>
      </c>
      <c r="P223">
        <f t="shared" si="41"/>
        <v>1</v>
      </c>
      <c r="Q223">
        <f t="shared" si="42"/>
        <v>7</v>
      </c>
    </row>
    <row r="224" spans="1:17" x14ac:dyDescent="0.3">
      <c r="A224" t="s">
        <v>229</v>
      </c>
      <c r="B224">
        <f t="shared" si="43"/>
        <v>24</v>
      </c>
      <c r="C224">
        <f t="shared" si="43"/>
        <v>41</v>
      </c>
      <c r="D224">
        <f t="shared" si="44"/>
        <v>15</v>
      </c>
      <c r="E224">
        <f t="shared" si="44"/>
        <v>62</v>
      </c>
      <c r="F224">
        <f t="shared" si="44"/>
        <v>50</v>
      </c>
      <c r="G224">
        <f t="shared" si="44"/>
        <v>72</v>
      </c>
      <c r="H224">
        <f t="shared" si="44"/>
        <v>1</v>
      </c>
      <c r="I224">
        <f t="shared" si="44"/>
        <v>33</v>
      </c>
      <c r="J224">
        <f t="shared" si="35"/>
        <v>1</v>
      </c>
      <c r="K224">
        <f t="shared" si="36"/>
        <v>1</v>
      </c>
      <c r="L224">
        <f t="shared" si="37"/>
        <v>1</v>
      </c>
      <c r="M224">
        <f t="shared" si="38"/>
        <v>1</v>
      </c>
      <c r="N224">
        <f t="shared" si="39"/>
        <v>1</v>
      </c>
      <c r="O224">
        <f t="shared" si="40"/>
        <v>1</v>
      </c>
      <c r="P224">
        <f t="shared" si="41"/>
        <v>1</v>
      </c>
      <c r="Q224">
        <f t="shared" si="42"/>
        <v>7</v>
      </c>
    </row>
    <row r="225" spans="1:17" x14ac:dyDescent="0.3">
      <c r="A225" t="s">
        <v>230</v>
      </c>
      <c r="B225">
        <f t="shared" si="43"/>
        <v>63</v>
      </c>
      <c r="C225">
        <f t="shared" si="43"/>
        <v>9</v>
      </c>
      <c r="D225">
        <f t="shared" si="44"/>
        <v>18</v>
      </c>
      <c r="E225">
        <f t="shared" si="44"/>
        <v>53</v>
      </c>
      <c r="F225">
        <f t="shared" si="44"/>
        <v>41</v>
      </c>
      <c r="G225">
        <f t="shared" si="44"/>
        <v>1</v>
      </c>
      <c r="H225">
        <f t="shared" si="44"/>
        <v>27</v>
      </c>
      <c r="I225" t="e">
        <f t="shared" si="44"/>
        <v>#VALUE!</v>
      </c>
      <c r="J225">
        <f t="shared" si="35"/>
        <v>1</v>
      </c>
      <c r="K225">
        <f t="shared" si="36"/>
        <v>1</v>
      </c>
      <c r="L225">
        <f t="shared" si="37"/>
        <v>1</v>
      </c>
      <c r="M225">
        <f t="shared" si="38"/>
        <v>1</v>
      </c>
      <c r="N225">
        <f t="shared" si="39"/>
        <v>1</v>
      </c>
      <c r="O225">
        <f t="shared" si="40"/>
        <v>1</v>
      </c>
      <c r="P225">
        <f t="shared" si="41"/>
        <v>1</v>
      </c>
      <c r="Q225">
        <f t="shared" si="42"/>
        <v>7</v>
      </c>
    </row>
    <row r="226" spans="1:17" x14ac:dyDescent="0.3">
      <c r="A226" t="s">
        <v>231</v>
      </c>
      <c r="B226">
        <f t="shared" si="43"/>
        <v>1</v>
      </c>
      <c r="C226">
        <f t="shared" si="43"/>
        <v>19</v>
      </c>
      <c r="D226">
        <f t="shared" si="44"/>
        <v>10</v>
      </c>
      <c r="E226">
        <f t="shared" si="44"/>
        <v>28</v>
      </c>
      <c r="F226">
        <f t="shared" si="44"/>
        <v>60</v>
      </c>
      <c r="G226">
        <f t="shared" si="44"/>
        <v>38</v>
      </c>
      <c r="H226">
        <f t="shared" si="44"/>
        <v>46</v>
      </c>
      <c r="I226" t="e">
        <f t="shared" si="44"/>
        <v>#VALUE!</v>
      </c>
      <c r="J226">
        <f t="shared" si="35"/>
        <v>1</v>
      </c>
      <c r="K226">
        <f t="shared" si="36"/>
        <v>1</v>
      </c>
      <c r="L226">
        <f t="shared" si="37"/>
        <v>1</v>
      </c>
      <c r="M226">
        <f t="shared" si="38"/>
        <v>1</v>
      </c>
      <c r="N226">
        <f t="shared" si="39"/>
        <v>1</v>
      </c>
      <c r="O226">
        <f t="shared" si="40"/>
        <v>1</v>
      </c>
      <c r="P226">
        <f t="shared" si="41"/>
        <v>1</v>
      </c>
      <c r="Q226">
        <f t="shared" si="42"/>
        <v>7</v>
      </c>
    </row>
    <row r="227" spans="1:17" x14ac:dyDescent="0.3">
      <c r="A227" t="s">
        <v>232</v>
      </c>
      <c r="B227">
        <f t="shared" si="43"/>
        <v>63</v>
      </c>
      <c r="C227">
        <f t="shared" si="43"/>
        <v>32</v>
      </c>
      <c r="D227">
        <f t="shared" si="44"/>
        <v>23</v>
      </c>
      <c r="E227">
        <f t="shared" si="44"/>
        <v>53</v>
      </c>
      <c r="F227">
        <f t="shared" si="44"/>
        <v>41</v>
      </c>
      <c r="G227">
        <f t="shared" si="44"/>
        <v>1</v>
      </c>
      <c r="H227">
        <f t="shared" si="44"/>
        <v>9</v>
      </c>
      <c r="I227" t="e">
        <f t="shared" si="44"/>
        <v>#VALUE!</v>
      </c>
      <c r="J227">
        <f t="shared" si="35"/>
        <v>1</v>
      </c>
      <c r="K227">
        <f t="shared" si="36"/>
        <v>1</v>
      </c>
      <c r="L227">
        <f t="shared" si="37"/>
        <v>1</v>
      </c>
      <c r="M227">
        <f t="shared" si="38"/>
        <v>1</v>
      </c>
      <c r="N227">
        <f t="shared" si="39"/>
        <v>1</v>
      </c>
      <c r="O227">
        <f t="shared" si="40"/>
        <v>1</v>
      </c>
      <c r="P227">
        <f t="shared" si="41"/>
        <v>1</v>
      </c>
      <c r="Q227">
        <f t="shared" si="42"/>
        <v>7</v>
      </c>
    </row>
    <row r="228" spans="1:17" x14ac:dyDescent="0.3">
      <c r="A228" t="s">
        <v>233</v>
      </c>
      <c r="B228">
        <f t="shared" si="43"/>
        <v>61</v>
      </c>
      <c r="C228">
        <f t="shared" si="43"/>
        <v>1</v>
      </c>
      <c r="D228">
        <f t="shared" si="44"/>
        <v>10</v>
      </c>
      <c r="E228">
        <f t="shared" si="44"/>
        <v>43</v>
      </c>
      <c r="F228">
        <f t="shared" si="44"/>
        <v>19</v>
      </c>
      <c r="G228">
        <f t="shared" si="44"/>
        <v>53</v>
      </c>
      <c r="H228">
        <f t="shared" si="44"/>
        <v>31</v>
      </c>
      <c r="I228" t="e">
        <f t="shared" si="44"/>
        <v>#VALUE!</v>
      </c>
      <c r="J228">
        <f t="shared" si="35"/>
        <v>1</v>
      </c>
      <c r="K228">
        <f t="shared" si="36"/>
        <v>1</v>
      </c>
      <c r="L228">
        <f t="shared" si="37"/>
        <v>1</v>
      </c>
      <c r="M228">
        <f t="shared" si="38"/>
        <v>1</v>
      </c>
      <c r="N228">
        <f t="shared" si="39"/>
        <v>1</v>
      </c>
      <c r="O228">
        <f t="shared" si="40"/>
        <v>1</v>
      </c>
      <c r="P228">
        <f t="shared" si="41"/>
        <v>1</v>
      </c>
      <c r="Q228">
        <f t="shared" si="42"/>
        <v>7</v>
      </c>
    </row>
    <row r="229" spans="1:17" x14ac:dyDescent="0.3">
      <c r="A229" t="s">
        <v>234</v>
      </c>
      <c r="B229">
        <f t="shared" si="43"/>
        <v>19</v>
      </c>
      <c r="C229">
        <f t="shared" si="43"/>
        <v>63</v>
      </c>
      <c r="D229">
        <f t="shared" si="44"/>
        <v>28</v>
      </c>
      <c r="E229">
        <f t="shared" si="44"/>
        <v>1</v>
      </c>
      <c r="F229">
        <f t="shared" si="44"/>
        <v>37</v>
      </c>
      <c r="G229">
        <f t="shared" si="44"/>
        <v>11</v>
      </c>
      <c r="H229">
        <f t="shared" si="44"/>
        <v>49</v>
      </c>
      <c r="I229" t="e">
        <f t="shared" si="44"/>
        <v>#VALUE!</v>
      </c>
      <c r="J229">
        <f t="shared" si="35"/>
        <v>1</v>
      </c>
      <c r="K229">
        <f t="shared" si="36"/>
        <v>1</v>
      </c>
      <c r="L229">
        <f t="shared" si="37"/>
        <v>1</v>
      </c>
      <c r="M229">
        <f t="shared" si="38"/>
        <v>1</v>
      </c>
      <c r="N229">
        <f t="shared" si="39"/>
        <v>1</v>
      </c>
      <c r="O229">
        <f t="shared" si="40"/>
        <v>1</v>
      </c>
      <c r="P229">
        <f t="shared" si="41"/>
        <v>1</v>
      </c>
      <c r="Q229">
        <f t="shared" si="42"/>
        <v>7</v>
      </c>
    </row>
    <row r="230" spans="1:17" x14ac:dyDescent="0.3">
      <c r="A230" t="s">
        <v>235</v>
      </c>
      <c r="B230">
        <f t="shared" si="43"/>
        <v>63</v>
      </c>
      <c r="C230">
        <f t="shared" si="43"/>
        <v>40</v>
      </c>
      <c r="D230">
        <f t="shared" si="44"/>
        <v>21</v>
      </c>
      <c r="E230">
        <f t="shared" si="44"/>
        <v>30</v>
      </c>
      <c r="F230">
        <f t="shared" si="44"/>
        <v>1</v>
      </c>
      <c r="G230">
        <f t="shared" si="44"/>
        <v>13</v>
      </c>
      <c r="H230">
        <f t="shared" si="44"/>
        <v>49</v>
      </c>
      <c r="I230" t="e">
        <f t="shared" si="44"/>
        <v>#VALUE!</v>
      </c>
      <c r="J230">
        <f t="shared" si="35"/>
        <v>1</v>
      </c>
      <c r="K230">
        <f t="shared" si="36"/>
        <v>1</v>
      </c>
      <c r="L230">
        <f t="shared" si="37"/>
        <v>1</v>
      </c>
      <c r="M230">
        <f t="shared" si="38"/>
        <v>1</v>
      </c>
      <c r="N230">
        <f t="shared" si="39"/>
        <v>1</v>
      </c>
      <c r="O230">
        <f t="shared" si="40"/>
        <v>1</v>
      </c>
      <c r="P230">
        <f t="shared" si="41"/>
        <v>1</v>
      </c>
      <c r="Q230">
        <f t="shared" si="42"/>
        <v>7</v>
      </c>
    </row>
    <row r="231" spans="1:17" x14ac:dyDescent="0.3">
      <c r="A231" t="s">
        <v>236</v>
      </c>
      <c r="B231">
        <f t="shared" si="43"/>
        <v>1</v>
      </c>
      <c r="C231">
        <f t="shared" si="43"/>
        <v>10</v>
      </c>
      <c r="D231">
        <f t="shared" si="44"/>
        <v>49</v>
      </c>
      <c r="E231">
        <f t="shared" si="44"/>
        <v>39</v>
      </c>
      <c r="F231">
        <f t="shared" si="44"/>
        <v>58</v>
      </c>
      <c r="G231">
        <f t="shared" si="44"/>
        <v>69</v>
      </c>
      <c r="H231">
        <f t="shared" si="44"/>
        <v>19</v>
      </c>
      <c r="I231">
        <f t="shared" si="44"/>
        <v>31</v>
      </c>
      <c r="J231">
        <f t="shared" si="35"/>
        <v>1</v>
      </c>
      <c r="K231">
        <f t="shared" si="36"/>
        <v>1</v>
      </c>
      <c r="L231">
        <f t="shared" si="37"/>
        <v>1</v>
      </c>
      <c r="M231">
        <f t="shared" si="38"/>
        <v>1</v>
      </c>
      <c r="N231">
        <f t="shared" si="39"/>
        <v>1</v>
      </c>
      <c r="O231">
        <f t="shared" si="40"/>
        <v>1</v>
      </c>
      <c r="P231">
        <f t="shared" si="41"/>
        <v>1</v>
      </c>
      <c r="Q231">
        <f t="shared" si="42"/>
        <v>7</v>
      </c>
    </row>
    <row r="232" spans="1:17" x14ac:dyDescent="0.3">
      <c r="A232" t="s">
        <v>237</v>
      </c>
      <c r="B232">
        <f t="shared" si="43"/>
        <v>49</v>
      </c>
      <c r="C232">
        <f t="shared" si="43"/>
        <v>10</v>
      </c>
      <c r="D232">
        <f t="shared" si="44"/>
        <v>1</v>
      </c>
      <c r="E232">
        <f t="shared" si="44"/>
        <v>19</v>
      </c>
      <c r="F232">
        <f t="shared" si="44"/>
        <v>58</v>
      </c>
      <c r="G232">
        <f t="shared" si="44"/>
        <v>29</v>
      </c>
      <c r="H232">
        <f t="shared" si="44"/>
        <v>37</v>
      </c>
      <c r="I232" t="e">
        <f t="shared" si="44"/>
        <v>#VALUE!</v>
      </c>
      <c r="J232">
        <f t="shared" si="35"/>
        <v>1</v>
      </c>
      <c r="K232">
        <f t="shared" si="36"/>
        <v>1</v>
      </c>
      <c r="L232">
        <f t="shared" si="37"/>
        <v>1</v>
      </c>
      <c r="M232">
        <f t="shared" si="38"/>
        <v>1</v>
      </c>
      <c r="N232">
        <f t="shared" si="39"/>
        <v>1</v>
      </c>
      <c r="O232">
        <f t="shared" si="40"/>
        <v>1</v>
      </c>
      <c r="P232">
        <f t="shared" si="41"/>
        <v>1</v>
      </c>
      <c r="Q232">
        <f t="shared" si="42"/>
        <v>7</v>
      </c>
    </row>
    <row r="233" spans="1:17" x14ac:dyDescent="0.3">
      <c r="A233" t="s">
        <v>238</v>
      </c>
      <c r="B233">
        <f t="shared" si="43"/>
        <v>63</v>
      </c>
      <c r="C233">
        <f t="shared" si="43"/>
        <v>18</v>
      </c>
      <c r="D233">
        <f t="shared" si="44"/>
        <v>1</v>
      </c>
      <c r="E233">
        <f t="shared" si="44"/>
        <v>53</v>
      </c>
      <c r="F233">
        <f t="shared" si="44"/>
        <v>27</v>
      </c>
      <c r="G233">
        <f t="shared" si="44"/>
        <v>10</v>
      </c>
      <c r="H233">
        <f t="shared" si="44"/>
        <v>39</v>
      </c>
      <c r="I233" t="e">
        <f t="shared" si="44"/>
        <v>#VALUE!</v>
      </c>
      <c r="J233">
        <f t="shared" si="35"/>
        <v>1</v>
      </c>
      <c r="K233">
        <f t="shared" si="36"/>
        <v>1</v>
      </c>
      <c r="L233">
        <f t="shared" si="37"/>
        <v>1</v>
      </c>
      <c r="M233">
        <f t="shared" si="38"/>
        <v>1</v>
      </c>
      <c r="N233">
        <f t="shared" si="39"/>
        <v>1</v>
      </c>
      <c r="O233">
        <f t="shared" si="40"/>
        <v>1</v>
      </c>
      <c r="P233">
        <f t="shared" si="41"/>
        <v>1</v>
      </c>
      <c r="Q233">
        <f t="shared" si="42"/>
        <v>7</v>
      </c>
    </row>
    <row r="234" spans="1:17" hidden="1" x14ac:dyDescent="0.3">
      <c r="A234" t="s">
        <v>239</v>
      </c>
      <c r="B234">
        <f t="shared" si="43"/>
        <v>44</v>
      </c>
      <c r="C234">
        <f t="shared" si="43"/>
        <v>9</v>
      </c>
      <c r="D234">
        <f t="shared" si="44"/>
        <v>35</v>
      </c>
      <c r="E234">
        <f t="shared" si="44"/>
        <v>26</v>
      </c>
      <c r="F234">
        <f t="shared" si="44"/>
        <v>53</v>
      </c>
      <c r="G234">
        <f t="shared" si="44"/>
        <v>18</v>
      </c>
      <c r="H234" t="e">
        <f t="shared" si="44"/>
        <v>#VALUE!</v>
      </c>
      <c r="I234">
        <f t="shared" si="44"/>
        <v>1</v>
      </c>
      <c r="J234">
        <f t="shared" si="35"/>
        <v>1</v>
      </c>
      <c r="K234">
        <f t="shared" si="36"/>
        <v>1</v>
      </c>
      <c r="L234">
        <f t="shared" si="37"/>
        <v>1</v>
      </c>
      <c r="M234">
        <f t="shared" si="38"/>
        <v>1</v>
      </c>
      <c r="N234">
        <f t="shared" si="39"/>
        <v>1</v>
      </c>
      <c r="O234">
        <f t="shared" si="40"/>
        <v>1</v>
      </c>
      <c r="P234">
        <f t="shared" si="41"/>
        <v>0</v>
      </c>
      <c r="Q234">
        <f t="shared" si="42"/>
        <v>6</v>
      </c>
    </row>
    <row r="235" spans="1:17" x14ac:dyDescent="0.3">
      <c r="A235" t="s">
        <v>240</v>
      </c>
      <c r="B235">
        <f t="shared" si="43"/>
        <v>18</v>
      </c>
      <c r="C235">
        <f t="shared" si="43"/>
        <v>34</v>
      </c>
      <c r="D235">
        <f t="shared" si="44"/>
        <v>1</v>
      </c>
      <c r="E235">
        <f t="shared" si="44"/>
        <v>55</v>
      </c>
      <c r="F235">
        <f t="shared" si="44"/>
        <v>43</v>
      </c>
      <c r="G235">
        <f t="shared" si="44"/>
        <v>10</v>
      </c>
      <c r="H235">
        <f t="shared" si="44"/>
        <v>65</v>
      </c>
      <c r="I235">
        <f t="shared" si="44"/>
        <v>27</v>
      </c>
      <c r="J235">
        <f t="shared" si="35"/>
        <v>1</v>
      </c>
      <c r="K235">
        <f t="shared" si="36"/>
        <v>1</v>
      </c>
      <c r="L235">
        <f t="shared" si="37"/>
        <v>1</v>
      </c>
      <c r="M235">
        <f t="shared" si="38"/>
        <v>1</v>
      </c>
      <c r="N235">
        <f t="shared" si="39"/>
        <v>1</v>
      </c>
      <c r="O235">
        <f t="shared" si="40"/>
        <v>1</v>
      </c>
      <c r="P235">
        <f t="shared" si="41"/>
        <v>1</v>
      </c>
      <c r="Q235">
        <f t="shared" si="42"/>
        <v>7</v>
      </c>
    </row>
    <row r="236" spans="1:17" hidden="1" x14ac:dyDescent="0.3">
      <c r="A236" t="s">
        <v>241</v>
      </c>
      <c r="B236">
        <f t="shared" si="43"/>
        <v>23</v>
      </c>
      <c r="C236" t="e">
        <f t="shared" si="43"/>
        <v>#VALUE!</v>
      </c>
      <c r="D236">
        <f t="shared" si="44"/>
        <v>40</v>
      </c>
      <c r="E236">
        <f t="shared" si="44"/>
        <v>32</v>
      </c>
      <c r="F236">
        <f t="shared" si="44"/>
        <v>49</v>
      </c>
      <c r="G236">
        <f t="shared" si="44"/>
        <v>1</v>
      </c>
      <c r="H236">
        <f t="shared" si="44"/>
        <v>9</v>
      </c>
      <c r="I236">
        <f t="shared" si="44"/>
        <v>61</v>
      </c>
      <c r="J236">
        <f t="shared" si="35"/>
        <v>1</v>
      </c>
      <c r="K236">
        <f t="shared" si="36"/>
        <v>0</v>
      </c>
      <c r="L236">
        <f t="shared" si="37"/>
        <v>1</v>
      </c>
      <c r="M236">
        <f t="shared" si="38"/>
        <v>1</v>
      </c>
      <c r="N236">
        <f t="shared" si="39"/>
        <v>1</v>
      </c>
      <c r="O236">
        <f t="shared" si="40"/>
        <v>1</v>
      </c>
      <c r="P236">
        <f t="shared" si="41"/>
        <v>1</v>
      </c>
      <c r="Q236">
        <f t="shared" si="42"/>
        <v>6</v>
      </c>
    </row>
    <row r="237" spans="1:17" x14ac:dyDescent="0.3">
      <c r="A237" t="s">
        <v>242</v>
      </c>
      <c r="B237">
        <f t="shared" si="43"/>
        <v>41</v>
      </c>
      <c r="C237">
        <f t="shared" si="43"/>
        <v>1</v>
      </c>
      <c r="D237">
        <f t="shared" si="44"/>
        <v>24</v>
      </c>
      <c r="E237">
        <f t="shared" si="44"/>
        <v>58</v>
      </c>
      <c r="F237">
        <f t="shared" si="44"/>
        <v>68</v>
      </c>
      <c r="G237">
        <f t="shared" si="44"/>
        <v>33</v>
      </c>
      <c r="H237">
        <f t="shared" si="44"/>
        <v>10</v>
      </c>
      <c r="I237">
        <f t="shared" si="44"/>
        <v>50</v>
      </c>
      <c r="J237">
        <f t="shared" si="35"/>
        <v>1</v>
      </c>
      <c r="K237">
        <f t="shared" si="36"/>
        <v>1</v>
      </c>
      <c r="L237">
        <f t="shared" si="37"/>
        <v>1</v>
      </c>
      <c r="M237">
        <f t="shared" si="38"/>
        <v>1</v>
      </c>
      <c r="N237">
        <f t="shared" si="39"/>
        <v>1</v>
      </c>
      <c r="O237">
        <f t="shared" si="40"/>
        <v>1</v>
      </c>
      <c r="P237">
        <f t="shared" si="41"/>
        <v>1</v>
      </c>
      <c r="Q237">
        <f t="shared" si="42"/>
        <v>7</v>
      </c>
    </row>
    <row r="238" spans="1:17" x14ac:dyDescent="0.3">
      <c r="A238" t="s">
        <v>243</v>
      </c>
      <c r="B238">
        <f t="shared" si="43"/>
        <v>44</v>
      </c>
      <c r="C238">
        <f t="shared" si="43"/>
        <v>53</v>
      </c>
      <c r="D238">
        <f t="shared" si="44"/>
        <v>21</v>
      </c>
      <c r="E238">
        <f t="shared" si="44"/>
        <v>70</v>
      </c>
      <c r="F238">
        <f t="shared" si="44"/>
        <v>9</v>
      </c>
      <c r="G238">
        <f t="shared" si="44"/>
        <v>1</v>
      </c>
      <c r="H238">
        <f t="shared" si="44"/>
        <v>30</v>
      </c>
      <c r="I238">
        <f t="shared" si="44"/>
        <v>62</v>
      </c>
      <c r="J238">
        <f t="shared" si="35"/>
        <v>1</v>
      </c>
      <c r="K238">
        <f t="shared" si="36"/>
        <v>1</v>
      </c>
      <c r="L238">
        <f t="shared" si="37"/>
        <v>1</v>
      </c>
      <c r="M238">
        <f t="shared" si="38"/>
        <v>1</v>
      </c>
      <c r="N238">
        <f t="shared" si="39"/>
        <v>1</v>
      </c>
      <c r="O238">
        <f t="shared" si="40"/>
        <v>1</v>
      </c>
      <c r="P238">
        <f t="shared" si="41"/>
        <v>1</v>
      </c>
      <c r="Q238">
        <f t="shared" si="42"/>
        <v>7</v>
      </c>
    </row>
    <row r="239" spans="1:17" x14ac:dyDescent="0.3">
      <c r="A239" t="s">
        <v>244</v>
      </c>
      <c r="B239">
        <f t="shared" si="43"/>
        <v>40</v>
      </c>
      <c r="C239">
        <f t="shared" si="43"/>
        <v>57</v>
      </c>
      <c r="D239">
        <f t="shared" si="44"/>
        <v>1</v>
      </c>
      <c r="E239">
        <f t="shared" si="44"/>
        <v>30</v>
      </c>
      <c r="F239">
        <f t="shared" si="44"/>
        <v>10</v>
      </c>
      <c r="G239">
        <f t="shared" si="44"/>
        <v>49</v>
      </c>
      <c r="H239">
        <f t="shared" si="44"/>
        <v>66</v>
      </c>
      <c r="I239">
        <f t="shared" si="44"/>
        <v>22</v>
      </c>
      <c r="J239">
        <f t="shared" si="35"/>
        <v>1</v>
      </c>
      <c r="K239">
        <f t="shared" si="36"/>
        <v>1</v>
      </c>
      <c r="L239">
        <f t="shared" si="37"/>
        <v>1</v>
      </c>
      <c r="M239">
        <f t="shared" si="38"/>
        <v>1</v>
      </c>
      <c r="N239">
        <f t="shared" si="39"/>
        <v>1</v>
      </c>
      <c r="O239">
        <f t="shared" si="40"/>
        <v>1</v>
      </c>
      <c r="P239">
        <f t="shared" si="41"/>
        <v>1</v>
      </c>
      <c r="Q239">
        <f t="shared" si="42"/>
        <v>7</v>
      </c>
    </row>
    <row r="240" spans="1:17" x14ac:dyDescent="0.3">
      <c r="A240" t="s">
        <v>245</v>
      </c>
      <c r="B240">
        <f t="shared" ref="B240:C278" si="45">IF($A240&lt;&gt;"",FIND(B$2,$A240,1),"")</f>
        <v>45</v>
      </c>
      <c r="C240">
        <f t="shared" si="45"/>
        <v>1</v>
      </c>
      <c r="D240">
        <f t="shared" si="44"/>
        <v>22</v>
      </c>
      <c r="E240">
        <f t="shared" si="44"/>
        <v>62</v>
      </c>
      <c r="F240">
        <f t="shared" si="44"/>
        <v>10</v>
      </c>
      <c r="G240">
        <f t="shared" si="44"/>
        <v>72</v>
      </c>
      <c r="H240">
        <f t="shared" si="44"/>
        <v>31</v>
      </c>
      <c r="I240">
        <f t="shared" si="44"/>
        <v>54</v>
      </c>
      <c r="J240">
        <f t="shared" si="35"/>
        <v>1</v>
      </c>
      <c r="K240">
        <f t="shared" si="36"/>
        <v>1</v>
      </c>
      <c r="L240">
        <f t="shared" si="37"/>
        <v>1</v>
      </c>
      <c r="M240">
        <f t="shared" si="38"/>
        <v>1</v>
      </c>
      <c r="N240">
        <f t="shared" si="39"/>
        <v>1</v>
      </c>
      <c r="O240">
        <f t="shared" si="40"/>
        <v>1</v>
      </c>
      <c r="P240">
        <f t="shared" si="41"/>
        <v>1</v>
      </c>
      <c r="Q240">
        <f t="shared" si="42"/>
        <v>7</v>
      </c>
    </row>
    <row r="241" spans="1:17" x14ac:dyDescent="0.3">
      <c r="A241" t="s">
        <v>246</v>
      </c>
      <c r="B241">
        <f t="shared" si="45"/>
        <v>36</v>
      </c>
      <c r="C241">
        <f t="shared" si="45"/>
        <v>57</v>
      </c>
      <c r="D241">
        <f t="shared" si="44"/>
        <v>17</v>
      </c>
      <c r="E241">
        <f t="shared" si="44"/>
        <v>26</v>
      </c>
      <c r="F241">
        <f t="shared" si="44"/>
        <v>45</v>
      </c>
      <c r="G241">
        <f t="shared" si="44"/>
        <v>1</v>
      </c>
      <c r="H241">
        <f t="shared" si="44"/>
        <v>66</v>
      </c>
      <c r="I241">
        <f t="shared" si="44"/>
        <v>9</v>
      </c>
      <c r="J241">
        <f t="shared" si="35"/>
        <v>1</v>
      </c>
      <c r="K241">
        <f t="shared" si="36"/>
        <v>1</v>
      </c>
      <c r="L241">
        <f t="shared" si="37"/>
        <v>1</v>
      </c>
      <c r="M241">
        <f t="shared" si="38"/>
        <v>1</v>
      </c>
      <c r="N241">
        <f t="shared" si="39"/>
        <v>1</v>
      </c>
      <c r="O241">
        <f t="shared" si="40"/>
        <v>1</v>
      </c>
      <c r="P241">
        <f t="shared" si="41"/>
        <v>1</v>
      </c>
      <c r="Q241">
        <f t="shared" si="42"/>
        <v>7</v>
      </c>
    </row>
    <row r="242" spans="1:17" x14ac:dyDescent="0.3">
      <c r="A242" t="s">
        <v>247</v>
      </c>
      <c r="B242">
        <f t="shared" si="45"/>
        <v>1</v>
      </c>
      <c r="C242">
        <f t="shared" si="45"/>
        <v>64</v>
      </c>
      <c r="D242">
        <f t="shared" si="44"/>
        <v>55</v>
      </c>
      <c r="E242">
        <f t="shared" si="44"/>
        <v>30</v>
      </c>
      <c r="F242">
        <f t="shared" si="44"/>
        <v>10</v>
      </c>
      <c r="G242">
        <f t="shared" si="44"/>
        <v>22</v>
      </c>
      <c r="H242">
        <f t="shared" si="44"/>
        <v>40</v>
      </c>
      <c r="I242" t="e">
        <f t="shared" si="44"/>
        <v>#VALUE!</v>
      </c>
      <c r="J242">
        <f t="shared" si="35"/>
        <v>1</v>
      </c>
      <c r="K242">
        <f t="shared" si="36"/>
        <v>1</v>
      </c>
      <c r="L242">
        <f t="shared" si="37"/>
        <v>1</v>
      </c>
      <c r="M242">
        <f t="shared" si="38"/>
        <v>1</v>
      </c>
      <c r="N242">
        <f t="shared" si="39"/>
        <v>1</v>
      </c>
      <c r="O242">
        <f t="shared" si="40"/>
        <v>1</v>
      </c>
      <c r="P242">
        <f t="shared" si="41"/>
        <v>1</v>
      </c>
      <c r="Q242">
        <f t="shared" si="42"/>
        <v>7</v>
      </c>
    </row>
    <row r="243" spans="1:17" x14ac:dyDescent="0.3">
      <c r="A243" t="s">
        <v>248</v>
      </c>
      <c r="B243">
        <f t="shared" si="45"/>
        <v>36</v>
      </c>
      <c r="C243">
        <f t="shared" si="45"/>
        <v>53</v>
      </c>
      <c r="D243">
        <f t="shared" si="44"/>
        <v>1</v>
      </c>
      <c r="E243">
        <f t="shared" si="44"/>
        <v>62</v>
      </c>
      <c r="F243">
        <f t="shared" si="44"/>
        <v>24</v>
      </c>
      <c r="G243">
        <f t="shared" si="44"/>
        <v>45</v>
      </c>
      <c r="H243">
        <f t="shared" si="44"/>
        <v>10</v>
      </c>
      <c r="I243" t="e">
        <f t="shared" si="44"/>
        <v>#VALUE!</v>
      </c>
      <c r="J243">
        <f t="shared" si="35"/>
        <v>1</v>
      </c>
      <c r="K243">
        <f t="shared" si="36"/>
        <v>1</v>
      </c>
      <c r="L243">
        <f t="shared" si="37"/>
        <v>1</v>
      </c>
      <c r="M243">
        <f t="shared" si="38"/>
        <v>1</v>
      </c>
      <c r="N243">
        <f t="shared" si="39"/>
        <v>1</v>
      </c>
      <c r="O243">
        <f t="shared" si="40"/>
        <v>1</v>
      </c>
      <c r="P243">
        <f t="shared" si="41"/>
        <v>1</v>
      </c>
      <c r="Q243">
        <f t="shared" si="42"/>
        <v>7</v>
      </c>
    </row>
    <row r="244" spans="1:17" x14ac:dyDescent="0.3">
      <c r="A244" t="s">
        <v>249</v>
      </c>
      <c r="B244">
        <f t="shared" si="45"/>
        <v>37</v>
      </c>
      <c r="C244">
        <f t="shared" si="45"/>
        <v>63</v>
      </c>
      <c r="D244">
        <f t="shared" si="44"/>
        <v>46</v>
      </c>
      <c r="E244">
        <f t="shared" si="44"/>
        <v>27</v>
      </c>
      <c r="F244">
        <f t="shared" si="44"/>
        <v>15</v>
      </c>
      <c r="G244">
        <f t="shared" si="44"/>
        <v>55</v>
      </c>
      <c r="H244">
        <f t="shared" si="44"/>
        <v>1</v>
      </c>
      <c r="I244" t="e">
        <f t="shared" si="44"/>
        <v>#VALUE!</v>
      </c>
      <c r="J244">
        <f t="shared" si="35"/>
        <v>1</v>
      </c>
      <c r="K244">
        <f t="shared" si="36"/>
        <v>1</v>
      </c>
      <c r="L244">
        <f t="shared" si="37"/>
        <v>1</v>
      </c>
      <c r="M244">
        <f t="shared" si="38"/>
        <v>1</v>
      </c>
      <c r="N244">
        <f t="shared" si="39"/>
        <v>1</v>
      </c>
      <c r="O244">
        <f t="shared" si="40"/>
        <v>1</v>
      </c>
      <c r="P244">
        <f t="shared" si="41"/>
        <v>1</v>
      </c>
      <c r="Q244">
        <f t="shared" si="42"/>
        <v>7</v>
      </c>
    </row>
    <row r="245" spans="1:17" x14ac:dyDescent="0.3">
      <c r="A245" t="s">
        <v>250</v>
      </c>
      <c r="B245">
        <f t="shared" si="45"/>
        <v>25</v>
      </c>
      <c r="C245">
        <f t="shared" si="45"/>
        <v>62</v>
      </c>
      <c r="D245">
        <f t="shared" si="44"/>
        <v>45</v>
      </c>
      <c r="E245">
        <f t="shared" si="44"/>
        <v>1</v>
      </c>
      <c r="F245">
        <f t="shared" si="44"/>
        <v>34</v>
      </c>
      <c r="G245">
        <f t="shared" si="44"/>
        <v>54</v>
      </c>
      <c r="H245">
        <f t="shared" si="44"/>
        <v>11</v>
      </c>
      <c r="I245">
        <f t="shared" si="44"/>
        <v>71</v>
      </c>
      <c r="J245">
        <f t="shared" si="35"/>
        <v>1</v>
      </c>
      <c r="K245">
        <f t="shared" si="36"/>
        <v>1</v>
      </c>
      <c r="L245">
        <f t="shared" si="37"/>
        <v>1</v>
      </c>
      <c r="M245">
        <f t="shared" si="38"/>
        <v>1</v>
      </c>
      <c r="N245">
        <f t="shared" si="39"/>
        <v>1</v>
      </c>
      <c r="O245">
        <f t="shared" si="40"/>
        <v>1</v>
      </c>
      <c r="P245">
        <f t="shared" si="41"/>
        <v>1</v>
      </c>
      <c r="Q245">
        <f t="shared" si="42"/>
        <v>7</v>
      </c>
    </row>
    <row r="246" spans="1:17" hidden="1" x14ac:dyDescent="0.3">
      <c r="A246" t="s">
        <v>251</v>
      </c>
      <c r="B246">
        <f t="shared" si="45"/>
        <v>31</v>
      </c>
      <c r="C246" t="e">
        <f t="shared" si="45"/>
        <v>#VALUE!</v>
      </c>
      <c r="D246">
        <f t="shared" si="44"/>
        <v>40</v>
      </c>
      <c r="E246">
        <f t="shared" si="44"/>
        <v>22</v>
      </c>
      <c r="F246" t="e">
        <f t="shared" si="44"/>
        <v>#VALUE!</v>
      </c>
      <c r="G246">
        <f t="shared" si="44"/>
        <v>14</v>
      </c>
      <c r="H246">
        <f t="shared" si="44"/>
        <v>1</v>
      </c>
      <c r="I246">
        <f t="shared" si="44"/>
        <v>49</v>
      </c>
      <c r="J246">
        <f t="shared" si="35"/>
        <v>1</v>
      </c>
      <c r="K246">
        <f t="shared" si="36"/>
        <v>0</v>
      </c>
      <c r="L246">
        <f t="shared" si="37"/>
        <v>1</v>
      </c>
      <c r="M246">
        <f t="shared" si="38"/>
        <v>1</v>
      </c>
      <c r="N246">
        <f t="shared" si="39"/>
        <v>0</v>
      </c>
      <c r="O246">
        <f t="shared" si="40"/>
        <v>1</v>
      </c>
      <c r="P246">
        <f t="shared" si="41"/>
        <v>1</v>
      </c>
      <c r="Q246">
        <f t="shared" si="42"/>
        <v>5</v>
      </c>
    </row>
    <row r="247" spans="1:17" x14ac:dyDescent="0.3">
      <c r="A247" t="s">
        <v>252</v>
      </c>
      <c r="B247">
        <f t="shared" si="45"/>
        <v>1</v>
      </c>
      <c r="C247">
        <f t="shared" si="45"/>
        <v>60</v>
      </c>
      <c r="D247">
        <f t="shared" si="44"/>
        <v>44</v>
      </c>
      <c r="E247">
        <f t="shared" si="44"/>
        <v>53</v>
      </c>
      <c r="F247">
        <f t="shared" si="44"/>
        <v>18</v>
      </c>
      <c r="G247">
        <f t="shared" si="44"/>
        <v>10</v>
      </c>
      <c r="H247">
        <f t="shared" si="44"/>
        <v>29</v>
      </c>
      <c r="I247" t="e">
        <f t="shared" si="44"/>
        <v>#VALUE!</v>
      </c>
      <c r="J247">
        <f t="shared" si="35"/>
        <v>1</v>
      </c>
      <c r="K247">
        <f t="shared" si="36"/>
        <v>1</v>
      </c>
      <c r="L247">
        <f t="shared" si="37"/>
        <v>1</v>
      </c>
      <c r="M247">
        <f t="shared" si="38"/>
        <v>1</v>
      </c>
      <c r="N247">
        <f t="shared" si="39"/>
        <v>1</v>
      </c>
      <c r="O247">
        <f t="shared" si="40"/>
        <v>1</v>
      </c>
      <c r="P247">
        <f t="shared" si="41"/>
        <v>1</v>
      </c>
      <c r="Q247">
        <f t="shared" si="42"/>
        <v>7</v>
      </c>
    </row>
    <row r="248" spans="1:17" x14ac:dyDescent="0.3">
      <c r="A248" t="s">
        <v>253</v>
      </c>
      <c r="B248">
        <f t="shared" si="45"/>
        <v>20</v>
      </c>
      <c r="C248">
        <f t="shared" si="45"/>
        <v>63</v>
      </c>
      <c r="D248">
        <f t="shared" si="44"/>
        <v>11</v>
      </c>
      <c r="E248">
        <f t="shared" si="44"/>
        <v>1</v>
      </c>
      <c r="F248">
        <f t="shared" si="44"/>
        <v>51</v>
      </c>
      <c r="G248">
        <f t="shared" si="44"/>
        <v>29</v>
      </c>
      <c r="H248">
        <f t="shared" si="44"/>
        <v>37</v>
      </c>
      <c r="I248" t="e">
        <f t="shared" si="44"/>
        <v>#VALUE!</v>
      </c>
      <c r="J248">
        <f t="shared" si="35"/>
        <v>1</v>
      </c>
      <c r="K248">
        <f t="shared" si="36"/>
        <v>1</v>
      </c>
      <c r="L248">
        <f t="shared" si="37"/>
        <v>1</v>
      </c>
      <c r="M248">
        <f t="shared" si="38"/>
        <v>1</v>
      </c>
      <c r="N248">
        <f t="shared" si="39"/>
        <v>1</v>
      </c>
      <c r="O248">
        <f t="shared" si="40"/>
        <v>1</v>
      </c>
      <c r="P248">
        <f t="shared" si="41"/>
        <v>1</v>
      </c>
      <c r="Q248">
        <f t="shared" si="42"/>
        <v>7</v>
      </c>
    </row>
    <row r="249" spans="1:17" x14ac:dyDescent="0.3">
      <c r="A249" t="s">
        <v>254</v>
      </c>
      <c r="B249">
        <f t="shared" si="45"/>
        <v>10</v>
      </c>
      <c r="C249">
        <f t="shared" si="45"/>
        <v>35</v>
      </c>
      <c r="D249">
        <f t="shared" si="44"/>
        <v>1</v>
      </c>
      <c r="E249">
        <f t="shared" si="44"/>
        <v>59</v>
      </c>
      <c r="F249">
        <f t="shared" si="44"/>
        <v>69</v>
      </c>
      <c r="G249">
        <f t="shared" si="44"/>
        <v>19</v>
      </c>
      <c r="H249">
        <f t="shared" si="44"/>
        <v>44</v>
      </c>
      <c r="I249">
        <f t="shared" si="44"/>
        <v>27</v>
      </c>
      <c r="J249">
        <f t="shared" si="35"/>
        <v>1</v>
      </c>
      <c r="K249">
        <f t="shared" si="36"/>
        <v>1</v>
      </c>
      <c r="L249">
        <f t="shared" si="37"/>
        <v>1</v>
      </c>
      <c r="M249">
        <f t="shared" si="38"/>
        <v>1</v>
      </c>
      <c r="N249">
        <f t="shared" si="39"/>
        <v>1</v>
      </c>
      <c r="O249">
        <f t="shared" si="40"/>
        <v>1</v>
      </c>
      <c r="P249">
        <f t="shared" si="41"/>
        <v>1</v>
      </c>
      <c r="Q249">
        <f t="shared" si="42"/>
        <v>7</v>
      </c>
    </row>
    <row r="250" spans="1:17" x14ac:dyDescent="0.3">
      <c r="A250" t="s">
        <v>255</v>
      </c>
      <c r="B250">
        <f t="shared" si="45"/>
        <v>48</v>
      </c>
      <c r="C250">
        <f t="shared" si="45"/>
        <v>57</v>
      </c>
      <c r="D250">
        <f t="shared" si="44"/>
        <v>9</v>
      </c>
      <c r="E250">
        <f t="shared" si="44"/>
        <v>26</v>
      </c>
      <c r="F250">
        <f t="shared" si="44"/>
        <v>36</v>
      </c>
      <c r="G250">
        <f t="shared" si="44"/>
        <v>1</v>
      </c>
      <c r="H250">
        <f t="shared" si="44"/>
        <v>66</v>
      </c>
      <c r="I250">
        <f t="shared" si="44"/>
        <v>18</v>
      </c>
      <c r="J250">
        <f t="shared" si="35"/>
        <v>1</v>
      </c>
      <c r="K250">
        <f t="shared" si="36"/>
        <v>1</v>
      </c>
      <c r="L250">
        <f t="shared" si="37"/>
        <v>1</v>
      </c>
      <c r="M250">
        <f t="shared" si="38"/>
        <v>1</v>
      </c>
      <c r="N250">
        <f t="shared" si="39"/>
        <v>1</v>
      </c>
      <c r="O250">
        <f t="shared" si="40"/>
        <v>1</v>
      </c>
      <c r="P250">
        <f t="shared" si="41"/>
        <v>1</v>
      </c>
      <c r="Q250">
        <f t="shared" si="42"/>
        <v>7</v>
      </c>
    </row>
    <row r="251" spans="1:17" hidden="1" x14ac:dyDescent="0.3">
      <c r="A251" t="s">
        <v>256</v>
      </c>
      <c r="B251">
        <f t="shared" si="45"/>
        <v>39</v>
      </c>
      <c r="C251">
        <f t="shared" si="45"/>
        <v>30</v>
      </c>
      <c r="D251">
        <f t="shared" si="44"/>
        <v>9</v>
      </c>
      <c r="E251">
        <f t="shared" si="44"/>
        <v>56</v>
      </c>
      <c r="F251">
        <f t="shared" si="44"/>
        <v>18</v>
      </c>
      <c r="G251">
        <f t="shared" si="44"/>
        <v>1</v>
      </c>
      <c r="H251" t="e">
        <f t="shared" si="44"/>
        <v>#VALUE!</v>
      </c>
      <c r="I251">
        <f t="shared" si="44"/>
        <v>48</v>
      </c>
      <c r="J251">
        <f t="shared" si="35"/>
        <v>1</v>
      </c>
      <c r="K251">
        <f t="shared" si="36"/>
        <v>1</v>
      </c>
      <c r="L251">
        <f t="shared" si="37"/>
        <v>1</v>
      </c>
      <c r="M251">
        <f t="shared" si="38"/>
        <v>1</v>
      </c>
      <c r="N251">
        <f t="shared" si="39"/>
        <v>1</v>
      </c>
      <c r="O251">
        <f t="shared" si="40"/>
        <v>1</v>
      </c>
      <c r="P251">
        <f t="shared" si="41"/>
        <v>0</v>
      </c>
      <c r="Q251">
        <f t="shared" si="42"/>
        <v>6</v>
      </c>
    </row>
    <row r="252" spans="1:17" x14ac:dyDescent="0.3">
      <c r="A252" t="s">
        <v>257</v>
      </c>
      <c r="B252">
        <f t="shared" si="45"/>
        <v>17</v>
      </c>
      <c r="C252">
        <f t="shared" si="45"/>
        <v>32</v>
      </c>
      <c r="D252">
        <f t="shared" si="44"/>
        <v>1</v>
      </c>
      <c r="E252">
        <f t="shared" si="44"/>
        <v>10</v>
      </c>
      <c r="F252">
        <f t="shared" si="44"/>
        <v>26</v>
      </c>
      <c r="G252">
        <f t="shared" si="44"/>
        <v>41</v>
      </c>
      <c r="H252">
        <f t="shared" si="44"/>
        <v>57</v>
      </c>
      <c r="I252">
        <f t="shared" si="44"/>
        <v>49</v>
      </c>
      <c r="J252">
        <f t="shared" si="35"/>
        <v>1</v>
      </c>
      <c r="K252">
        <f t="shared" si="36"/>
        <v>1</v>
      </c>
      <c r="L252">
        <f t="shared" si="37"/>
        <v>1</v>
      </c>
      <c r="M252">
        <f t="shared" si="38"/>
        <v>1</v>
      </c>
      <c r="N252">
        <f t="shared" si="39"/>
        <v>1</v>
      </c>
      <c r="O252">
        <f t="shared" si="40"/>
        <v>1</v>
      </c>
      <c r="P252">
        <f t="shared" si="41"/>
        <v>1</v>
      </c>
      <c r="Q252">
        <f t="shared" si="42"/>
        <v>7</v>
      </c>
    </row>
    <row r="253" spans="1:17" hidden="1" x14ac:dyDescent="0.3">
      <c r="A253" t="s">
        <v>258</v>
      </c>
      <c r="B253" t="e">
        <f t="shared" si="45"/>
        <v>#VALUE!</v>
      </c>
      <c r="C253">
        <f t="shared" si="45"/>
        <v>28</v>
      </c>
      <c r="D253">
        <f t="shared" si="44"/>
        <v>37</v>
      </c>
      <c r="E253">
        <f t="shared" si="44"/>
        <v>19</v>
      </c>
      <c r="F253" t="e">
        <f t="shared" ref="D253:I278" si="46">IF($A253&lt;&gt;"",FIND(F$2,$A253,1),"")</f>
        <v>#VALUE!</v>
      </c>
      <c r="G253">
        <f t="shared" si="46"/>
        <v>46</v>
      </c>
      <c r="H253">
        <f t="shared" si="46"/>
        <v>1</v>
      </c>
      <c r="I253">
        <f t="shared" si="46"/>
        <v>11</v>
      </c>
      <c r="J253">
        <f t="shared" si="35"/>
        <v>0</v>
      </c>
      <c r="K253">
        <f t="shared" si="36"/>
        <v>1</v>
      </c>
      <c r="L253">
        <f t="shared" si="37"/>
        <v>1</v>
      </c>
      <c r="M253">
        <f t="shared" si="38"/>
        <v>1</v>
      </c>
      <c r="N253">
        <f t="shared" si="39"/>
        <v>0</v>
      </c>
      <c r="O253">
        <f t="shared" si="40"/>
        <v>1</v>
      </c>
      <c r="P253">
        <f t="shared" si="41"/>
        <v>1</v>
      </c>
      <c r="Q253">
        <f t="shared" si="42"/>
        <v>5</v>
      </c>
    </row>
    <row r="254" spans="1:17" x14ac:dyDescent="0.3">
      <c r="A254" t="s">
        <v>259</v>
      </c>
      <c r="B254">
        <f t="shared" si="45"/>
        <v>9</v>
      </c>
      <c r="C254">
        <f t="shared" si="45"/>
        <v>18</v>
      </c>
      <c r="D254">
        <f t="shared" si="46"/>
        <v>37</v>
      </c>
      <c r="E254">
        <f t="shared" si="46"/>
        <v>27</v>
      </c>
      <c r="F254">
        <f t="shared" si="46"/>
        <v>46</v>
      </c>
      <c r="G254">
        <f t="shared" si="46"/>
        <v>1</v>
      </c>
      <c r="H254">
        <f t="shared" si="46"/>
        <v>66</v>
      </c>
      <c r="I254">
        <f t="shared" si="46"/>
        <v>58</v>
      </c>
      <c r="J254">
        <f t="shared" si="35"/>
        <v>1</v>
      </c>
      <c r="K254">
        <f t="shared" si="36"/>
        <v>1</v>
      </c>
      <c r="L254">
        <f t="shared" si="37"/>
        <v>1</v>
      </c>
      <c r="M254">
        <f t="shared" si="38"/>
        <v>1</v>
      </c>
      <c r="N254">
        <f t="shared" si="39"/>
        <v>1</v>
      </c>
      <c r="O254">
        <f t="shared" si="40"/>
        <v>1</v>
      </c>
      <c r="P254">
        <f t="shared" si="41"/>
        <v>1</v>
      </c>
      <c r="Q254">
        <f t="shared" si="42"/>
        <v>7</v>
      </c>
    </row>
    <row r="255" spans="1:17" hidden="1" x14ac:dyDescent="0.3">
      <c r="A255" t="s">
        <v>260</v>
      </c>
      <c r="B255">
        <f t="shared" si="45"/>
        <v>33</v>
      </c>
      <c r="C255" t="e">
        <f t="shared" si="45"/>
        <v>#VALUE!</v>
      </c>
      <c r="D255">
        <f t="shared" si="46"/>
        <v>62</v>
      </c>
      <c r="E255">
        <f t="shared" si="46"/>
        <v>23</v>
      </c>
      <c r="F255">
        <f t="shared" si="46"/>
        <v>50</v>
      </c>
      <c r="G255">
        <f t="shared" si="46"/>
        <v>42</v>
      </c>
      <c r="H255">
        <f t="shared" si="46"/>
        <v>9</v>
      </c>
      <c r="I255">
        <f t="shared" si="46"/>
        <v>1</v>
      </c>
      <c r="J255">
        <f t="shared" si="35"/>
        <v>1</v>
      </c>
      <c r="K255">
        <f t="shared" si="36"/>
        <v>0</v>
      </c>
      <c r="L255">
        <f t="shared" si="37"/>
        <v>1</v>
      </c>
      <c r="M255">
        <f t="shared" si="38"/>
        <v>1</v>
      </c>
      <c r="N255">
        <f t="shared" si="39"/>
        <v>1</v>
      </c>
      <c r="O255">
        <f t="shared" si="40"/>
        <v>1</v>
      </c>
      <c r="P255">
        <f t="shared" si="41"/>
        <v>1</v>
      </c>
      <c r="Q255">
        <f t="shared" si="42"/>
        <v>6</v>
      </c>
    </row>
    <row r="256" spans="1:17" x14ac:dyDescent="0.3">
      <c r="A256" t="s">
        <v>261</v>
      </c>
      <c r="B256">
        <f t="shared" si="45"/>
        <v>43</v>
      </c>
      <c r="C256">
        <f t="shared" si="45"/>
        <v>52</v>
      </c>
      <c r="D256">
        <f t="shared" si="46"/>
        <v>70</v>
      </c>
      <c r="E256">
        <f t="shared" si="46"/>
        <v>61</v>
      </c>
      <c r="F256">
        <f t="shared" si="46"/>
        <v>1</v>
      </c>
      <c r="G256">
        <f t="shared" si="46"/>
        <v>21</v>
      </c>
      <c r="H256">
        <f t="shared" si="46"/>
        <v>29</v>
      </c>
      <c r="I256">
        <f t="shared" si="46"/>
        <v>13</v>
      </c>
      <c r="J256">
        <f t="shared" si="35"/>
        <v>1</v>
      </c>
      <c r="K256">
        <f t="shared" si="36"/>
        <v>1</v>
      </c>
      <c r="L256">
        <f t="shared" si="37"/>
        <v>1</v>
      </c>
      <c r="M256">
        <f t="shared" si="38"/>
        <v>1</v>
      </c>
      <c r="N256">
        <f t="shared" si="39"/>
        <v>1</v>
      </c>
      <c r="O256">
        <f t="shared" si="40"/>
        <v>1</v>
      </c>
      <c r="P256">
        <f t="shared" si="41"/>
        <v>1</v>
      </c>
      <c r="Q256">
        <f t="shared" si="42"/>
        <v>7</v>
      </c>
    </row>
    <row r="257" spans="1:17" x14ac:dyDescent="0.3">
      <c r="A257" t="s">
        <v>262</v>
      </c>
      <c r="B257">
        <f t="shared" si="45"/>
        <v>41</v>
      </c>
      <c r="C257">
        <f t="shared" si="45"/>
        <v>13</v>
      </c>
      <c r="D257">
        <f t="shared" si="46"/>
        <v>32</v>
      </c>
      <c r="E257">
        <f t="shared" si="46"/>
        <v>22</v>
      </c>
      <c r="F257">
        <f t="shared" si="46"/>
        <v>1</v>
      </c>
      <c r="G257">
        <f t="shared" si="46"/>
        <v>64</v>
      </c>
      <c r="H257">
        <f t="shared" si="46"/>
        <v>50</v>
      </c>
      <c r="I257" t="e">
        <f t="shared" si="46"/>
        <v>#VALUE!</v>
      </c>
      <c r="J257">
        <f t="shared" si="35"/>
        <v>1</v>
      </c>
      <c r="K257">
        <f t="shared" si="36"/>
        <v>1</v>
      </c>
      <c r="L257">
        <f t="shared" si="37"/>
        <v>1</v>
      </c>
      <c r="M257">
        <f t="shared" si="38"/>
        <v>1</v>
      </c>
      <c r="N257">
        <f t="shared" si="39"/>
        <v>1</v>
      </c>
      <c r="O257">
        <f t="shared" si="40"/>
        <v>1</v>
      </c>
      <c r="P257">
        <f t="shared" si="41"/>
        <v>1</v>
      </c>
      <c r="Q257">
        <f t="shared" si="42"/>
        <v>7</v>
      </c>
    </row>
    <row r="258" spans="1:17" x14ac:dyDescent="0.3">
      <c r="A258" t="s">
        <v>263</v>
      </c>
      <c r="B258">
        <f t="shared" si="45"/>
        <v>20</v>
      </c>
      <c r="C258">
        <f t="shared" si="45"/>
        <v>1</v>
      </c>
      <c r="D258">
        <f t="shared" si="46"/>
        <v>29</v>
      </c>
      <c r="E258">
        <f t="shared" si="46"/>
        <v>10</v>
      </c>
      <c r="F258">
        <f t="shared" si="46"/>
        <v>60</v>
      </c>
      <c r="G258">
        <f t="shared" si="46"/>
        <v>38</v>
      </c>
      <c r="H258">
        <f t="shared" si="46"/>
        <v>46</v>
      </c>
      <c r="I258" t="e">
        <f t="shared" si="46"/>
        <v>#VALUE!</v>
      </c>
      <c r="J258">
        <f t="shared" si="35"/>
        <v>1</v>
      </c>
      <c r="K258">
        <f t="shared" si="36"/>
        <v>1</v>
      </c>
      <c r="L258">
        <f t="shared" si="37"/>
        <v>1</v>
      </c>
      <c r="M258">
        <f t="shared" si="38"/>
        <v>1</v>
      </c>
      <c r="N258">
        <f t="shared" si="39"/>
        <v>1</v>
      </c>
      <c r="O258">
        <f t="shared" si="40"/>
        <v>1</v>
      </c>
      <c r="P258">
        <f t="shared" si="41"/>
        <v>1</v>
      </c>
      <c r="Q258">
        <f t="shared" si="42"/>
        <v>7</v>
      </c>
    </row>
    <row r="259" spans="1:17" x14ac:dyDescent="0.3">
      <c r="A259" t="s">
        <v>264</v>
      </c>
      <c r="B259">
        <f t="shared" si="45"/>
        <v>32</v>
      </c>
      <c r="C259">
        <f t="shared" si="45"/>
        <v>41</v>
      </c>
      <c r="D259">
        <f t="shared" si="46"/>
        <v>70</v>
      </c>
      <c r="E259">
        <f t="shared" si="46"/>
        <v>23</v>
      </c>
      <c r="F259">
        <f t="shared" si="46"/>
        <v>58</v>
      </c>
      <c r="G259">
        <f t="shared" si="46"/>
        <v>1</v>
      </c>
      <c r="H259">
        <f t="shared" si="46"/>
        <v>9</v>
      </c>
      <c r="I259">
        <f t="shared" si="46"/>
        <v>50</v>
      </c>
      <c r="J259">
        <f t="shared" si="35"/>
        <v>1</v>
      </c>
      <c r="K259">
        <f t="shared" si="36"/>
        <v>1</v>
      </c>
      <c r="L259">
        <f t="shared" si="37"/>
        <v>1</v>
      </c>
      <c r="M259">
        <f t="shared" si="38"/>
        <v>1</v>
      </c>
      <c r="N259">
        <f t="shared" si="39"/>
        <v>1</v>
      </c>
      <c r="O259">
        <f t="shared" si="40"/>
        <v>1</v>
      </c>
      <c r="P259">
        <f t="shared" si="41"/>
        <v>1</v>
      </c>
      <c r="Q259">
        <f t="shared" si="42"/>
        <v>7</v>
      </c>
    </row>
    <row r="260" spans="1:17" x14ac:dyDescent="0.3">
      <c r="A260" t="s">
        <v>265</v>
      </c>
      <c r="B260">
        <f t="shared" si="45"/>
        <v>38</v>
      </c>
      <c r="C260">
        <f t="shared" si="45"/>
        <v>63</v>
      </c>
      <c r="D260">
        <f t="shared" si="46"/>
        <v>72</v>
      </c>
      <c r="E260">
        <f t="shared" si="46"/>
        <v>13</v>
      </c>
      <c r="F260">
        <f t="shared" si="46"/>
        <v>1</v>
      </c>
      <c r="G260">
        <f t="shared" si="46"/>
        <v>47</v>
      </c>
      <c r="H260">
        <f t="shared" si="46"/>
        <v>23</v>
      </c>
      <c r="I260">
        <f t="shared" si="46"/>
        <v>55</v>
      </c>
      <c r="J260">
        <f t="shared" ref="J260:J278" si="47">IF(ISERROR(B260),0,1)</f>
        <v>1</v>
      </c>
      <c r="K260">
        <f t="shared" ref="K260:K278" si="48">IF(ISERROR(C260),0,1)</f>
        <v>1</v>
      </c>
      <c r="L260">
        <f t="shared" ref="L260:L278" si="49">IF(ISERROR(D260),0,1)</f>
        <v>1</v>
      </c>
      <c r="M260">
        <f t="shared" ref="M260:M278" si="50">IF(ISERROR(E260),0,1)</f>
        <v>1</v>
      </c>
      <c r="N260">
        <f t="shared" ref="N260:N278" si="51">IF(ISERROR(F260),0,1)</f>
        <v>1</v>
      </c>
      <c r="O260">
        <f t="shared" ref="O260:O278" si="52">IF(ISERROR(G260),0,1)</f>
        <v>1</v>
      </c>
      <c r="P260">
        <f t="shared" ref="P260:P278" si="53">IF(ISERROR(H260),0,1)</f>
        <v>1</v>
      </c>
      <c r="Q260">
        <f t="shared" ref="Q260:Q278" si="54">SUM(J260:P260)</f>
        <v>7</v>
      </c>
    </row>
    <row r="261" spans="1:17" x14ac:dyDescent="0.3">
      <c r="A261" t="s">
        <v>266</v>
      </c>
      <c r="B261">
        <f t="shared" si="45"/>
        <v>36</v>
      </c>
      <c r="C261">
        <f t="shared" si="45"/>
        <v>15</v>
      </c>
      <c r="D261">
        <f t="shared" si="46"/>
        <v>45</v>
      </c>
      <c r="E261">
        <f t="shared" si="46"/>
        <v>62</v>
      </c>
      <c r="F261">
        <f t="shared" si="46"/>
        <v>24</v>
      </c>
      <c r="G261">
        <f t="shared" si="46"/>
        <v>54</v>
      </c>
      <c r="H261">
        <f t="shared" si="46"/>
        <v>1</v>
      </c>
      <c r="I261" t="e">
        <f t="shared" si="46"/>
        <v>#VALUE!</v>
      </c>
      <c r="J261">
        <f t="shared" si="47"/>
        <v>1</v>
      </c>
      <c r="K261">
        <f t="shared" si="48"/>
        <v>1</v>
      </c>
      <c r="L261">
        <f t="shared" si="49"/>
        <v>1</v>
      </c>
      <c r="M261">
        <f t="shared" si="50"/>
        <v>1</v>
      </c>
      <c r="N261">
        <f t="shared" si="51"/>
        <v>1</v>
      </c>
      <c r="O261">
        <f t="shared" si="52"/>
        <v>1</v>
      </c>
      <c r="P261">
        <f t="shared" si="53"/>
        <v>1</v>
      </c>
      <c r="Q261">
        <f t="shared" si="54"/>
        <v>7</v>
      </c>
    </row>
    <row r="262" spans="1:17" x14ac:dyDescent="0.3">
      <c r="A262" t="s">
        <v>267</v>
      </c>
      <c r="B262">
        <f t="shared" si="45"/>
        <v>63</v>
      </c>
      <c r="C262">
        <f t="shared" si="45"/>
        <v>45</v>
      </c>
      <c r="D262">
        <f t="shared" si="46"/>
        <v>54</v>
      </c>
      <c r="E262">
        <f t="shared" si="46"/>
        <v>27</v>
      </c>
      <c r="F262">
        <f t="shared" si="46"/>
        <v>15</v>
      </c>
      <c r="G262">
        <f t="shared" si="46"/>
        <v>37</v>
      </c>
      <c r="H262">
        <f t="shared" si="46"/>
        <v>1</v>
      </c>
      <c r="I262" t="e">
        <f t="shared" si="46"/>
        <v>#VALUE!</v>
      </c>
      <c r="J262">
        <f t="shared" si="47"/>
        <v>1</v>
      </c>
      <c r="K262">
        <f t="shared" si="48"/>
        <v>1</v>
      </c>
      <c r="L262">
        <f t="shared" si="49"/>
        <v>1</v>
      </c>
      <c r="M262">
        <f t="shared" si="50"/>
        <v>1</v>
      </c>
      <c r="N262">
        <f t="shared" si="51"/>
        <v>1</v>
      </c>
      <c r="O262">
        <f t="shared" si="52"/>
        <v>1</v>
      </c>
      <c r="P262">
        <f t="shared" si="53"/>
        <v>1</v>
      </c>
      <c r="Q262">
        <f t="shared" si="54"/>
        <v>7</v>
      </c>
    </row>
    <row r="263" spans="1:17" x14ac:dyDescent="0.3">
      <c r="A263" t="s">
        <v>268</v>
      </c>
      <c r="B263">
        <f t="shared" si="45"/>
        <v>62</v>
      </c>
      <c r="C263">
        <f t="shared" si="45"/>
        <v>71</v>
      </c>
      <c r="D263">
        <f t="shared" si="46"/>
        <v>31</v>
      </c>
      <c r="E263">
        <f t="shared" si="46"/>
        <v>1</v>
      </c>
      <c r="F263">
        <f t="shared" si="46"/>
        <v>11</v>
      </c>
      <c r="G263">
        <f t="shared" si="46"/>
        <v>23</v>
      </c>
      <c r="H263">
        <f t="shared" si="46"/>
        <v>40</v>
      </c>
      <c r="I263">
        <f t="shared" si="46"/>
        <v>54</v>
      </c>
      <c r="J263">
        <f t="shared" si="47"/>
        <v>1</v>
      </c>
      <c r="K263">
        <f t="shared" si="48"/>
        <v>1</v>
      </c>
      <c r="L263">
        <f t="shared" si="49"/>
        <v>1</v>
      </c>
      <c r="M263">
        <f t="shared" si="50"/>
        <v>1</v>
      </c>
      <c r="N263">
        <f t="shared" si="51"/>
        <v>1</v>
      </c>
      <c r="O263">
        <f t="shared" si="52"/>
        <v>1</v>
      </c>
      <c r="P263">
        <f t="shared" si="53"/>
        <v>1</v>
      </c>
      <c r="Q263">
        <f t="shared" si="54"/>
        <v>7</v>
      </c>
    </row>
    <row r="264" spans="1:17" hidden="1" x14ac:dyDescent="0.3">
      <c r="A264" t="s">
        <v>269</v>
      </c>
      <c r="B264">
        <f t="shared" si="45"/>
        <v>57</v>
      </c>
      <c r="C264">
        <f t="shared" si="45"/>
        <v>11</v>
      </c>
      <c r="D264">
        <f t="shared" si="46"/>
        <v>28</v>
      </c>
      <c r="E264">
        <f t="shared" si="46"/>
        <v>1</v>
      </c>
      <c r="F264">
        <f t="shared" si="46"/>
        <v>37</v>
      </c>
      <c r="G264">
        <f t="shared" si="46"/>
        <v>20</v>
      </c>
      <c r="H264" t="e">
        <f t="shared" si="46"/>
        <v>#VALUE!</v>
      </c>
      <c r="I264">
        <f t="shared" si="46"/>
        <v>49</v>
      </c>
      <c r="J264">
        <f t="shared" si="47"/>
        <v>1</v>
      </c>
      <c r="K264">
        <f t="shared" si="48"/>
        <v>1</v>
      </c>
      <c r="L264">
        <f t="shared" si="49"/>
        <v>1</v>
      </c>
      <c r="M264">
        <f t="shared" si="50"/>
        <v>1</v>
      </c>
      <c r="N264">
        <f t="shared" si="51"/>
        <v>1</v>
      </c>
      <c r="O264">
        <f t="shared" si="52"/>
        <v>1</v>
      </c>
      <c r="P264">
        <f t="shared" si="53"/>
        <v>0</v>
      </c>
      <c r="Q264">
        <f t="shared" si="54"/>
        <v>6</v>
      </c>
    </row>
    <row r="265" spans="1:17" x14ac:dyDescent="0.3">
      <c r="A265" t="s">
        <v>270</v>
      </c>
      <c r="B265">
        <f t="shared" si="45"/>
        <v>11</v>
      </c>
      <c r="C265">
        <f t="shared" si="45"/>
        <v>20</v>
      </c>
      <c r="D265">
        <f t="shared" si="46"/>
        <v>57</v>
      </c>
      <c r="E265">
        <f t="shared" si="46"/>
        <v>1</v>
      </c>
      <c r="F265">
        <f t="shared" si="46"/>
        <v>37</v>
      </c>
      <c r="G265">
        <f t="shared" si="46"/>
        <v>49</v>
      </c>
      <c r="H265">
        <f t="shared" si="46"/>
        <v>66</v>
      </c>
      <c r="I265">
        <f t="shared" si="46"/>
        <v>29</v>
      </c>
      <c r="J265">
        <f t="shared" si="47"/>
        <v>1</v>
      </c>
      <c r="K265">
        <f t="shared" si="48"/>
        <v>1</v>
      </c>
      <c r="L265">
        <f t="shared" si="49"/>
        <v>1</v>
      </c>
      <c r="M265">
        <f t="shared" si="50"/>
        <v>1</v>
      </c>
      <c r="N265">
        <f t="shared" si="51"/>
        <v>1</v>
      </c>
      <c r="O265">
        <f t="shared" si="52"/>
        <v>1</v>
      </c>
      <c r="P265">
        <f t="shared" si="53"/>
        <v>1</v>
      </c>
      <c r="Q265">
        <f t="shared" si="54"/>
        <v>7</v>
      </c>
    </row>
    <row r="266" spans="1:17" hidden="1" x14ac:dyDescent="0.3">
      <c r="A266" t="s">
        <v>271</v>
      </c>
      <c r="B266">
        <f t="shared" si="45"/>
        <v>28</v>
      </c>
      <c r="C266">
        <f t="shared" si="45"/>
        <v>19</v>
      </c>
      <c r="D266" t="e">
        <f t="shared" si="46"/>
        <v>#VALUE!</v>
      </c>
      <c r="E266">
        <f t="shared" si="46"/>
        <v>1</v>
      </c>
      <c r="F266">
        <f t="shared" si="46"/>
        <v>51</v>
      </c>
      <c r="G266">
        <f t="shared" si="46"/>
        <v>11</v>
      </c>
      <c r="H266">
        <f t="shared" si="46"/>
        <v>37</v>
      </c>
      <c r="I266" t="e">
        <f t="shared" si="46"/>
        <v>#VALUE!</v>
      </c>
      <c r="J266">
        <f t="shared" si="47"/>
        <v>1</v>
      </c>
      <c r="K266">
        <f t="shared" si="48"/>
        <v>1</v>
      </c>
      <c r="L266">
        <f t="shared" si="49"/>
        <v>0</v>
      </c>
      <c r="M266">
        <f t="shared" si="50"/>
        <v>1</v>
      </c>
      <c r="N266">
        <f t="shared" si="51"/>
        <v>1</v>
      </c>
      <c r="O266">
        <f t="shared" si="52"/>
        <v>1</v>
      </c>
      <c r="P266">
        <f t="shared" si="53"/>
        <v>1</v>
      </c>
      <c r="Q266">
        <f t="shared" si="54"/>
        <v>6</v>
      </c>
    </row>
    <row r="267" spans="1:17" x14ac:dyDescent="0.3">
      <c r="A267" t="s">
        <v>272</v>
      </c>
      <c r="B267">
        <f t="shared" si="45"/>
        <v>30</v>
      </c>
      <c r="C267">
        <f t="shared" si="45"/>
        <v>71</v>
      </c>
      <c r="D267">
        <f t="shared" si="46"/>
        <v>9</v>
      </c>
      <c r="E267">
        <f t="shared" si="46"/>
        <v>61</v>
      </c>
      <c r="F267">
        <f t="shared" si="46"/>
        <v>18</v>
      </c>
      <c r="G267">
        <f t="shared" si="46"/>
        <v>39</v>
      </c>
      <c r="H267">
        <f t="shared" si="46"/>
        <v>47</v>
      </c>
      <c r="I267">
        <f t="shared" si="46"/>
        <v>1</v>
      </c>
      <c r="J267">
        <f t="shared" si="47"/>
        <v>1</v>
      </c>
      <c r="K267">
        <f t="shared" si="48"/>
        <v>1</v>
      </c>
      <c r="L267">
        <f t="shared" si="49"/>
        <v>1</v>
      </c>
      <c r="M267">
        <f t="shared" si="50"/>
        <v>1</v>
      </c>
      <c r="N267">
        <f t="shared" si="51"/>
        <v>1</v>
      </c>
      <c r="O267">
        <f t="shared" si="52"/>
        <v>1</v>
      </c>
      <c r="P267">
        <f t="shared" si="53"/>
        <v>1</v>
      </c>
      <c r="Q267">
        <f t="shared" si="54"/>
        <v>7</v>
      </c>
    </row>
    <row r="268" spans="1:17" hidden="1" x14ac:dyDescent="0.3">
      <c r="A268" t="s">
        <v>273</v>
      </c>
      <c r="B268">
        <f t="shared" si="45"/>
        <v>13</v>
      </c>
      <c r="C268">
        <f t="shared" si="45"/>
        <v>40</v>
      </c>
      <c r="D268">
        <f t="shared" si="46"/>
        <v>49</v>
      </c>
      <c r="E268">
        <f t="shared" si="46"/>
        <v>22</v>
      </c>
      <c r="F268">
        <f t="shared" si="46"/>
        <v>1</v>
      </c>
      <c r="G268">
        <f t="shared" si="46"/>
        <v>32</v>
      </c>
      <c r="H268" t="e">
        <f t="shared" si="46"/>
        <v>#VALUE!</v>
      </c>
      <c r="I268" t="e">
        <f t="shared" si="46"/>
        <v>#VALUE!</v>
      </c>
      <c r="J268">
        <f t="shared" si="47"/>
        <v>1</v>
      </c>
      <c r="K268">
        <f t="shared" si="48"/>
        <v>1</v>
      </c>
      <c r="L268">
        <f t="shared" si="49"/>
        <v>1</v>
      </c>
      <c r="M268">
        <f t="shared" si="50"/>
        <v>1</v>
      </c>
      <c r="N268">
        <f t="shared" si="51"/>
        <v>1</v>
      </c>
      <c r="O268">
        <f t="shared" si="52"/>
        <v>1</v>
      </c>
      <c r="P268">
        <f t="shared" si="53"/>
        <v>0</v>
      </c>
      <c r="Q268">
        <f t="shared" si="54"/>
        <v>6</v>
      </c>
    </row>
    <row r="269" spans="1:17" hidden="1" x14ac:dyDescent="0.3">
      <c r="A269" t="s">
        <v>274</v>
      </c>
      <c r="B269">
        <f t="shared" si="45"/>
        <v>26</v>
      </c>
      <c r="C269">
        <f t="shared" si="45"/>
        <v>1</v>
      </c>
      <c r="D269">
        <f t="shared" si="46"/>
        <v>35</v>
      </c>
      <c r="E269" t="e">
        <f t="shared" si="46"/>
        <v>#VALUE!</v>
      </c>
      <c r="F269">
        <f t="shared" si="46"/>
        <v>20</v>
      </c>
      <c r="G269">
        <f t="shared" si="46"/>
        <v>44</v>
      </c>
      <c r="H269">
        <f t="shared" si="46"/>
        <v>10</v>
      </c>
      <c r="I269" t="e">
        <f t="shared" si="46"/>
        <v>#VALUE!</v>
      </c>
      <c r="J269">
        <f t="shared" si="47"/>
        <v>1</v>
      </c>
      <c r="K269">
        <f t="shared" si="48"/>
        <v>1</v>
      </c>
      <c r="L269">
        <f t="shared" si="49"/>
        <v>1</v>
      </c>
      <c r="M269">
        <f t="shared" si="50"/>
        <v>0</v>
      </c>
      <c r="N269">
        <f t="shared" si="51"/>
        <v>1</v>
      </c>
      <c r="O269">
        <f t="shared" si="52"/>
        <v>1</v>
      </c>
      <c r="P269">
        <f t="shared" si="53"/>
        <v>1</v>
      </c>
      <c r="Q269">
        <f t="shared" si="54"/>
        <v>6</v>
      </c>
    </row>
    <row r="270" spans="1:17" x14ac:dyDescent="0.3">
      <c r="A270" t="s">
        <v>275</v>
      </c>
      <c r="B270">
        <f t="shared" si="45"/>
        <v>20</v>
      </c>
      <c r="C270">
        <f t="shared" si="45"/>
        <v>62</v>
      </c>
      <c r="D270">
        <f t="shared" si="46"/>
        <v>53</v>
      </c>
      <c r="E270">
        <f t="shared" si="46"/>
        <v>43</v>
      </c>
      <c r="F270">
        <f t="shared" si="46"/>
        <v>1</v>
      </c>
      <c r="G270">
        <f t="shared" si="46"/>
        <v>71</v>
      </c>
      <c r="H270">
        <f t="shared" si="46"/>
        <v>29</v>
      </c>
      <c r="I270">
        <f t="shared" si="46"/>
        <v>13</v>
      </c>
      <c r="J270">
        <f t="shared" si="47"/>
        <v>1</v>
      </c>
      <c r="K270">
        <f t="shared" si="48"/>
        <v>1</v>
      </c>
      <c r="L270">
        <f t="shared" si="49"/>
        <v>1</v>
      </c>
      <c r="M270">
        <f t="shared" si="50"/>
        <v>1</v>
      </c>
      <c r="N270">
        <f t="shared" si="51"/>
        <v>1</v>
      </c>
      <c r="O270">
        <f t="shared" si="52"/>
        <v>1</v>
      </c>
      <c r="P270">
        <f t="shared" si="53"/>
        <v>1</v>
      </c>
      <c r="Q270">
        <f t="shared" si="54"/>
        <v>7</v>
      </c>
    </row>
    <row r="271" spans="1:17" x14ac:dyDescent="0.3">
      <c r="A271" t="s">
        <v>276</v>
      </c>
      <c r="B271">
        <f t="shared" si="45"/>
        <v>44</v>
      </c>
      <c r="C271">
        <f t="shared" si="45"/>
        <v>53</v>
      </c>
      <c r="D271">
        <f t="shared" si="46"/>
        <v>62</v>
      </c>
      <c r="E271">
        <f t="shared" si="46"/>
        <v>27</v>
      </c>
      <c r="F271">
        <f t="shared" si="46"/>
        <v>15</v>
      </c>
      <c r="G271">
        <f t="shared" si="46"/>
        <v>36</v>
      </c>
      <c r="H271">
        <f t="shared" si="46"/>
        <v>1</v>
      </c>
      <c r="I271" t="e">
        <f t="shared" si="46"/>
        <v>#VALUE!</v>
      </c>
      <c r="J271">
        <f t="shared" si="47"/>
        <v>1</v>
      </c>
      <c r="K271">
        <f t="shared" si="48"/>
        <v>1</v>
      </c>
      <c r="L271">
        <f t="shared" si="49"/>
        <v>1</v>
      </c>
      <c r="M271">
        <f t="shared" si="50"/>
        <v>1</v>
      </c>
      <c r="N271">
        <f t="shared" si="51"/>
        <v>1</v>
      </c>
      <c r="O271">
        <f t="shared" si="52"/>
        <v>1</v>
      </c>
      <c r="P271">
        <f t="shared" si="53"/>
        <v>1</v>
      </c>
      <c r="Q271">
        <f t="shared" si="54"/>
        <v>7</v>
      </c>
    </row>
    <row r="272" spans="1:17" hidden="1" x14ac:dyDescent="0.3">
      <c r="A272" t="s">
        <v>277</v>
      </c>
      <c r="B272">
        <f t="shared" si="45"/>
        <v>26</v>
      </c>
      <c r="C272">
        <f t="shared" si="45"/>
        <v>45</v>
      </c>
      <c r="D272">
        <f t="shared" si="46"/>
        <v>17</v>
      </c>
      <c r="E272">
        <f t="shared" si="46"/>
        <v>35</v>
      </c>
      <c r="F272" t="e">
        <f t="shared" si="46"/>
        <v>#VALUE!</v>
      </c>
      <c r="G272">
        <f t="shared" si="46"/>
        <v>9</v>
      </c>
      <c r="H272">
        <f t="shared" si="46"/>
        <v>54</v>
      </c>
      <c r="I272">
        <f t="shared" si="46"/>
        <v>1</v>
      </c>
      <c r="J272">
        <f t="shared" si="47"/>
        <v>1</v>
      </c>
      <c r="K272">
        <f t="shared" si="48"/>
        <v>1</v>
      </c>
      <c r="L272">
        <f t="shared" si="49"/>
        <v>1</v>
      </c>
      <c r="M272">
        <f t="shared" si="50"/>
        <v>1</v>
      </c>
      <c r="N272">
        <f t="shared" si="51"/>
        <v>0</v>
      </c>
      <c r="O272">
        <f t="shared" si="52"/>
        <v>1</v>
      </c>
      <c r="P272">
        <f t="shared" si="53"/>
        <v>1</v>
      </c>
      <c r="Q272">
        <f t="shared" si="54"/>
        <v>6</v>
      </c>
    </row>
    <row r="273" spans="1:17" x14ac:dyDescent="0.3">
      <c r="A273" t="s">
        <v>278</v>
      </c>
      <c r="B273">
        <f t="shared" si="45"/>
        <v>46</v>
      </c>
      <c r="C273">
        <f t="shared" si="45"/>
        <v>70</v>
      </c>
      <c r="D273">
        <f t="shared" si="46"/>
        <v>27</v>
      </c>
      <c r="E273">
        <f t="shared" si="46"/>
        <v>36</v>
      </c>
      <c r="F273">
        <f t="shared" si="46"/>
        <v>1</v>
      </c>
      <c r="G273">
        <f t="shared" si="46"/>
        <v>62</v>
      </c>
      <c r="H273">
        <f t="shared" si="46"/>
        <v>13</v>
      </c>
      <c r="I273">
        <f t="shared" si="46"/>
        <v>55</v>
      </c>
      <c r="J273">
        <f t="shared" si="47"/>
        <v>1</v>
      </c>
      <c r="K273">
        <f t="shared" si="48"/>
        <v>1</v>
      </c>
      <c r="L273">
        <f t="shared" si="49"/>
        <v>1</v>
      </c>
      <c r="M273">
        <f t="shared" si="50"/>
        <v>1</v>
      </c>
      <c r="N273">
        <f t="shared" si="51"/>
        <v>1</v>
      </c>
      <c r="O273">
        <f t="shared" si="52"/>
        <v>1</v>
      </c>
      <c r="P273">
        <f t="shared" si="53"/>
        <v>1</v>
      </c>
      <c r="Q273">
        <f t="shared" si="54"/>
        <v>7</v>
      </c>
    </row>
    <row r="274" spans="1:17" hidden="1" x14ac:dyDescent="0.3">
      <c r="A274" t="s">
        <v>279</v>
      </c>
      <c r="B274">
        <f t="shared" si="45"/>
        <v>56</v>
      </c>
      <c r="C274">
        <f t="shared" si="45"/>
        <v>1</v>
      </c>
      <c r="D274">
        <f t="shared" si="46"/>
        <v>47</v>
      </c>
      <c r="E274">
        <f t="shared" si="46"/>
        <v>17</v>
      </c>
      <c r="F274">
        <f t="shared" si="46"/>
        <v>27</v>
      </c>
      <c r="G274">
        <f t="shared" si="46"/>
        <v>39</v>
      </c>
      <c r="H274" t="e">
        <f t="shared" si="46"/>
        <v>#VALUE!</v>
      </c>
      <c r="I274">
        <f t="shared" si="46"/>
        <v>10</v>
      </c>
      <c r="J274">
        <f t="shared" si="47"/>
        <v>1</v>
      </c>
      <c r="K274">
        <f t="shared" si="48"/>
        <v>1</v>
      </c>
      <c r="L274">
        <f t="shared" si="49"/>
        <v>1</v>
      </c>
      <c r="M274">
        <f t="shared" si="50"/>
        <v>1</v>
      </c>
      <c r="N274">
        <f t="shared" si="51"/>
        <v>1</v>
      </c>
      <c r="O274">
        <f t="shared" si="52"/>
        <v>1</v>
      </c>
      <c r="P274">
        <f t="shared" si="53"/>
        <v>0</v>
      </c>
      <c r="Q274">
        <f t="shared" si="54"/>
        <v>6</v>
      </c>
    </row>
    <row r="275" spans="1:17" x14ac:dyDescent="0.3">
      <c r="A275" t="s">
        <v>280</v>
      </c>
      <c r="B275">
        <f t="shared" si="45"/>
        <v>21</v>
      </c>
      <c r="C275">
        <f t="shared" si="45"/>
        <v>1</v>
      </c>
      <c r="D275">
        <f t="shared" si="46"/>
        <v>40</v>
      </c>
      <c r="E275">
        <f t="shared" si="46"/>
        <v>65</v>
      </c>
      <c r="F275">
        <f t="shared" si="46"/>
        <v>10</v>
      </c>
      <c r="G275">
        <f t="shared" si="46"/>
        <v>49</v>
      </c>
      <c r="H275">
        <f t="shared" si="46"/>
        <v>30</v>
      </c>
      <c r="I275">
        <f t="shared" si="46"/>
        <v>57</v>
      </c>
      <c r="J275">
        <f t="shared" si="47"/>
        <v>1</v>
      </c>
      <c r="K275">
        <f t="shared" si="48"/>
        <v>1</v>
      </c>
      <c r="L275">
        <f t="shared" si="49"/>
        <v>1</v>
      </c>
      <c r="M275">
        <f t="shared" si="50"/>
        <v>1</v>
      </c>
      <c r="N275">
        <f t="shared" si="51"/>
        <v>1</v>
      </c>
      <c r="O275">
        <f t="shared" si="52"/>
        <v>1</v>
      </c>
      <c r="P275">
        <f t="shared" si="53"/>
        <v>1</v>
      </c>
      <c r="Q275">
        <f t="shared" si="54"/>
        <v>7</v>
      </c>
    </row>
    <row r="276" spans="1:17" x14ac:dyDescent="0.3">
      <c r="A276" t="s">
        <v>281</v>
      </c>
      <c r="B276">
        <f t="shared" si="45"/>
        <v>1</v>
      </c>
      <c r="C276">
        <f t="shared" si="45"/>
        <v>45</v>
      </c>
      <c r="D276">
        <f t="shared" si="46"/>
        <v>10</v>
      </c>
      <c r="E276">
        <f t="shared" si="46"/>
        <v>19</v>
      </c>
      <c r="F276">
        <f t="shared" si="46"/>
        <v>69</v>
      </c>
      <c r="G276">
        <f t="shared" si="46"/>
        <v>37</v>
      </c>
      <c r="H276">
        <f t="shared" si="46"/>
        <v>54</v>
      </c>
      <c r="I276">
        <f t="shared" si="46"/>
        <v>29</v>
      </c>
      <c r="J276">
        <f t="shared" si="47"/>
        <v>1</v>
      </c>
      <c r="K276">
        <f t="shared" si="48"/>
        <v>1</v>
      </c>
      <c r="L276">
        <f t="shared" si="49"/>
        <v>1</v>
      </c>
      <c r="M276">
        <f t="shared" si="50"/>
        <v>1</v>
      </c>
      <c r="N276">
        <f t="shared" si="51"/>
        <v>1</v>
      </c>
      <c r="O276">
        <f t="shared" si="52"/>
        <v>1</v>
      </c>
      <c r="P276">
        <f t="shared" si="53"/>
        <v>1</v>
      </c>
      <c r="Q276">
        <f t="shared" si="54"/>
        <v>7</v>
      </c>
    </row>
    <row r="277" spans="1:17" x14ac:dyDescent="0.3">
      <c r="A277" t="s">
        <v>282</v>
      </c>
      <c r="B277">
        <f t="shared" si="45"/>
        <v>51</v>
      </c>
      <c r="C277">
        <f t="shared" si="45"/>
        <v>20</v>
      </c>
      <c r="D277">
        <f t="shared" si="46"/>
        <v>1</v>
      </c>
      <c r="E277">
        <f t="shared" si="46"/>
        <v>10</v>
      </c>
      <c r="F277">
        <f t="shared" si="46"/>
        <v>60</v>
      </c>
      <c r="G277">
        <f t="shared" si="46"/>
        <v>43</v>
      </c>
      <c r="H277">
        <f t="shared" si="46"/>
        <v>29</v>
      </c>
      <c r="I277">
        <f t="shared" si="46"/>
        <v>72</v>
      </c>
      <c r="J277">
        <f t="shared" si="47"/>
        <v>1</v>
      </c>
      <c r="K277">
        <f t="shared" si="48"/>
        <v>1</v>
      </c>
      <c r="L277">
        <f t="shared" si="49"/>
        <v>1</v>
      </c>
      <c r="M277">
        <f t="shared" si="50"/>
        <v>1</v>
      </c>
      <c r="N277">
        <f t="shared" si="51"/>
        <v>1</v>
      </c>
      <c r="O277">
        <f t="shared" si="52"/>
        <v>1</v>
      </c>
      <c r="P277">
        <f t="shared" si="53"/>
        <v>1</v>
      </c>
      <c r="Q277">
        <f t="shared" si="54"/>
        <v>7</v>
      </c>
    </row>
    <row r="278" spans="1:17" x14ac:dyDescent="0.3">
      <c r="A278" t="s">
        <v>283</v>
      </c>
      <c r="B278">
        <f t="shared" si="45"/>
        <v>9</v>
      </c>
      <c r="C278">
        <f t="shared" si="45"/>
        <v>49</v>
      </c>
      <c r="D278">
        <f t="shared" si="46"/>
        <v>18</v>
      </c>
      <c r="E278">
        <f t="shared" si="46"/>
        <v>58</v>
      </c>
      <c r="F278">
        <f t="shared" si="46"/>
        <v>68</v>
      </c>
      <c r="G278">
        <f t="shared" si="46"/>
        <v>1</v>
      </c>
      <c r="H278">
        <f t="shared" si="46"/>
        <v>27</v>
      </c>
      <c r="I278">
        <f t="shared" si="46"/>
        <v>41</v>
      </c>
      <c r="J278">
        <f t="shared" si="47"/>
        <v>1</v>
      </c>
      <c r="K278">
        <f t="shared" si="48"/>
        <v>1</v>
      </c>
      <c r="L278">
        <f t="shared" si="49"/>
        <v>1</v>
      </c>
      <c r="M278">
        <f t="shared" si="50"/>
        <v>1</v>
      </c>
      <c r="N278">
        <f t="shared" si="51"/>
        <v>1</v>
      </c>
      <c r="O278">
        <f t="shared" si="52"/>
        <v>1</v>
      </c>
      <c r="P278">
        <f t="shared" si="53"/>
        <v>1</v>
      </c>
      <c r="Q278">
        <f t="shared" si="54"/>
        <v>7</v>
      </c>
    </row>
  </sheetData>
  <autoFilter ref="A2:Q278" xr:uid="{86C90783-DCCB-4BF2-9D52-65164148C666}">
    <filterColumn colId="16">
      <filters>
        <filter val="7"/>
      </filters>
    </filterColumn>
  </autoFilter>
  <mergeCells count="2">
    <mergeCell ref="J1:P1"/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8701-19D8-47B3-A5C9-A1243482EDB1}">
  <dimension ref="A1:AF278"/>
  <sheetViews>
    <sheetView workbookViewId="0"/>
  </sheetViews>
  <sheetFormatPr defaultRowHeight="14.4" x14ac:dyDescent="0.3"/>
  <cols>
    <col min="1" max="1" width="72.88671875" bestFit="1" customWidth="1"/>
    <col min="9" max="9" width="8.88671875" style="1"/>
    <col min="15" max="15" width="11" bestFit="1" customWidth="1"/>
    <col min="32" max="32" width="13.21875" bestFit="1" customWidth="1"/>
  </cols>
  <sheetData>
    <row r="1" spans="1:32" x14ac:dyDescent="0.3">
      <c r="B1" s="2" t="s">
        <v>292</v>
      </c>
      <c r="C1" s="2"/>
      <c r="D1" s="2"/>
      <c r="E1" s="2"/>
      <c r="F1" s="2"/>
      <c r="G1" s="2"/>
      <c r="H1" s="2"/>
      <c r="I1" s="3" t="s">
        <v>293</v>
      </c>
      <c r="J1" s="3"/>
      <c r="K1" s="3"/>
      <c r="L1" s="3"/>
      <c r="M1" s="3"/>
      <c r="N1" s="3"/>
      <c r="O1" s="3"/>
      <c r="P1" s="2" t="s">
        <v>294</v>
      </c>
      <c r="Q1" s="2"/>
      <c r="R1" s="2"/>
      <c r="S1" s="2"/>
      <c r="T1" s="2"/>
      <c r="U1" s="2"/>
      <c r="V1" s="2"/>
      <c r="W1" s="2"/>
      <c r="X1" s="2" t="s">
        <v>295</v>
      </c>
      <c r="Y1" s="2"/>
      <c r="Z1" s="2"/>
      <c r="AA1" s="2"/>
      <c r="AB1" s="2"/>
      <c r="AC1" s="2"/>
      <c r="AD1" s="2"/>
      <c r="AE1" s="2"/>
      <c r="AF1" t="s">
        <v>296</v>
      </c>
    </row>
    <row r="2" spans="1:32" x14ac:dyDescent="0.3">
      <c r="A2" t="s">
        <v>288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1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0</v>
      </c>
      <c r="Q2" t="s">
        <v>1</v>
      </c>
      <c r="R2" t="s">
        <v>2</v>
      </c>
      <c r="S2" t="s">
        <v>285</v>
      </c>
      <c r="T2" t="s">
        <v>286</v>
      </c>
      <c r="U2" t="s">
        <v>4</v>
      </c>
      <c r="V2" t="s">
        <v>5</v>
      </c>
      <c r="W2" t="s">
        <v>6</v>
      </c>
      <c r="X2" t="s">
        <v>0</v>
      </c>
      <c r="Y2" t="s">
        <v>1</v>
      </c>
      <c r="Z2" t="s">
        <v>2</v>
      </c>
      <c r="AA2" t="s">
        <v>285</v>
      </c>
      <c r="AB2" t="s">
        <v>286</v>
      </c>
      <c r="AC2" t="s">
        <v>4</v>
      </c>
      <c r="AD2" t="s">
        <v>5</v>
      </c>
      <c r="AE2" t="s">
        <v>6</v>
      </c>
      <c r="AF2" t="s">
        <v>287</v>
      </c>
    </row>
    <row r="3" spans="1:32" x14ac:dyDescent="0.3">
      <c r="A3" t="s">
        <v>8</v>
      </c>
      <c r="B3">
        <f>IF($A3&lt;&gt;"",FIND(B$2,$A3,1),"")</f>
        <v>19</v>
      </c>
      <c r="C3">
        <f>IF($A3&lt;&gt;"",FIND(C$2,$A3,1),"")</f>
        <v>1</v>
      </c>
      <c r="D3">
        <f t="shared" ref="D3:H18" si="0">IF($A3&lt;&gt;"",FIND(D$2,$A3,1),"")</f>
        <v>51</v>
      </c>
      <c r="E3">
        <f t="shared" si="0"/>
        <v>10</v>
      </c>
      <c r="F3">
        <f t="shared" si="0"/>
        <v>60</v>
      </c>
      <c r="G3">
        <f t="shared" si="0"/>
        <v>72</v>
      </c>
      <c r="H3">
        <f t="shared" si="0"/>
        <v>36</v>
      </c>
      <c r="I3">
        <f>MID($A3,B3+4,FIND(" ",$A3,B3+4)-(B3+4))*1</f>
        <v>2029</v>
      </c>
      <c r="J3">
        <f>MID($A3,C3+4,FIND(" ",$A3,C3+4)-(C3+4))*1</f>
        <v>2015</v>
      </c>
      <c r="K3">
        <f>MID($A3,D3+4,FIND(" ",$A3,D3+4)-(D3+4))*1</f>
        <v>1992</v>
      </c>
      <c r="L3" t="str">
        <f t="shared" ref="I3:M3" si="1">MID($A3,E3+4,FIND(" ",$A3,E3+4)-(E3+4))</f>
        <v>59cm</v>
      </c>
      <c r="M3" t="str">
        <f t="shared" si="1"/>
        <v>#b6652a</v>
      </c>
      <c r="N3" t="str">
        <f>MID($A3,G3+4,FIND(" ",$A3,G3+4)-(G3+4))</f>
        <v>#7a0fa6</v>
      </c>
      <c r="O3" t="str">
        <f>MID($A3,H3+4,FIND(" ",$A3,H3+4)-(H3+4))</f>
        <v>9381688753</v>
      </c>
      <c r="P3" t="b">
        <f>AND(1920&lt;=I3,I3&lt;=2002)</f>
        <v>0</v>
      </c>
      <c r="Q3" t="b">
        <f>AND(2010&lt;=J3,J3&lt;=2020)</f>
        <v>1</v>
      </c>
      <c r="R3" t="b">
        <f>AND(2020&lt;=K3,K3&lt;=2030)</f>
        <v>0</v>
      </c>
      <c r="S3" t="e">
        <f>AND(FIND("cm",L3,1),AND(150&lt;=VALUE(LEFT(L3,3)),VALUE(LEFT(L3,3))&lt;=193))</f>
        <v>#VALUE!</v>
      </c>
      <c r="T3" t="e">
        <f>AND(FIND("in",L3,1),AND(59&lt;=VALUE(LEFT(L3,2)),VALUE(LEFT(L3,2))&lt;=76))</f>
        <v>#VALUE!</v>
      </c>
      <c r="U3" t="b">
        <f>AND(LEFT(M3,1)="#",LEN(TRIM(M3))=7,HEX2DEC(RIGHT(M3,6)))</f>
        <v>1</v>
      </c>
      <c r="V3" t="b">
        <f>OR(N3="amb",N3="blu",N3="brn",N3="gry",N3="grn",N3="hzl",N3="oth")</f>
        <v>0</v>
      </c>
      <c r="W3" t="b">
        <f>AND(LEN(TRIM(O3))=9,VALUE(O3))</f>
        <v>0</v>
      </c>
      <c r="X3" t="b">
        <f>IFERROR(P3,FALSE)</f>
        <v>0</v>
      </c>
      <c r="Y3" t="b">
        <f t="shared" ref="Y3:AE3" si="2">IFERROR(Q3,FALSE)</f>
        <v>1</v>
      </c>
      <c r="Z3" t="b">
        <f t="shared" si="2"/>
        <v>0</v>
      </c>
      <c r="AA3" t="b">
        <f t="shared" si="2"/>
        <v>0</v>
      </c>
      <c r="AB3" t="b">
        <f t="shared" si="2"/>
        <v>0</v>
      </c>
      <c r="AC3" t="b">
        <f t="shared" si="2"/>
        <v>1</v>
      </c>
      <c r="AD3" t="b">
        <f t="shared" si="2"/>
        <v>0</v>
      </c>
      <c r="AE3" t="b">
        <f t="shared" si="2"/>
        <v>0</v>
      </c>
      <c r="AF3" t="b">
        <f>AND(X3,Y3,Z3,OR(AA3,AB3),AC3,AD3,AE3)</f>
        <v>0</v>
      </c>
    </row>
    <row r="4" spans="1:32" x14ac:dyDescent="0.3">
      <c r="A4" t="s">
        <v>9</v>
      </c>
      <c r="B4">
        <f t="shared" ref="B4:H67" si="3">IF($A4&lt;&gt;"",FIND(B$2,$A4,1),"")</f>
        <v>40</v>
      </c>
      <c r="C4">
        <f t="shared" si="3"/>
        <v>9</v>
      </c>
      <c r="D4">
        <f t="shared" si="0"/>
        <v>49</v>
      </c>
      <c r="E4" t="e">
        <f t="shared" si="0"/>
        <v>#VALUE!</v>
      </c>
      <c r="F4" t="e">
        <f t="shared" si="0"/>
        <v>#VALUE!</v>
      </c>
      <c r="G4">
        <f t="shared" si="0"/>
        <v>1</v>
      </c>
      <c r="H4">
        <f t="shared" si="0"/>
        <v>18</v>
      </c>
      <c r="I4">
        <f t="shared" ref="I4:I67" si="4">MID($A4,B4+4,FIND(" ",$A4,B4+4)-(B4+4))*1</f>
        <v>1968</v>
      </c>
      <c r="J4">
        <f t="shared" ref="J4:J67" si="5">MID($A4,C4+4,FIND(" ",$A4,C4+4)-(C4+4))*1</f>
        <v>2018</v>
      </c>
      <c r="K4">
        <f t="shared" ref="K4:K67" si="6">MID($A4,D4+4,FIND(" ",$A4,D4+4)-(D4+4))*1</f>
        <v>2026</v>
      </c>
      <c r="L4" t="e">
        <f t="shared" ref="L4:L67" si="7">MID($A4,E4+4,FIND(" ",$A4,E4+4)-(E4+4))</f>
        <v>#VALUE!</v>
      </c>
      <c r="M4" t="e">
        <f t="shared" ref="M4:M67" si="8">MID($A4,F4+4,FIND(" ",$A4,F4+4)-(F4+4))</f>
        <v>#VALUE!</v>
      </c>
      <c r="N4" t="str">
        <f t="shared" ref="N4:N67" si="9">MID($A4,G4+4,FIND(" ",$A4,G4+4)-(G4+4))</f>
        <v>blu</v>
      </c>
      <c r="O4" t="str">
        <f t="shared" ref="O4:O67" si="10">MID($A4,H4+4,FIND(" ",$A4,H4+4)-(H4+4))</f>
        <v>943614755</v>
      </c>
      <c r="P4" t="b">
        <f>AND(1920&lt;=I4,I4&lt;=2002)</f>
        <v>1</v>
      </c>
      <c r="Q4" t="b">
        <f t="shared" ref="Q4:Q67" si="11">AND(2010&lt;=J4,J4&lt;=2020)</f>
        <v>1</v>
      </c>
      <c r="R4" t="b">
        <f t="shared" ref="R4:R67" si="12">AND(2020&lt;=K4,K4&lt;=2030)</f>
        <v>1</v>
      </c>
      <c r="S4" t="e">
        <f t="shared" ref="S4:S67" si="13">AND(FIND("cm",L4,1),AND(150&lt;=VALUE(LEFT(L4,3)),VALUE(LEFT(L4,3))&lt;=193))</f>
        <v>#VALUE!</v>
      </c>
      <c r="T4" t="e">
        <f t="shared" ref="T4:T67" si="14">AND(FIND("in",L4,1),AND(59&lt;=VALUE(LEFT(L4,2)),VALUE(LEFT(L4,2))&lt;=76))</f>
        <v>#VALUE!</v>
      </c>
      <c r="U4" t="e">
        <f t="shared" ref="U4:U67" si="15">AND(LEFT(M4,1)="#",LEN(TRIM(M4))=7,HEX2DEC(RIGHT(M4,6)))</f>
        <v>#VALUE!</v>
      </c>
      <c r="V4" t="b">
        <f t="shared" ref="V4:V67" si="16">OR(N4="amb",N4="blu",N4="brn",N4="gry",N4="grn",N4="hzl",N4="oth")</f>
        <v>1</v>
      </c>
      <c r="W4" t="b">
        <f t="shared" ref="W4:W67" si="17">AND(LEN(TRIM(O4))=9,VALUE(O4))</f>
        <v>1</v>
      </c>
      <c r="X4" t="b">
        <f>IFERROR(P4,FALSE)</f>
        <v>1</v>
      </c>
      <c r="Y4" t="b">
        <f t="shared" ref="Y4:Y67" si="18">IFERROR(Q4,FALSE)</f>
        <v>1</v>
      </c>
      <c r="Z4" t="b">
        <f t="shared" ref="Z4:Z67" si="19">IFERROR(R4,FALSE)</f>
        <v>1</v>
      </c>
      <c r="AA4" t="b">
        <f t="shared" ref="AA4:AA67" si="20">IFERROR(S4,FALSE)</f>
        <v>0</v>
      </c>
      <c r="AB4" t="b">
        <f t="shared" ref="AB4:AB67" si="21">IFERROR(T4,FALSE)</f>
        <v>0</v>
      </c>
      <c r="AC4" t="b">
        <f t="shared" ref="AC4:AC67" si="22">IFERROR(U4,FALSE)</f>
        <v>0</v>
      </c>
      <c r="AD4" t="b">
        <f t="shared" ref="AD4:AD67" si="23">IFERROR(V4,FALSE)</f>
        <v>1</v>
      </c>
      <c r="AE4" t="b">
        <f t="shared" ref="AE4:AE67" si="24">IFERROR(W4,FALSE)</f>
        <v>1</v>
      </c>
      <c r="AF4" t="b">
        <f t="shared" ref="AF4:AF67" si="25">AND(X4,Y4,Z4,OR(AA4,AB4),AC4,AD4,AE4)</f>
        <v>0</v>
      </c>
    </row>
    <row r="5" spans="1:32" x14ac:dyDescent="0.3">
      <c r="A5" t="s">
        <v>10</v>
      </c>
      <c r="B5">
        <f t="shared" si="3"/>
        <v>65</v>
      </c>
      <c r="C5">
        <f t="shared" si="3"/>
        <v>56</v>
      </c>
      <c r="D5">
        <f t="shared" si="0"/>
        <v>47</v>
      </c>
      <c r="E5">
        <f t="shared" si="0"/>
        <v>74</v>
      </c>
      <c r="F5">
        <f t="shared" si="0"/>
        <v>15</v>
      </c>
      <c r="G5">
        <f t="shared" si="0"/>
        <v>35</v>
      </c>
      <c r="H5">
        <f t="shared" si="0"/>
        <v>1</v>
      </c>
      <c r="I5">
        <f t="shared" si="4"/>
        <v>2029</v>
      </c>
      <c r="J5">
        <f t="shared" si="5"/>
        <v>2025</v>
      </c>
      <c r="K5">
        <f t="shared" si="6"/>
        <v>1944</v>
      </c>
      <c r="L5" t="str">
        <f t="shared" si="7"/>
        <v>64cm</v>
      </c>
      <c r="M5" t="str">
        <f t="shared" si="8"/>
        <v>#ceb3a1</v>
      </c>
      <c r="N5" t="str">
        <f t="shared" si="9"/>
        <v>#07219a</v>
      </c>
      <c r="O5" t="str">
        <f t="shared" si="10"/>
        <v>067285985</v>
      </c>
      <c r="P5" t="b">
        <f t="shared" ref="P5:P68" si="26">AND(1920&lt;=I5,I5&lt;=2002)</f>
        <v>0</v>
      </c>
      <c r="Q5" t="b">
        <f t="shared" si="11"/>
        <v>0</v>
      </c>
      <c r="R5" t="b">
        <f t="shared" si="12"/>
        <v>0</v>
      </c>
      <c r="S5" t="e">
        <f t="shared" si="13"/>
        <v>#VALUE!</v>
      </c>
      <c r="T5" t="e">
        <f t="shared" si="14"/>
        <v>#VALUE!</v>
      </c>
      <c r="U5" t="b">
        <f t="shared" si="15"/>
        <v>1</v>
      </c>
      <c r="V5" t="b">
        <f t="shared" si="16"/>
        <v>0</v>
      </c>
      <c r="W5" t="b">
        <f t="shared" si="17"/>
        <v>1</v>
      </c>
      <c r="X5" t="b">
        <f>IFERROR(P5,FALSE)</f>
        <v>0</v>
      </c>
      <c r="Y5" t="b">
        <f t="shared" si="18"/>
        <v>0</v>
      </c>
      <c r="Z5" t="b">
        <f t="shared" si="19"/>
        <v>0</v>
      </c>
      <c r="AA5" t="b">
        <f t="shared" si="20"/>
        <v>0</v>
      </c>
      <c r="AB5" t="b">
        <f t="shared" si="21"/>
        <v>0</v>
      </c>
      <c r="AC5" t="b">
        <f t="shared" si="22"/>
        <v>1</v>
      </c>
      <c r="AD5" t="b">
        <f t="shared" si="23"/>
        <v>0</v>
      </c>
      <c r="AE5" t="b">
        <f t="shared" si="24"/>
        <v>1</v>
      </c>
      <c r="AF5" t="b">
        <f t="shared" si="25"/>
        <v>0</v>
      </c>
    </row>
    <row r="6" spans="1:32" x14ac:dyDescent="0.3">
      <c r="A6" t="s">
        <v>11</v>
      </c>
      <c r="B6">
        <f t="shared" si="3"/>
        <v>48</v>
      </c>
      <c r="C6">
        <f t="shared" si="3"/>
        <v>27</v>
      </c>
      <c r="D6">
        <f t="shared" si="0"/>
        <v>71</v>
      </c>
      <c r="E6">
        <f t="shared" si="0"/>
        <v>1</v>
      </c>
      <c r="F6">
        <f t="shared" si="0"/>
        <v>36</v>
      </c>
      <c r="G6">
        <f t="shared" si="0"/>
        <v>11</v>
      </c>
      <c r="H6">
        <f t="shared" si="0"/>
        <v>57</v>
      </c>
      <c r="I6">
        <f t="shared" si="4"/>
        <v>1970</v>
      </c>
      <c r="J6">
        <f t="shared" si="5"/>
        <v>2016</v>
      </c>
      <c r="K6">
        <f t="shared" si="6"/>
        <v>2026</v>
      </c>
      <c r="L6" t="str">
        <f t="shared" si="7"/>
        <v>185cm</v>
      </c>
      <c r="M6" t="str">
        <f t="shared" si="8"/>
        <v>#866857</v>
      </c>
      <c r="N6" t="str">
        <f t="shared" si="9"/>
        <v>gry</v>
      </c>
      <c r="O6" t="str">
        <f t="shared" si="10"/>
        <v>269105457</v>
      </c>
      <c r="P6" t="b">
        <f t="shared" si="26"/>
        <v>1</v>
      </c>
      <c r="Q6" t="b">
        <f t="shared" si="11"/>
        <v>1</v>
      </c>
      <c r="R6" t="b">
        <f t="shared" si="12"/>
        <v>1</v>
      </c>
      <c r="S6" t="b">
        <f t="shared" si="13"/>
        <v>1</v>
      </c>
      <c r="T6" t="e">
        <f t="shared" si="14"/>
        <v>#VALUE!</v>
      </c>
      <c r="U6" t="b">
        <f t="shared" si="15"/>
        <v>1</v>
      </c>
      <c r="V6" t="b">
        <f t="shared" si="16"/>
        <v>1</v>
      </c>
      <c r="W6" t="b">
        <f t="shared" si="17"/>
        <v>1</v>
      </c>
      <c r="X6" t="b">
        <f>IFERROR(P6,FALSE)</f>
        <v>1</v>
      </c>
      <c r="Y6" t="b">
        <f t="shared" si="18"/>
        <v>1</v>
      </c>
      <c r="Z6" t="b">
        <f t="shared" si="19"/>
        <v>1</v>
      </c>
      <c r="AA6" t="b">
        <f t="shared" si="20"/>
        <v>1</v>
      </c>
      <c r="AB6" t="b">
        <f t="shared" si="21"/>
        <v>0</v>
      </c>
      <c r="AC6" t="b">
        <f t="shared" si="22"/>
        <v>1</v>
      </c>
      <c r="AD6" t="b">
        <f t="shared" si="23"/>
        <v>1</v>
      </c>
      <c r="AE6" t="b">
        <f t="shared" si="24"/>
        <v>1</v>
      </c>
      <c r="AF6" t="b">
        <f t="shared" si="25"/>
        <v>1</v>
      </c>
    </row>
    <row r="7" spans="1:32" x14ac:dyDescent="0.3">
      <c r="A7" t="s">
        <v>12</v>
      </c>
      <c r="B7">
        <f t="shared" si="3"/>
        <v>35</v>
      </c>
      <c r="C7">
        <f t="shared" si="3"/>
        <v>62</v>
      </c>
      <c r="D7" t="e">
        <f t="shared" si="0"/>
        <v>#VALUE!</v>
      </c>
      <c r="E7">
        <f t="shared" si="0"/>
        <v>52</v>
      </c>
      <c r="F7">
        <f t="shared" si="0"/>
        <v>15</v>
      </c>
      <c r="G7">
        <f t="shared" si="0"/>
        <v>44</v>
      </c>
      <c r="H7">
        <f t="shared" si="0"/>
        <v>1</v>
      </c>
      <c r="I7">
        <f t="shared" si="4"/>
        <v>1990</v>
      </c>
      <c r="J7">
        <f t="shared" si="5"/>
        <v>2012</v>
      </c>
      <c r="K7" t="e">
        <f t="shared" si="6"/>
        <v>#VALUE!</v>
      </c>
      <c r="L7" t="str">
        <f t="shared" si="7"/>
        <v>163cm</v>
      </c>
      <c r="M7" t="str">
        <f t="shared" si="8"/>
        <v>#b6652a</v>
      </c>
      <c r="N7" t="str">
        <f t="shared" si="9"/>
        <v>brn</v>
      </c>
      <c r="O7" t="str">
        <f t="shared" si="10"/>
        <v>260043570</v>
      </c>
      <c r="P7" t="b">
        <f t="shared" si="26"/>
        <v>1</v>
      </c>
      <c r="Q7" t="b">
        <f t="shared" si="11"/>
        <v>1</v>
      </c>
      <c r="R7" t="e">
        <f t="shared" si="12"/>
        <v>#VALUE!</v>
      </c>
      <c r="S7" t="b">
        <f t="shared" si="13"/>
        <v>1</v>
      </c>
      <c r="T7" t="e">
        <f t="shared" si="14"/>
        <v>#VALUE!</v>
      </c>
      <c r="U7" t="b">
        <f t="shared" si="15"/>
        <v>1</v>
      </c>
      <c r="V7" t="b">
        <f t="shared" si="16"/>
        <v>1</v>
      </c>
      <c r="W7" t="b">
        <f t="shared" si="17"/>
        <v>1</v>
      </c>
      <c r="X7" t="b">
        <f>IFERROR(P7,FALSE)</f>
        <v>1</v>
      </c>
      <c r="Y7" t="b">
        <f t="shared" si="18"/>
        <v>1</v>
      </c>
      <c r="Z7" t="b">
        <f t="shared" si="19"/>
        <v>0</v>
      </c>
      <c r="AA7" t="b">
        <f t="shared" si="20"/>
        <v>1</v>
      </c>
      <c r="AB7" t="b">
        <f t="shared" si="21"/>
        <v>0</v>
      </c>
      <c r="AC7" t="b">
        <f t="shared" si="22"/>
        <v>1</v>
      </c>
      <c r="AD7" t="b">
        <f t="shared" si="23"/>
        <v>1</v>
      </c>
      <c r="AE7" t="b">
        <f t="shared" si="24"/>
        <v>1</v>
      </c>
      <c r="AF7" t="b">
        <f t="shared" si="25"/>
        <v>0</v>
      </c>
    </row>
    <row r="8" spans="1:32" x14ac:dyDescent="0.3">
      <c r="A8" t="s">
        <v>13</v>
      </c>
      <c r="B8">
        <f t="shared" si="3"/>
        <v>43</v>
      </c>
      <c r="C8">
        <f t="shared" si="3"/>
        <v>25</v>
      </c>
      <c r="D8">
        <f t="shared" si="0"/>
        <v>34</v>
      </c>
      <c r="E8">
        <f t="shared" si="0"/>
        <v>1</v>
      </c>
      <c r="F8">
        <f t="shared" si="0"/>
        <v>64</v>
      </c>
      <c r="G8">
        <f t="shared" si="0"/>
        <v>52</v>
      </c>
      <c r="H8">
        <f t="shared" si="0"/>
        <v>11</v>
      </c>
      <c r="I8">
        <f t="shared" si="4"/>
        <v>1950</v>
      </c>
      <c r="J8">
        <f t="shared" si="5"/>
        <v>1930</v>
      </c>
      <c r="K8">
        <f t="shared" si="6"/>
        <v>2039</v>
      </c>
      <c r="L8" t="str">
        <f t="shared" si="7"/>
        <v>181cm</v>
      </c>
      <c r="M8" t="str">
        <f t="shared" si="8"/>
        <v>#b6652a</v>
      </c>
      <c r="N8" t="str">
        <f t="shared" si="9"/>
        <v>#906548</v>
      </c>
      <c r="O8" t="str">
        <f t="shared" si="10"/>
        <v>604983466</v>
      </c>
      <c r="P8" t="b">
        <f t="shared" si="26"/>
        <v>1</v>
      </c>
      <c r="Q8" t="b">
        <f t="shared" si="11"/>
        <v>0</v>
      </c>
      <c r="R8" t="b">
        <f t="shared" si="12"/>
        <v>0</v>
      </c>
      <c r="S8" t="b">
        <f t="shared" si="13"/>
        <v>1</v>
      </c>
      <c r="T8" t="e">
        <f t="shared" si="14"/>
        <v>#VALUE!</v>
      </c>
      <c r="U8" t="b">
        <f t="shared" si="15"/>
        <v>1</v>
      </c>
      <c r="V8" t="b">
        <f t="shared" si="16"/>
        <v>0</v>
      </c>
      <c r="W8" t="b">
        <f t="shared" si="17"/>
        <v>1</v>
      </c>
      <c r="X8" t="b">
        <f t="shared" ref="X8:X71" si="27">IFERROR(P8,FALSE)</f>
        <v>1</v>
      </c>
      <c r="Y8" t="b">
        <f t="shared" si="18"/>
        <v>0</v>
      </c>
      <c r="Z8" t="b">
        <f t="shared" si="19"/>
        <v>0</v>
      </c>
      <c r="AA8" t="b">
        <f t="shared" si="20"/>
        <v>1</v>
      </c>
      <c r="AB8" t="b">
        <f t="shared" si="21"/>
        <v>0</v>
      </c>
      <c r="AC8" t="b">
        <f t="shared" si="22"/>
        <v>1</v>
      </c>
      <c r="AD8" t="b">
        <f t="shared" si="23"/>
        <v>0</v>
      </c>
      <c r="AE8" t="b">
        <f t="shared" si="24"/>
        <v>1</v>
      </c>
      <c r="AF8" t="b">
        <f t="shared" si="25"/>
        <v>0</v>
      </c>
    </row>
    <row r="9" spans="1:32" x14ac:dyDescent="0.3">
      <c r="A9" t="s">
        <v>14</v>
      </c>
      <c r="B9">
        <f t="shared" si="3"/>
        <v>37</v>
      </c>
      <c r="C9">
        <f t="shared" si="3"/>
        <v>1</v>
      </c>
      <c r="D9">
        <f t="shared" si="0"/>
        <v>10</v>
      </c>
      <c r="E9">
        <f t="shared" si="0"/>
        <v>54</v>
      </c>
      <c r="F9">
        <f t="shared" si="0"/>
        <v>19</v>
      </c>
      <c r="G9">
        <f t="shared" si="0"/>
        <v>62</v>
      </c>
      <c r="H9">
        <f t="shared" si="0"/>
        <v>25</v>
      </c>
      <c r="I9">
        <f t="shared" si="4"/>
        <v>2006</v>
      </c>
      <c r="J9">
        <f t="shared" si="5"/>
        <v>2025</v>
      </c>
      <c r="K9">
        <f t="shared" si="6"/>
        <v>1956</v>
      </c>
      <c r="L9" t="str">
        <f t="shared" si="7"/>
        <v>141</v>
      </c>
      <c r="M9" t="str">
        <f t="shared" si="8"/>
        <v>z</v>
      </c>
      <c r="N9" t="str">
        <f t="shared" si="9"/>
        <v>#f2affc</v>
      </c>
      <c r="O9" t="str">
        <f t="shared" si="10"/>
        <v>#1c42cc</v>
      </c>
      <c r="P9" t="b">
        <f t="shared" si="26"/>
        <v>0</v>
      </c>
      <c r="Q9" t="b">
        <f t="shared" si="11"/>
        <v>0</v>
      </c>
      <c r="R9" t="b">
        <f t="shared" si="12"/>
        <v>0</v>
      </c>
      <c r="S9" t="e">
        <f t="shared" si="13"/>
        <v>#VALUE!</v>
      </c>
      <c r="T9" t="e">
        <f t="shared" si="14"/>
        <v>#VALUE!</v>
      </c>
      <c r="U9" t="e">
        <f t="shared" si="15"/>
        <v>#NUM!</v>
      </c>
      <c r="V9" t="b">
        <f t="shared" si="16"/>
        <v>0</v>
      </c>
      <c r="W9" t="e">
        <f t="shared" si="17"/>
        <v>#VALUE!</v>
      </c>
      <c r="X9" t="b">
        <f t="shared" si="27"/>
        <v>0</v>
      </c>
      <c r="Y9" t="b">
        <f t="shared" si="18"/>
        <v>0</v>
      </c>
      <c r="Z9" t="b">
        <f t="shared" si="19"/>
        <v>0</v>
      </c>
      <c r="AA9" t="b">
        <f t="shared" si="20"/>
        <v>0</v>
      </c>
      <c r="AB9" t="b">
        <f t="shared" si="21"/>
        <v>0</v>
      </c>
      <c r="AC9" t="b">
        <f t="shared" si="22"/>
        <v>0</v>
      </c>
      <c r="AD9" t="b">
        <f t="shared" si="23"/>
        <v>0</v>
      </c>
      <c r="AE9" t="b">
        <f t="shared" si="24"/>
        <v>0</v>
      </c>
      <c r="AF9" t="b">
        <f t="shared" si="25"/>
        <v>0</v>
      </c>
    </row>
    <row r="10" spans="1:32" x14ac:dyDescent="0.3">
      <c r="A10" t="s">
        <v>15</v>
      </c>
      <c r="B10">
        <f t="shared" si="3"/>
        <v>11</v>
      </c>
      <c r="C10">
        <f t="shared" si="3"/>
        <v>42</v>
      </c>
      <c r="D10">
        <f t="shared" si="0"/>
        <v>51</v>
      </c>
      <c r="E10">
        <f t="shared" si="0"/>
        <v>1</v>
      </c>
      <c r="F10">
        <f t="shared" si="0"/>
        <v>60</v>
      </c>
      <c r="G10">
        <f t="shared" si="0"/>
        <v>34</v>
      </c>
      <c r="H10">
        <f t="shared" si="0"/>
        <v>20</v>
      </c>
      <c r="I10">
        <f t="shared" si="4"/>
        <v>1939</v>
      </c>
      <c r="J10">
        <f t="shared" si="5"/>
        <v>2020</v>
      </c>
      <c r="K10">
        <f t="shared" si="6"/>
        <v>2026</v>
      </c>
      <c r="L10" t="str">
        <f t="shared" si="7"/>
        <v>178cm</v>
      </c>
      <c r="M10" t="str">
        <f t="shared" si="8"/>
        <v>#888785</v>
      </c>
      <c r="N10" t="str">
        <f t="shared" si="9"/>
        <v>oth</v>
      </c>
      <c r="O10" t="str">
        <f t="shared" si="10"/>
        <v>595705064</v>
      </c>
      <c r="P10" t="b">
        <f t="shared" si="26"/>
        <v>1</v>
      </c>
      <c r="Q10" t="b">
        <f t="shared" si="11"/>
        <v>1</v>
      </c>
      <c r="R10" t="b">
        <f t="shared" si="12"/>
        <v>1</v>
      </c>
      <c r="S10" t="b">
        <f t="shared" si="13"/>
        <v>1</v>
      </c>
      <c r="T10" t="e">
        <f t="shared" si="14"/>
        <v>#VALUE!</v>
      </c>
      <c r="U10" t="b">
        <f t="shared" si="15"/>
        <v>1</v>
      </c>
      <c r="V10" t="b">
        <f t="shared" si="16"/>
        <v>1</v>
      </c>
      <c r="W10" t="b">
        <f t="shared" si="17"/>
        <v>1</v>
      </c>
      <c r="X10" t="b">
        <f t="shared" si="27"/>
        <v>1</v>
      </c>
      <c r="Y10" t="b">
        <f t="shared" si="18"/>
        <v>1</v>
      </c>
      <c r="Z10" t="b">
        <f t="shared" si="19"/>
        <v>1</v>
      </c>
      <c r="AA10" t="b">
        <f t="shared" si="20"/>
        <v>1</v>
      </c>
      <c r="AB10" t="b">
        <f t="shared" si="21"/>
        <v>0</v>
      </c>
      <c r="AC10" t="b">
        <f t="shared" si="22"/>
        <v>1</v>
      </c>
      <c r="AD10" t="b">
        <f t="shared" si="23"/>
        <v>1</v>
      </c>
      <c r="AE10" t="b">
        <f t="shared" si="24"/>
        <v>1</v>
      </c>
      <c r="AF10" t="b">
        <f t="shared" si="25"/>
        <v>1</v>
      </c>
    </row>
    <row r="11" spans="1:32" x14ac:dyDescent="0.3">
      <c r="A11" t="s">
        <v>16</v>
      </c>
      <c r="B11">
        <f t="shared" si="3"/>
        <v>46</v>
      </c>
      <c r="C11">
        <f t="shared" si="3"/>
        <v>11</v>
      </c>
      <c r="D11">
        <f t="shared" si="0"/>
        <v>63</v>
      </c>
      <c r="E11">
        <f t="shared" si="0"/>
        <v>1</v>
      </c>
      <c r="F11">
        <f t="shared" si="0"/>
        <v>20</v>
      </c>
      <c r="G11">
        <f t="shared" si="0"/>
        <v>55</v>
      </c>
      <c r="H11">
        <f t="shared" si="0"/>
        <v>32</v>
      </c>
      <c r="I11">
        <f t="shared" si="4"/>
        <v>1980</v>
      </c>
      <c r="J11">
        <f t="shared" si="5"/>
        <v>2016</v>
      </c>
      <c r="K11">
        <f t="shared" si="6"/>
        <v>2020</v>
      </c>
      <c r="L11" t="str">
        <f t="shared" si="7"/>
        <v>159cm</v>
      </c>
      <c r="M11" t="str">
        <f t="shared" si="8"/>
        <v>#efcc98</v>
      </c>
      <c r="N11" t="str">
        <f t="shared" si="9"/>
        <v>brn</v>
      </c>
      <c r="O11" t="str">
        <f t="shared" si="10"/>
        <v>139063139</v>
      </c>
      <c r="P11" t="b">
        <f t="shared" si="26"/>
        <v>1</v>
      </c>
      <c r="Q11" t="b">
        <f t="shared" si="11"/>
        <v>1</v>
      </c>
      <c r="R11" t="b">
        <f t="shared" si="12"/>
        <v>1</v>
      </c>
      <c r="S11" t="b">
        <f t="shared" si="13"/>
        <v>1</v>
      </c>
      <c r="T11" t="e">
        <f t="shared" si="14"/>
        <v>#VALUE!</v>
      </c>
      <c r="U11" t="b">
        <f t="shared" si="15"/>
        <v>1</v>
      </c>
      <c r="V11" t="b">
        <f t="shared" si="16"/>
        <v>1</v>
      </c>
      <c r="W11" t="b">
        <f t="shared" si="17"/>
        <v>1</v>
      </c>
      <c r="X11" t="b">
        <f t="shared" si="27"/>
        <v>1</v>
      </c>
      <c r="Y11" t="b">
        <f t="shared" si="18"/>
        <v>1</v>
      </c>
      <c r="Z11" t="b">
        <f t="shared" si="19"/>
        <v>1</v>
      </c>
      <c r="AA11" t="b">
        <f t="shared" si="20"/>
        <v>1</v>
      </c>
      <c r="AB11" t="b">
        <f t="shared" si="21"/>
        <v>0</v>
      </c>
      <c r="AC11" t="b">
        <f t="shared" si="22"/>
        <v>1</v>
      </c>
      <c r="AD11" t="b">
        <f t="shared" si="23"/>
        <v>1</v>
      </c>
      <c r="AE11" t="b">
        <f t="shared" si="24"/>
        <v>1</v>
      </c>
      <c r="AF11" t="b">
        <f t="shared" si="25"/>
        <v>1</v>
      </c>
    </row>
    <row r="12" spans="1:32" x14ac:dyDescent="0.3">
      <c r="A12" t="s">
        <v>17</v>
      </c>
      <c r="B12">
        <f t="shared" si="3"/>
        <v>63</v>
      </c>
      <c r="C12">
        <f t="shared" si="3"/>
        <v>34</v>
      </c>
      <c r="D12">
        <f t="shared" si="0"/>
        <v>25</v>
      </c>
      <c r="E12">
        <f t="shared" si="0"/>
        <v>15</v>
      </c>
      <c r="F12">
        <f t="shared" si="0"/>
        <v>43</v>
      </c>
      <c r="G12">
        <f t="shared" si="0"/>
        <v>55</v>
      </c>
      <c r="H12">
        <f t="shared" si="0"/>
        <v>1</v>
      </c>
      <c r="I12">
        <f t="shared" si="4"/>
        <v>1997</v>
      </c>
      <c r="J12">
        <f t="shared" si="5"/>
        <v>2011</v>
      </c>
      <c r="K12">
        <f t="shared" si="6"/>
        <v>2022</v>
      </c>
      <c r="L12" t="str">
        <f t="shared" si="7"/>
        <v>179cm</v>
      </c>
      <c r="M12" t="str">
        <f t="shared" si="8"/>
        <v>#602927</v>
      </c>
      <c r="N12" t="str">
        <f t="shared" si="9"/>
        <v>brn</v>
      </c>
      <c r="O12" t="str">
        <f t="shared" si="10"/>
        <v>646870519</v>
      </c>
      <c r="P12" t="b">
        <f t="shared" si="26"/>
        <v>1</v>
      </c>
      <c r="Q12" t="b">
        <f t="shared" si="11"/>
        <v>1</v>
      </c>
      <c r="R12" t="b">
        <f t="shared" si="12"/>
        <v>1</v>
      </c>
      <c r="S12" t="b">
        <f t="shared" si="13"/>
        <v>1</v>
      </c>
      <c r="T12" t="e">
        <f t="shared" si="14"/>
        <v>#VALUE!</v>
      </c>
      <c r="U12" t="b">
        <f t="shared" si="15"/>
        <v>1</v>
      </c>
      <c r="V12" t="b">
        <f t="shared" si="16"/>
        <v>1</v>
      </c>
      <c r="W12" t="b">
        <f t="shared" si="17"/>
        <v>1</v>
      </c>
      <c r="X12" t="b">
        <f t="shared" si="27"/>
        <v>1</v>
      </c>
      <c r="Y12" t="b">
        <f t="shared" si="18"/>
        <v>1</v>
      </c>
      <c r="Z12" t="b">
        <f t="shared" si="19"/>
        <v>1</v>
      </c>
      <c r="AA12" t="b">
        <f t="shared" si="20"/>
        <v>1</v>
      </c>
      <c r="AB12" t="b">
        <f t="shared" si="21"/>
        <v>0</v>
      </c>
      <c r="AC12" t="b">
        <f t="shared" si="22"/>
        <v>1</v>
      </c>
      <c r="AD12" t="b">
        <f t="shared" si="23"/>
        <v>1</v>
      </c>
      <c r="AE12" t="b">
        <f t="shared" si="24"/>
        <v>1</v>
      </c>
      <c r="AF12" t="b">
        <f t="shared" si="25"/>
        <v>1</v>
      </c>
    </row>
    <row r="13" spans="1:32" x14ac:dyDescent="0.3">
      <c r="A13" t="s">
        <v>18</v>
      </c>
      <c r="B13">
        <f t="shared" si="3"/>
        <v>63</v>
      </c>
      <c r="C13">
        <f t="shared" si="3"/>
        <v>23</v>
      </c>
      <c r="D13">
        <f t="shared" si="0"/>
        <v>32</v>
      </c>
      <c r="E13">
        <f t="shared" si="0"/>
        <v>1</v>
      </c>
      <c r="F13">
        <f t="shared" si="0"/>
        <v>11</v>
      </c>
      <c r="G13">
        <f t="shared" si="0"/>
        <v>41</v>
      </c>
      <c r="H13">
        <f t="shared" si="0"/>
        <v>49</v>
      </c>
      <c r="I13">
        <f t="shared" si="4"/>
        <v>1962</v>
      </c>
      <c r="J13">
        <f t="shared" si="5"/>
        <v>2014</v>
      </c>
      <c r="K13">
        <f t="shared" si="6"/>
        <v>2023</v>
      </c>
      <c r="L13" t="str">
        <f t="shared" si="7"/>
        <v>170cm</v>
      </c>
      <c r="M13" t="str">
        <f t="shared" si="8"/>
        <v>#ceb3a1</v>
      </c>
      <c r="N13" t="str">
        <f t="shared" si="9"/>
        <v>oth</v>
      </c>
      <c r="O13" t="str">
        <f t="shared" si="10"/>
        <v>243067344</v>
      </c>
      <c r="P13" t="b">
        <f t="shared" si="26"/>
        <v>1</v>
      </c>
      <c r="Q13" t="b">
        <f t="shared" si="11"/>
        <v>1</v>
      </c>
      <c r="R13" t="b">
        <f t="shared" si="12"/>
        <v>1</v>
      </c>
      <c r="S13" t="b">
        <f t="shared" si="13"/>
        <v>1</v>
      </c>
      <c r="T13" t="e">
        <f t="shared" si="14"/>
        <v>#VALUE!</v>
      </c>
      <c r="U13" t="b">
        <f t="shared" si="15"/>
        <v>1</v>
      </c>
      <c r="V13" t="b">
        <f t="shared" si="16"/>
        <v>1</v>
      </c>
      <c r="W13" t="b">
        <f t="shared" si="17"/>
        <v>1</v>
      </c>
      <c r="X13" t="b">
        <f t="shared" si="27"/>
        <v>1</v>
      </c>
      <c r="Y13" t="b">
        <f t="shared" si="18"/>
        <v>1</v>
      </c>
      <c r="Z13" t="b">
        <f t="shared" si="19"/>
        <v>1</v>
      </c>
      <c r="AA13" t="b">
        <f t="shared" si="20"/>
        <v>1</v>
      </c>
      <c r="AB13" t="b">
        <f t="shared" si="21"/>
        <v>0</v>
      </c>
      <c r="AC13" t="b">
        <f t="shared" si="22"/>
        <v>1</v>
      </c>
      <c r="AD13" t="b">
        <f t="shared" si="23"/>
        <v>1</v>
      </c>
      <c r="AE13" t="b">
        <f t="shared" si="24"/>
        <v>1</v>
      </c>
      <c r="AF13" t="b">
        <f t="shared" si="25"/>
        <v>1</v>
      </c>
    </row>
    <row r="14" spans="1:32" x14ac:dyDescent="0.3">
      <c r="A14" t="s">
        <v>19</v>
      </c>
      <c r="B14">
        <f t="shared" si="3"/>
        <v>35</v>
      </c>
      <c r="C14">
        <f t="shared" si="3"/>
        <v>70</v>
      </c>
      <c r="D14">
        <f t="shared" si="0"/>
        <v>51</v>
      </c>
      <c r="E14">
        <f t="shared" si="0"/>
        <v>60</v>
      </c>
      <c r="F14">
        <f t="shared" si="0"/>
        <v>1</v>
      </c>
      <c r="G14">
        <f t="shared" si="0"/>
        <v>13</v>
      </c>
      <c r="H14">
        <f t="shared" si="0"/>
        <v>21</v>
      </c>
      <c r="I14">
        <f t="shared" si="4"/>
        <v>1941</v>
      </c>
      <c r="J14">
        <f t="shared" si="5"/>
        <v>2010</v>
      </c>
      <c r="K14">
        <f t="shared" si="6"/>
        <v>2026</v>
      </c>
      <c r="L14" t="str">
        <f t="shared" si="7"/>
        <v>180cm</v>
      </c>
      <c r="M14" t="str">
        <f t="shared" si="8"/>
        <v>#866857</v>
      </c>
      <c r="N14" t="str">
        <f t="shared" si="9"/>
        <v>oth</v>
      </c>
      <c r="O14" t="str">
        <f t="shared" si="10"/>
        <v>704529614</v>
      </c>
      <c r="P14" t="b">
        <f t="shared" si="26"/>
        <v>1</v>
      </c>
      <c r="Q14" t="b">
        <f t="shared" si="11"/>
        <v>1</v>
      </c>
      <c r="R14" t="b">
        <f t="shared" si="12"/>
        <v>1</v>
      </c>
      <c r="S14" t="b">
        <f t="shared" si="13"/>
        <v>1</v>
      </c>
      <c r="T14" t="e">
        <f t="shared" si="14"/>
        <v>#VALUE!</v>
      </c>
      <c r="U14" t="b">
        <f t="shared" si="15"/>
        <v>1</v>
      </c>
      <c r="V14" t="b">
        <f t="shared" si="16"/>
        <v>1</v>
      </c>
      <c r="W14" t="b">
        <f t="shared" si="17"/>
        <v>1</v>
      </c>
      <c r="X14" t="b">
        <f t="shared" si="27"/>
        <v>1</v>
      </c>
      <c r="Y14" t="b">
        <f t="shared" si="18"/>
        <v>1</v>
      </c>
      <c r="Z14" t="b">
        <f t="shared" si="19"/>
        <v>1</v>
      </c>
      <c r="AA14" t="b">
        <f t="shared" si="20"/>
        <v>1</v>
      </c>
      <c r="AB14" t="b">
        <f t="shared" si="21"/>
        <v>0</v>
      </c>
      <c r="AC14" t="b">
        <f t="shared" si="22"/>
        <v>1</v>
      </c>
      <c r="AD14" t="b">
        <f t="shared" si="23"/>
        <v>1</v>
      </c>
      <c r="AE14" t="b">
        <f t="shared" si="24"/>
        <v>1</v>
      </c>
      <c r="AF14" t="b">
        <f t="shared" si="25"/>
        <v>1</v>
      </c>
    </row>
    <row r="15" spans="1:32" x14ac:dyDescent="0.3">
      <c r="A15" t="s">
        <v>20</v>
      </c>
      <c r="B15">
        <f t="shared" si="3"/>
        <v>64</v>
      </c>
      <c r="C15">
        <f t="shared" si="3"/>
        <v>1</v>
      </c>
      <c r="D15">
        <f t="shared" si="0"/>
        <v>32</v>
      </c>
      <c r="E15">
        <f t="shared" si="0"/>
        <v>23</v>
      </c>
      <c r="F15">
        <f t="shared" si="0"/>
        <v>53</v>
      </c>
      <c r="G15">
        <f t="shared" si="0"/>
        <v>41</v>
      </c>
      <c r="H15">
        <f t="shared" si="0"/>
        <v>10</v>
      </c>
      <c r="I15">
        <f t="shared" si="4"/>
        <v>2024</v>
      </c>
      <c r="J15">
        <f t="shared" si="5"/>
        <v>1924</v>
      </c>
      <c r="K15">
        <f t="shared" si="6"/>
        <v>1921</v>
      </c>
      <c r="L15" t="str">
        <f t="shared" si="7"/>
        <v>74cm</v>
      </c>
      <c r="M15" t="str">
        <f t="shared" si="8"/>
        <v>a4e4c0</v>
      </c>
      <c r="N15" t="str">
        <f t="shared" si="9"/>
        <v>#3acf57</v>
      </c>
      <c r="O15" t="str">
        <f t="shared" si="10"/>
        <v>36196401</v>
      </c>
      <c r="P15" t="b">
        <f t="shared" si="26"/>
        <v>0</v>
      </c>
      <c r="Q15" t="b">
        <f t="shared" si="11"/>
        <v>0</v>
      </c>
      <c r="R15" t="b">
        <f t="shared" si="12"/>
        <v>0</v>
      </c>
      <c r="S15" t="e">
        <f t="shared" si="13"/>
        <v>#VALUE!</v>
      </c>
      <c r="T15" t="e">
        <f t="shared" si="14"/>
        <v>#VALUE!</v>
      </c>
      <c r="U15" t="b">
        <f t="shared" si="15"/>
        <v>0</v>
      </c>
      <c r="V15" t="b">
        <f t="shared" si="16"/>
        <v>0</v>
      </c>
      <c r="W15" t="b">
        <f t="shared" si="17"/>
        <v>0</v>
      </c>
      <c r="X15" t="b">
        <f t="shared" si="27"/>
        <v>0</v>
      </c>
      <c r="Y15" t="b">
        <f t="shared" si="18"/>
        <v>0</v>
      </c>
      <c r="Z15" t="b">
        <f t="shared" si="19"/>
        <v>0</v>
      </c>
      <c r="AA15" t="b">
        <f t="shared" si="20"/>
        <v>0</v>
      </c>
      <c r="AB15" t="b">
        <f t="shared" si="21"/>
        <v>0</v>
      </c>
      <c r="AC15" t="b">
        <f t="shared" si="22"/>
        <v>0</v>
      </c>
      <c r="AD15" t="b">
        <f t="shared" si="23"/>
        <v>0</v>
      </c>
      <c r="AE15" t="b">
        <f t="shared" si="24"/>
        <v>0</v>
      </c>
      <c r="AF15" t="b">
        <f t="shared" si="25"/>
        <v>0</v>
      </c>
    </row>
    <row r="16" spans="1:32" x14ac:dyDescent="0.3">
      <c r="A16" t="s">
        <v>21</v>
      </c>
      <c r="B16">
        <f t="shared" si="3"/>
        <v>63</v>
      </c>
      <c r="C16">
        <f t="shared" si="3"/>
        <v>54</v>
      </c>
      <c r="D16">
        <f t="shared" si="0"/>
        <v>27</v>
      </c>
      <c r="E16">
        <f t="shared" si="0"/>
        <v>36</v>
      </c>
      <c r="F16">
        <f t="shared" si="0"/>
        <v>15</v>
      </c>
      <c r="G16">
        <f t="shared" si="0"/>
        <v>46</v>
      </c>
      <c r="H16">
        <f t="shared" si="0"/>
        <v>1</v>
      </c>
      <c r="I16">
        <f t="shared" si="4"/>
        <v>2002</v>
      </c>
      <c r="J16">
        <f t="shared" si="5"/>
        <v>2012</v>
      </c>
      <c r="K16">
        <f t="shared" si="6"/>
        <v>2020</v>
      </c>
      <c r="L16" t="str">
        <f t="shared" si="7"/>
        <v>151cm</v>
      </c>
      <c r="M16" t="str">
        <f t="shared" si="8"/>
        <v>#866857</v>
      </c>
      <c r="N16" t="str">
        <f t="shared" si="9"/>
        <v>blu</v>
      </c>
      <c r="O16" t="str">
        <f t="shared" si="10"/>
        <v>770262094</v>
      </c>
      <c r="P16" t="b">
        <f t="shared" si="26"/>
        <v>1</v>
      </c>
      <c r="Q16" t="b">
        <f t="shared" si="11"/>
        <v>1</v>
      </c>
      <c r="R16" t="b">
        <f t="shared" si="12"/>
        <v>1</v>
      </c>
      <c r="S16" t="b">
        <f t="shared" si="13"/>
        <v>1</v>
      </c>
      <c r="T16" t="e">
        <f t="shared" si="14"/>
        <v>#VALUE!</v>
      </c>
      <c r="U16" t="b">
        <f t="shared" si="15"/>
        <v>1</v>
      </c>
      <c r="V16" t="b">
        <f t="shared" si="16"/>
        <v>1</v>
      </c>
      <c r="W16" t="b">
        <f t="shared" si="17"/>
        <v>1</v>
      </c>
      <c r="X16" t="b">
        <f t="shared" si="27"/>
        <v>1</v>
      </c>
      <c r="Y16" t="b">
        <f t="shared" si="18"/>
        <v>1</v>
      </c>
      <c r="Z16" t="b">
        <f t="shared" si="19"/>
        <v>1</v>
      </c>
      <c r="AA16" t="b">
        <f t="shared" si="20"/>
        <v>1</v>
      </c>
      <c r="AB16" t="b">
        <f t="shared" si="21"/>
        <v>0</v>
      </c>
      <c r="AC16" t="b">
        <f t="shared" si="22"/>
        <v>1</v>
      </c>
      <c r="AD16" t="b">
        <f t="shared" si="23"/>
        <v>1</v>
      </c>
      <c r="AE16" t="b">
        <f t="shared" si="24"/>
        <v>1</v>
      </c>
      <c r="AF16" t="b">
        <f t="shared" si="25"/>
        <v>1</v>
      </c>
    </row>
    <row r="17" spans="1:32" x14ac:dyDescent="0.3">
      <c r="A17" t="s">
        <v>22</v>
      </c>
      <c r="B17">
        <f t="shared" si="3"/>
        <v>63</v>
      </c>
      <c r="C17">
        <f t="shared" si="3"/>
        <v>23</v>
      </c>
      <c r="D17">
        <f t="shared" si="0"/>
        <v>40</v>
      </c>
      <c r="E17">
        <f t="shared" si="0"/>
        <v>32</v>
      </c>
      <c r="F17">
        <f t="shared" si="0"/>
        <v>57</v>
      </c>
      <c r="G17">
        <f t="shared" si="0"/>
        <v>15</v>
      </c>
      <c r="H17">
        <f t="shared" si="0"/>
        <v>1</v>
      </c>
      <c r="I17">
        <f t="shared" si="4"/>
        <v>2012</v>
      </c>
      <c r="J17">
        <f t="shared" si="5"/>
        <v>2020</v>
      </c>
      <c r="K17">
        <f t="shared" si="6"/>
        <v>2023</v>
      </c>
      <c r="L17" t="str">
        <f t="shared" si="7"/>
        <v>151</v>
      </c>
      <c r="M17" t="str">
        <f t="shared" si="8"/>
        <v>z</v>
      </c>
      <c r="N17" t="str">
        <f t="shared" si="9"/>
        <v>dne</v>
      </c>
      <c r="O17" t="str">
        <f t="shared" si="10"/>
        <v>984364862</v>
      </c>
      <c r="P17" t="b">
        <f t="shared" si="26"/>
        <v>0</v>
      </c>
      <c r="Q17" t="b">
        <f t="shared" si="11"/>
        <v>1</v>
      </c>
      <c r="R17" t="b">
        <f t="shared" si="12"/>
        <v>1</v>
      </c>
      <c r="S17" t="e">
        <f t="shared" si="13"/>
        <v>#VALUE!</v>
      </c>
      <c r="T17" t="e">
        <f t="shared" si="14"/>
        <v>#VALUE!</v>
      </c>
      <c r="U17" t="e">
        <f t="shared" si="15"/>
        <v>#NUM!</v>
      </c>
      <c r="V17" t="b">
        <f t="shared" si="16"/>
        <v>0</v>
      </c>
      <c r="W17" t="b">
        <f t="shared" si="17"/>
        <v>1</v>
      </c>
      <c r="X17" t="b">
        <f t="shared" si="27"/>
        <v>0</v>
      </c>
      <c r="Y17" t="b">
        <f t="shared" si="18"/>
        <v>1</v>
      </c>
      <c r="Z17" t="b">
        <f t="shared" si="19"/>
        <v>1</v>
      </c>
      <c r="AA17" t="b">
        <f t="shared" si="20"/>
        <v>0</v>
      </c>
      <c r="AB17" t="b">
        <f t="shared" si="21"/>
        <v>0</v>
      </c>
      <c r="AC17" t="b">
        <f t="shared" si="22"/>
        <v>0</v>
      </c>
      <c r="AD17" t="b">
        <f t="shared" si="23"/>
        <v>0</v>
      </c>
      <c r="AE17" t="b">
        <f t="shared" si="24"/>
        <v>1</v>
      </c>
      <c r="AF17" t="b">
        <f t="shared" si="25"/>
        <v>0</v>
      </c>
    </row>
    <row r="18" spans="1:32" x14ac:dyDescent="0.3">
      <c r="A18" t="s">
        <v>23</v>
      </c>
      <c r="B18">
        <f t="shared" si="3"/>
        <v>57</v>
      </c>
      <c r="C18">
        <f t="shared" si="3"/>
        <v>11</v>
      </c>
      <c r="D18">
        <f t="shared" si="0"/>
        <v>48</v>
      </c>
      <c r="E18">
        <f t="shared" si="0"/>
        <v>1</v>
      </c>
      <c r="F18">
        <f t="shared" si="0"/>
        <v>20</v>
      </c>
      <c r="G18">
        <f t="shared" si="0"/>
        <v>32</v>
      </c>
      <c r="H18">
        <f t="shared" si="0"/>
        <v>66</v>
      </c>
      <c r="I18">
        <f t="shared" si="4"/>
        <v>1925</v>
      </c>
      <c r="J18">
        <f t="shared" si="5"/>
        <v>2020</v>
      </c>
      <c r="K18">
        <f t="shared" si="6"/>
        <v>2030</v>
      </c>
      <c r="L18" t="str">
        <f t="shared" si="7"/>
        <v>178cm</v>
      </c>
      <c r="M18" t="str">
        <f t="shared" si="8"/>
        <v>#6b5442</v>
      </c>
      <c r="N18" t="str">
        <f t="shared" si="9"/>
        <v>grn</v>
      </c>
      <c r="O18" t="str">
        <f t="shared" si="10"/>
        <v>285882039</v>
      </c>
      <c r="P18" t="b">
        <f t="shared" si="26"/>
        <v>1</v>
      </c>
      <c r="Q18" t="b">
        <f t="shared" si="11"/>
        <v>1</v>
      </c>
      <c r="R18" t="b">
        <f t="shared" si="12"/>
        <v>1</v>
      </c>
      <c r="S18" t="b">
        <f t="shared" si="13"/>
        <v>1</v>
      </c>
      <c r="T18" t="e">
        <f t="shared" si="14"/>
        <v>#VALUE!</v>
      </c>
      <c r="U18" t="b">
        <f t="shared" si="15"/>
        <v>1</v>
      </c>
      <c r="V18" t="b">
        <f t="shared" si="16"/>
        <v>1</v>
      </c>
      <c r="W18" t="b">
        <f t="shared" si="17"/>
        <v>1</v>
      </c>
      <c r="X18" t="b">
        <f t="shared" si="27"/>
        <v>1</v>
      </c>
      <c r="Y18" t="b">
        <f t="shared" si="18"/>
        <v>1</v>
      </c>
      <c r="Z18" t="b">
        <f t="shared" si="19"/>
        <v>1</v>
      </c>
      <c r="AA18" t="b">
        <f t="shared" si="20"/>
        <v>1</v>
      </c>
      <c r="AB18" t="b">
        <f t="shared" si="21"/>
        <v>0</v>
      </c>
      <c r="AC18" t="b">
        <f t="shared" si="22"/>
        <v>1</v>
      </c>
      <c r="AD18" t="b">
        <f t="shared" si="23"/>
        <v>1</v>
      </c>
      <c r="AE18" t="b">
        <f t="shared" si="24"/>
        <v>1</v>
      </c>
      <c r="AF18" t="b">
        <f t="shared" si="25"/>
        <v>1</v>
      </c>
    </row>
    <row r="19" spans="1:32" x14ac:dyDescent="0.3">
      <c r="A19" t="s">
        <v>24</v>
      </c>
      <c r="B19">
        <f t="shared" si="3"/>
        <v>33</v>
      </c>
      <c r="C19">
        <f t="shared" si="3"/>
        <v>1</v>
      </c>
      <c r="D19">
        <f t="shared" si="3"/>
        <v>24</v>
      </c>
      <c r="E19">
        <f t="shared" si="3"/>
        <v>62</v>
      </c>
      <c r="F19">
        <f t="shared" si="3"/>
        <v>42</v>
      </c>
      <c r="G19">
        <f t="shared" si="3"/>
        <v>54</v>
      </c>
      <c r="H19">
        <f t="shared" si="3"/>
        <v>10</v>
      </c>
      <c r="I19">
        <f t="shared" si="4"/>
        <v>1990</v>
      </c>
      <c r="J19">
        <f t="shared" si="5"/>
        <v>2019</v>
      </c>
      <c r="K19">
        <f t="shared" si="6"/>
        <v>2024</v>
      </c>
      <c r="L19" t="str">
        <f t="shared" si="7"/>
        <v>192cm</v>
      </c>
      <c r="M19" t="str">
        <f t="shared" si="8"/>
        <v>#7d3b0c</v>
      </c>
      <c r="N19" t="str">
        <f t="shared" si="9"/>
        <v>hzl</v>
      </c>
      <c r="O19" t="str">
        <f t="shared" si="10"/>
        <v>986123633</v>
      </c>
      <c r="P19" t="b">
        <f t="shared" si="26"/>
        <v>1</v>
      </c>
      <c r="Q19" t="b">
        <f t="shared" si="11"/>
        <v>1</v>
      </c>
      <c r="R19" t="b">
        <f t="shared" si="12"/>
        <v>1</v>
      </c>
      <c r="S19" t="b">
        <f t="shared" si="13"/>
        <v>1</v>
      </c>
      <c r="T19" t="e">
        <f t="shared" si="14"/>
        <v>#VALUE!</v>
      </c>
      <c r="U19" t="b">
        <f t="shared" si="15"/>
        <v>1</v>
      </c>
      <c r="V19" t="b">
        <f t="shared" si="16"/>
        <v>1</v>
      </c>
      <c r="W19" t="b">
        <f t="shared" si="17"/>
        <v>1</v>
      </c>
      <c r="X19" t="b">
        <f t="shared" si="27"/>
        <v>1</v>
      </c>
      <c r="Y19" t="b">
        <f t="shared" si="18"/>
        <v>1</v>
      </c>
      <c r="Z19" t="b">
        <f t="shared" si="19"/>
        <v>1</v>
      </c>
      <c r="AA19" t="b">
        <f t="shared" si="20"/>
        <v>1</v>
      </c>
      <c r="AB19" t="b">
        <f t="shared" si="21"/>
        <v>0</v>
      </c>
      <c r="AC19" t="b">
        <f t="shared" si="22"/>
        <v>1</v>
      </c>
      <c r="AD19" t="b">
        <f t="shared" si="23"/>
        <v>1</v>
      </c>
      <c r="AE19" t="b">
        <f t="shared" si="24"/>
        <v>1</v>
      </c>
      <c r="AF19" t="b">
        <f t="shared" si="25"/>
        <v>1</v>
      </c>
    </row>
    <row r="20" spans="1:32" x14ac:dyDescent="0.3">
      <c r="A20" t="s">
        <v>25</v>
      </c>
      <c r="B20">
        <f t="shared" si="3"/>
        <v>8</v>
      </c>
      <c r="C20">
        <f t="shared" si="3"/>
        <v>17</v>
      </c>
      <c r="D20">
        <f t="shared" si="3"/>
        <v>34</v>
      </c>
      <c r="E20">
        <f t="shared" si="3"/>
        <v>1</v>
      </c>
      <c r="F20" t="e">
        <f t="shared" si="3"/>
        <v>#VALUE!</v>
      </c>
      <c r="G20">
        <f t="shared" si="3"/>
        <v>26</v>
      </c>
      <c r="H20">
        <f t="shared" si="3"/>
        <v>43</v>
      </c>
      <c r="I20">
        <f t="shared" si="4"/>
        <v>2025</v>
      </c>
      <c r="J20">
        <f t="shared" si="5"/>
        <v>1933</v>
      </c>
      <c r="K20">
        <f t="shared" si="6"/>
        <v>2040</v>
      </c>
      <c r="L20" t="str">
        <f t="shared" si="7"/>
        <v>90</v>
      </c>
      <c r="M20" t="e">
        <f t="shared" si="8"/>
        <v>#VALUE!</v>
      </c>
      <c r="N20" t="str">
        <f t="shared" si="9"/>
        <v>dne</v>
      </c>
      <c r="O20" t="str">
        <f t="shared" si="10"/>
        <v>8194347544</v>
      </c>
      <c r="P20" t="b">
        <f t="shared" si="26"/>
        <v>0</v>
      </c>
      <c r="Q20" t="b">
        <f t="shared" si="11"/>
        <v>0</v>
      </c>
      <c r="R20" t="b">
        <f t="shared" si="12"/>
        <v>0</v>
      </c>
      <c r="S20" t="e">
        <f t="shared" si="13"/>
        <v>#VALUE!</v>
      </c>
      <c r="T20" t="e">
        <f t="shared" si="14"/>
        <v>#VALUE!</v>
      </c>
      <c r="U20" t="e">
        <f t="shared" si="15"/>
        <v>#VALUE!</v>
      </c>
      <c r="V20" t="b">
        <f t="shared" si="16"/>
        <v>0</v>
      </c>
      <c r="W20" t="b">
        <f t="shared" si="17"/>
        <v>0</v>
      </c>
      <c r="X20" t="b">
        <f t="shared" si="27"/>
        <v>0</v>
      </c>
      <c r="Y20" t="b">
        <f t="shared" si="18"/>
        <v>0</v>
      </c>
      <c r="Z20" t="b">
        <f t="shared" si="19"/>
        <v>0</v>
      </c>
      <c r="AA20" t="b">
        <f t="shared" si="20"/>
        <v>0</v>
      </c>
      <c r="AB20" t="b">
        <f t="shared" si="21"/>
        <v>0</v>
      </c>
      <c r="AC20" t="b">
        <f t="shared" si="22"/>
        <v>0</v>
      </c>
      <c r="AD20" t="b">
        <f t="shared" si="23"/>
        <v>0</v>
      </c>
      <c r="AE20" t="b">
        <f t="shared" si="24"/>
        <v>0</v>
      </c>
      <c r="AF20" t="b">
        <f t="shared" si="25"/>
        <v>0</v>
      </c>
    </row>
    <row r="21" spans="1:32" x14ac:dyDescent="0.3">
      <c r="A21" t="s">
        <v>26</v>
      </c>
      <c r="B21">
        <f t="shared" si="3"/>
        <v>11</v>
      </c>
      <c r="C21">
        <f t="shared" si="3"/>
        <v>71</v>
      </c>
      <c r="D21">
        <f t="shared" si="3"/>
        <v>20</v>
      </c>
      <c r="E21">
        <f t="shared" si="3"/>
        <v>1</v>
      </c>
      <c r="F21">
        <f t="shared" si="3"/>
        <v>37</v>
      </c>
      <c r="G21">
        <f t="shared" si="3"/>
        <v>29</v>
      </c>
      <c r="H21">
        <f t="shared" si="3"/>
        <v>57</v>
      </c>
      <c r="I21">
        <f t="shared" si="4"/>
        <v>1934</v>
      </c>
      <c r="J21">
        <f t="shared" si="5"/>
        <v>2013</v>
      </c>
      <c r="K21">
        <f t="shared" si="6"/>
        <v>2026</v>
      </c>
      <c r="L21" t="str">
        <f t="shared" si="7"/>
        <v>163cm</v>
      </c>
      <c r="M21" t="str">
        <f t="shared" si="8"/>
        <v>#eec6fb</v>
      </c>
      <c r="N21" t="str">
        <f t="shared" si="9"/>
        <v>amb</v>
      </c>
      <c r="O21" t="str">
        <f t="shared" si="10"/>
        <v>721792159</v>
      </c>
      <c r="P21" t="b">
        <f t="shared" si="26"/>
        <v>1</v>
      </c>
      <c r="Q21" t="b">
        <f t="shared" si="11"/>
        <v>1</v>
      </c>
      <c r="R21" t="b">
        <f t="shared" si="12"/>
        <v>1</v>
      </c>
      <c r="S21" t="b">
        <f t="shared" si="13"/>
        <v>1</v>
      </c>
      <c r="T21" t="e">
        <f t="shared" si="14"/>
        <v>#VALUE!</v>
      </c>
      <c r="U21" t="b">
        <f t="shared" si="15"/>
        <v>1</v>
      </c>
      <c r="V21" t="b">
        <f t="shared" si="16"/>
        <v>1</v>
      </c>
      <c r="W21" t="b">
        <f t="shared" si="17"/>
        <v>1</v>
      </c>
      <c r="X21" t="b">
        <f t="shared" si="27"/>
        <v>1</v>
      </c>
      <c r="Y21" t="b">
        <f t="shared" si="18"/>
        <v>1</v>
      </c>
      <c r="Z21" t="b">
        <f t="shared" si="19"/>
        <v>1</v>
      </c>
      <c r="AA21" t="b">
        <f t="shared" si="20"/>
        <v>1</v>
      </c>
      <c r="AB21" t="b">
        <f t="shared" si="21"/>
        <v>0</v>
      </c>
      <c r="AC21" t="b">
        <f t="shared" si="22"/>
        <v>1</v>
      </c>
      <c r="AD21" t="b">
        <f t="shared" si="23"/>
        <v>1</v>
      </c>
      <c r="AE21" t="b">
        <f t="shared" si="24"/>
        <v>1</v>
      </c>
      <c r="AF21" t="b">
        <f t="shared" si="25"/>
        <v>1</v>
      </c>
    </row>
    <row r="22" spans="1:32" x14ac:dyDescent="0.3">
      <c r="A22" t="s">
        <v>27</v>
      </c>
      <c r="B22">
        <f t="shared" si="3"/>
        <v>10</v>
      </c>
      <c r="C22">
        <f t="shared" si="3"/>
        <v>1</v>
      </c>
      <c r="D22">
        <f t="shared" si="3"/>
        <v>39</v>
      </c>
      <c r="E22">
        <f t="shared" si="3"/>
        <v>56</v>
      </c>
      <c r="F22">
        <f t="shared" si="3"/>
        <v>19</v>
      </c>
      <c r="G22">
        <f t="shared" si="3"/>
        <v>48</v>
      </c>
      <c r="H22">
        <f t="shared" si="3"/>
        <v>66</v>
      </c>
      <c r="I22">
        <f t="shared" si="4"/>
        <v>1920</v>
      </c>
      <c r="J22">
        <f t="shared" si="5"/>
        <v>2019</v>
      </c>
      <c r="K22">
        <f t="shared" si="6"/>
        <v>2020</v>
      </c>
      <c r="L22" t="str">
        <f t="shared" si="7"/>
        <v>167cm</v>
      </c>
      <c r="M22" t="str">
        <f t="shared" si="8"/>
        <v>#a97842</v>
      </c>
      <c r="N22" t="str">
        <f t="shared" si="9"/>
        <v>oth</v>
      </c>
      <c r="O22" t="str">
        <f t="shared" si="10"/>
        <v>217112082</v>
      </c>
      <c r="P22" t="b">
        <f t="shared" si="26"/>
        <v>1</v>
      </c>
      <c r="Q22" t="b">
        <f t="shared" si="11"/>
        <v>1</v>
      </c>
      <c r="R22" t="b">
        <f t="shared" si="12"/>
        <v>1</v>
      </c>
      <c r="S22" t="b">
        <f t="shared" si="13"/>
        <v>1</v>
      </c>
      <c r="T22" t="e">
        <f t="shared" si="14"/>
        <v>#VALUE!</v>
      </c>
      <c r="U22" t="b">
        <f t="shared" si="15"/>
        <v>1</v>
      </c>
      <c r="V22" t="b">
        <f t="shared" si="16"/>
        <v>1</v>
      </c>
      <c r="W22" t="b">
        <f t="shared" si="17"/>
        <v>1</v>
      </c>
      <c r="X22" t="b">
        <f t="shared" si="27"/>
        <v>1</v>
      </c>
      <c r="Y22" t="b">
        <f t="shared" si="18"/>
        <v>1</v>
      </c>
      <c r="Z22" t="b">
        <f t="shared" si="19"/>
        <v>1</v>
      </c>
      <c r="AA22" t="b">
        <f t="shared" si="20"/>
        <v>1</v>
      </c>
      <c r="AB22" t="b">
        <f t="shared" si="21"/>
        <v>0</v>
      </c>
      <c r="AC22" t="b">
        <f t="shared" si="22"/>
        <v>1</v>
      </c>
      <c r="AD22" t="b">
        <f t="shared" si="23"/>
        <v>1</v>
      </c>
      <c r="AE22" t="b">
        <f t="shared" si="24"/>
        <v>1</v>
      </c>
      <c r="AF22" t="b">
        <f t="shared" si="25"/>
        <v>1</v>
      </c>
    </row>
    <row r="23" spans="1:32" x14ac:dyDescent="0.3">
      <c r="A23" t="s">
        <v>28</v>
      </c>
      <c r="B23">
        <f t="shared" si="3"/>
        <v>67</v>
      </c>
      <c r="C23">
        <f t="shared" si="3"/>
        <v>50</v>
      </c>
      <c r="D23">
        <f t="shared" si="3"/>
        <v>24</v>
      </c>
      <c r="E23">
        <f t="shared" si="3"/>
        <v>33</v>
      </c>
      <c r="F23">
        <f t="shared" si="3"/>
        <v>13</v>
      </c>
      <c r="G23">
        <f t="shared" si="3"/>
        <v>42</v>
      </c>
      <c r="H23">
        <f t="shared" si="3"/>
        <v>1</v>
      </c>
      <c r="I23">
        <f t="shared" si="4"/>
        <v>2029</v>
      </c>
      <c r="J23">
        <f t="shared" si="5"/>
        <v>1920</v>
      </c>
      <c r="K23">
        <f t="shared" si="6"/>
        <v>2040</v>
      </c>
      <c r="L23" t="str">
        <f t="shared" si="7"/>
        <v>60cm</v>
      </c>
      <c r="M23" t="str">
        <f t="shared" si="8"/>
        <v>d30f6b</v>
      </c>
      <c r="N23" t="str">
        <f t="shared" si="9"/>
        <v>dne</v>
      </c>
      <c r="O23" t="str">
        <f t="shared" si="10"/>
        <v>#55ce6b</v>
      </c>
      <c r="P23" t="b">
        <f t="shared" si="26"/>
        <v>0</v>
      </c>
      <c r="Q23" t="b">
        <f t="shared" si="11"/>
        <v>0</v>
      </c>
      <c r="R23" t="b">
        <f t="shared" si="12"/>
        <v>0</v>
      </c>
      <c r="S23" t="e">
        <f t="shared" si="13"/>
        <v>#VALUE!</v>
      </c>
      <c r="T23" t="e">
        <f t="shared" si="14"/>
        <v>#VALUE!</v>
      </c>
      <c r="U23" t="b">
        <f t="shared" si="15"/>
        <v>0</v>
      </c>
      <c r="V23" t="b">
        <f t="shared" si="16"/>
        <v>0</v>
      </c>
      <c r="W23" t="e">
        <f t="shared" si="17"/>
        <v>#VALUE!</v>
      </c>
      <c r="X23" t="b">
        <f t="shared" si="27"/>
        <v>0</v>
      </c>
      <c r="Y23" t="b">
        <f t="shared" si="18"/>
        <v>0</v>
      </c>
      <c r="Z23" t="b">
        <f t="shared" si="19"/>
        <v>0</v>
      </c>
      <c r="AA23" t="b">
        <f t="shared" si="20"/>
        <v>0</v>
      </c>
      <c r="AB23" t="b">
        <f t="shared" si="21"/>
        <v>0</v>
      </c>
      <c r="AC23" t="b">
        <f t="shared" si="22"/>
        <v>0</v>
      </c>
      <c r="AD23" t="b">
        <f t="shared" si="23"/>
        <v>0</v>
      </c>
      <c r="AE23" t="b">
        <f t="shared" si="24"/>
        <v>0</v>
      </c>
      <c r="AF23" t="b">
        <f t="shared" si="25"/>
        <v>0</v>
      </c>
    </row>
    <row r="24" spans="1:32" x14ac:dyDescent="0.3">
      <c r="A24" t="s">
        <v>29</v>
      </c>
      <c r="B24">
        <f t="shared" si="3"/>
        <v>53</v>
      </c>
      <c r="C24">
        <f t="shared" si="3"/>
        <v>44</v>
      </c>
      <c r="D24">
        <f t="shared" si="3"/>
        <v>9</v>
      </c>
      <c r="E24">
        <f t="shared" si="3"/>
        <v>62</v>
      </c>
      <c r="F24">
        <f t="shared" si="3"/>
        <v>32</v>
      </c>
      <c r="G24">
        <f t="shared" si="3"/>
        <v>1</v>
      </c>
      <c r="H24">
        <f t="shared" si="3"/>
        <v>18</v>
      </c>
      <c r="I24">
        <f t="shared" si="4"/>
        <v>1935</v>
      </c>
      <c r="J24">
        <f t="shared" si="5"/>
        <v>2018</v>
      </c>
      <c r="K24">
        <f t="shared" si="6"/>
        <v>2024</v>
      </c>
      <c r="L24" t="str">
        <f t="shared" si="7"/>
        <v>182cm</v>
      </c>
      <c r="M24" t="str">
        <f t="shared" si="8"/>
        <v>#6b5442</v>
      </c>
      <c r="N24" t="str">
        <f t="shared" si="9"/>
        <v>amb</v>
      </c>
      <c r="O24" t="str">
        <f t="shared" si="10"/>
        <v>644304174</v>
      </c>
      <c r="P24" t="b">
        <f t="shared" si="26"/>
        <v>1</v>
      </c>
      <c r="Q24" t="b">
        <f t="shared" si="11"/>
        <v>1</v>
      </c>
      <c r="R24" t="b">
        <f t="shared" si="12"/>
        <v>1</v>
      </c>
      <c r="S24" t="b">
        <f t="shared" si="13"/>
        <v>1</v>
      </c>
      <c r="T24" t="e">
        <f t="shared" si="14"/>
        <v>#VALUE!</v>
      </c>
      <c r="U24" t="b">
        <f t="shared" si="15"/>
        <v>1</v>
      </c>
      <c r="V24" t="b">
        <f t="shared" si="16"/>
        <v>1</v>
      </c>
      <c r="W24" t="b">
        <f t="shared" si="17"/>
        <v>1</v>
      </c>
      <c r="X24" t="b">
        <f t="shared" si="27"/>
        <v>1</v>
      </c>
      <c r="Y24" t="b">
        <f t="shared" si="18"/>
        <v>1</v>
      </c>
      <c r="Z24" t="b">
        <f t="shared" si="19"/>
        <v>1</v>
      </c>
      <c r="AA24" t="b">
        <f t="shared" si="20"/>
        <v>1</v>
      </c>
      <c r="AB24" t="b">
        <f t="shared" si="21"/>
        <v>0</v>
      </c>
      <c r="AC24" t="b">
        <f t="shared" si="22"/>
        <v>1</v>
      </c>
      <c r="AD24" t="b">
        <f t="shared" si="23"/>
        <v>1</v>
      </c>
      <c r="AE24" t="b">
        <f t="shared" si="24"/>
        <v>1</v>
      </c>
      <c r="AF24" t="b">
        <f t="shared" si="25"/>
        <v>1</v>
      </c>
    </row>
    <row r="25" spans="1:32" x14ac:dyDescent="0.3">
      <c r="A25" t="s">
        <v>30</v>
      </c>
      <c r="B25">
        <f t="shared" si="3"/>
        <v>54</v>
      </c>
      <c r="C25">
        <f t="shared" si="3"/>
        <v>63</v>
      </c>
      <c r="D25">
        <f t="shared" si="3"/>
        <v>35</v>
      </c>
      <c r="E25">
        <f t="shared" si="3"/>
        <v>44</v>
      </c>
      <c r="F25">
        <f t="shared" si="3"/>
        <v>23</v>
      </c>
      <c r="G25">
        <f t="shared" si="3"/>
        <v>1</v>
      </c>
      <c r="H25">
        <f t="shared" si="3"/>
        <v>9</v>
      </c>
      <c r="I25">
        <f t="shared" si="4"/>
        <v>1968</v>
      </c>
      <c r="J25">
        <f t="shared" si="5"/>
        <v>2010</v>
      </c>
      <c r="K25">
        <f t="shared" si="6"/>
        <v>2024</v>
      </c>
      <c r="L25" t="str">
        <f t="shared" si="7"/>
        <v>161cm</v>
      </c>
      <c r="M25" t="str">
        <f t="shared" si="8"/>
        <v>#ceb3a1</v>
      </c>
      <c r="N25" t="str">
        <f t="shared" si="9"/>
        <v>hzl</v>
      </c>
      <c r="O25" t="str">
        <f t="shared" si="10"/>
        <v>559383552</v>
      </c>
      <c r="P25" t="b">
        <f t="shared" si="26"/>
        <v>1</v>
      </c>
      <c r="Q25" t="b">
        <f t="shared" si="11"/>
        <v>1</v>
      </c>
      <c r="R25" t="b">
        <f t="shared" si="12"/>
        <v>1</v>
      </c>
      <c r="S25" t="b">
        <f t="shared" si="13"/>
        <v>1</v>
      </c>
      <c r="T25" t="e">
        <f t="shared" si="14"/>
        <v>#VALUE!</v>
      </c>
      <c r="U25" t="b">
        <f t="shared" si="15"/>
        <v>1</v>
      </c>
      <c r="V25" t="b">
        <f t="shared" si="16"/>
        <v>1</v>
      </c>
      <c r="W25" t="b">
        <f t="shared" si="17"/>
        <v>1</v>
      </c>
      <c r="X25" t="b">
        <f t="shared" si="27"/>
        <v>1</v>
      </c>
      <c r="Y25" t="b">
        <f t="shared" si="18"/>
        <v>1</v>
      </c>
      <c r="Z25" t="b">
        <f t="shared" si="19"/>
        <v>1</v>
      </c>
      <c r="AA25" t="b">
        <f t="shared" si="20"/>
        <v>1</v>
      </c>
      <c r="AB25" t="b">
        <f t="shared" si="21"/>
        <v>0</v>
      </c>
      <c r="AC25" t="b">
        <f t="shared" si="22"/>
        <v>1</v>
      </c>
      <c r="AD25" t="b">
        <f t="shared" si="23"/>
        <v>1</v>
      </c>
      <c r="AE25" t="b">
        <f t="shared" si="24"/>
        <v>1</v>
      </c>
      <c r="AF25" t="b">
        <f t="shared" si="25"/>
        <v>1</v>
      </c>
    </row>
    <row r="26" spans="1:32" x14ac:dyDescent="0.3">
      <c r="A26" t="s">
        <v>31</v>
      </c>
      <c r="B26">
        <f t="shared" si="3"/>
        <v>39</v>
      </c>
      <c r="C26">
        <f t="shared" si="3"/>
        <v>1</v>
      </c>
      <c r="D26">
        <f t="shared" si="3"/>
        <v>30</v>
      </c>
      <c r="E26">
        <f t="shared" si="3"/>
        <v>21</v>
      </c>
      <c r="F26">
        <f t="shared" si="3"/>
        <v>10</v>
      </c>
      <c r="G26">
        <f t="shared" si="3"/>
        <v>60</v>
      </c>
      <c r="H26">
        <f t="shared" si="3"/>
        <v>48</v>
      </c>
      <c r="I26">
        <f t="shared" si="4"/>
        <v>1937</v>
      </c>
      <c r="J26">
        <f t="shared" si="5"/>
        <v>2018</v>
      </c>
      <c r="K26">
        <f t="shared" si="6"/>
        <v>2027</v>
      </c>
      <c r="L26" t="str">
        <f t="shared" si="7"/>
        <v>65cm</v>
      </c>
      <c r="M26" t="str">
        <f t="shared" si="8"/>
        <v>43fafb</v>
      </c>
      <c r="N26" t="str">
        <f t="shared" si="9"/>
        <v>grt</v>
      </c>
      <c r="O26" t="str">
        <f t="shared" si="10"/>
        <v>#4bff3e</v>
      </c>
      <c r="P26" t="b">
        <f t="shared" si="26"/>
        <v>1</v>
      </c>
      <c r="Q26" t="b">
        <f t="shared" si="11"/>
        <v>1</v>
      </c>
      <c r="R26" t="b">
        <f t="shared" si="12"/>
        <v>1</v>
      </c>
      <c r="S26" t="e">
        <f t="shared" si="13"/>
        <v>#VALUE!</v>
      </c>
      <c r="T26" t="e">
        <f t="shared" si="14"/>
        <v>#VALUE!</v>
      </c>
      <c r="U26" t="b">
        <f t="shared" si="15"/>
        <v>0</v>
      </c>
      <c r="V26" t="b">
        <f t="shared" si="16"/>
        <v>0</v>
      </c>
      <c r="W26" t="e">
        <f t="shared" si="17"/>
        <v>#VALUE!</v>
      </c>
      <c r="X26" t="b">
        <f t="shared" si="27"/>
        <v>1</v>
      </c>
      <c r="Y26" t="b">
        <f t="shared" si="18"/>
        <v>1</v>
      </c>
      <c r="Z26" t="b">
        <f t="shared" si="19"/>
        <v>1</v>
      </c>
      <c r="AA26" t="b">
        <f t="shared" si="20"/>
        <v>0</v>
      </c>
      <c r="AB26" t="b">
        <f t="shared" si="21"/>
        <v>0</v>
      </c>
      <c r="AC26" t="b">
        <f t="shared" si="22"/>
        <v>0</v>
      </c>
      <c r="AD26" t="b">
        <f t="shared" si="23"/>
        <v>0</v>
      </c>
      <c r="AE26" t="b">
        <f t="shared" si="24"/>
        <v>0</v>
      </c>
      <c r="AF26" t="b">
        <f t="shared" si="25"/>
        <v>0</v>
      </c>
    </row>
    <row r="27" spans="1:32" x14ac:dyDescent="0.3">
      <c r="A27" t="s">
        <v>32</v>
      </c>
      <c r="B27">
        <f t="shared" si="3"/>
        <v>27</v>
      </c>
      <c r="C27">
        <f t="shared" si="3"/>
        <v>10</v>
      </c>
      <c r="D27">
        <f t="shared" si="3"/>
        <v>1</v>
      </c>
      <c r="E27">
        <f t="shared" si="3"/>
        <v>48</v>
      </c>
      <c r="F27">
        <f t="shared" si="3"/>
        <v>36</v>
      </c>
      <c r="G27" t="e">
        <f t="shared" si="3"/>
        <v>#VALUE!</v>
      </c>
      <c r="H27" t="e">
        <f t="shared" si="3"/>
        <v>#VALUE!</v>
      </c>
      <c r="I27">
        <f t="shared" si="4"/>
        <v>1924</v>
      </c>
      <c r="J27">
        <f t="shared" si="5"/>
        <v>2014</v>
      </c>
      <c r="K27">
        <f t="shared" si="6"/>
        <v>2024</v>
      </c>
      <c r="L27" t="str">
        <f t="shared" si="7"/>
        <v>166cm</v>
      </c>
      <c r="M27" t="str">
        <f t="shared" si="8"/>
        <v>#18171d</v>
      </c>
      <c r="N27" t="e">
        <f t="shared" si="9"/>
        <v>#VALUE!</v>
      </c>
      <c r="O27" t="e">
        <f t="shared" si="10"/>
        <v>#VALUE!</v>
      </c>
      <c r="P27" t="b">
        <f t="shared" si="26"/>
        <v>1</v>
      </c>
      <c r="Q27" t="b">
        <f t="shared" si="11"/>
        <v>1</v>
      </c>
      <c r="R27" t="b">
        <f t="shared" si="12"/>
        <v>1</v>
      </c>
      <c r="S27" t="b">
        <f t="shared" si="13"/>
        <v>1</v>
      </c>
      <c r="T27" t="e">
        <f t="shared" si="14"/>
        <v>#VALUE!</v>
      </c>
      <c r="U27" t="b">
        <f t="shared" si="15"/>
        <v>1</v>
      </c>
      <c r="V27" t="e">
        <f t="shared" si="16"/>
        <v>#VALUE!</v>
      </c>
      <c r="W27" t="e">
        <f t="shared" si="17"/>
        <v>#VALUE!</v>
      </c>
      <c r="X27" t="b">
        <f t="shared" si="27"/>
        <v>1</v>
      </c>
      <c r="Y27" t="b">
        <f t="shared" si="18"/>
        <v>1</v>
      </c>
      <c r="Z27" t="b">
        <f t="shared" si="19"/>
        <v>1</v>
      </c>
      <c r="AA27" t="b">
        <f t="shared" si="20"/>
        <v>1</v>
      </c>
      <c r="AB27" t="b">
        <f t="shared" si="21"/>
        <v>0</v>
      </c>
      <c r="AC27" t="b">
        <f t="shared" si="22"/>
        <v>1</v>
      </c>
      <c r="AD27" t="b">
        <f t="shared" si="23"/>
        <v>0</v>
      </c>
      <c r="AE27" t="b">
        <f t="shared" si="24"/>
        <v>0</v>
      </c>
      <c r="AF27" t="b">
        <f t="shared" si="25"/>
        <v>0</v>
      </c>
    </row>
    <row r="28" spans="1:32" x14ac:dyDescent="0.3">
      <c r="A28" t="s">
        <v>33</v>
      </c>
      <c r="B28">
        <f t="shared" si="3"/>
        <v>58</v>
      </c>
      <c r="C28">
        <f t="shared" si="3"/>
        <v>24</v>
      </c>
      <c r="D28">
        <f t="shared" si="3"/>
        <v>1</v>
      </c>
      <c r="E28">
        <f t="shared" si="3"/>
        <v>40</v>
      </c>
      <c r="F28" t="e">
        <f t="shared" si="3"/>
        <v>#VALUE!</v>
      </c>
      <c r="G28">
        <f t="shared" si="3"/>
        <v>50</v>
      </c>
      <c r="H28">
        <f t="shared" si="3"/>
        <v>10</v>
      </c>
      <c r="I28">
        <f t="shared" si="4"/>
        <v>1963</v>
      </c>
      <c r="J28">
        <f t="shared" si="5"/>
        <v>2016</v>
      </c>
      <c r="K28">
        <f t="shared" si="6"/>
        <v>2026</v>
      </c>
      <c r="L28" t="str">
        <f t="shared" si="7"/>
        <v>167cm</v>
      </c>
      <c r="M28" t="e">
        <f t="shared" si="8"/>
        <v>#VALUE!</v>
      </c>
      <c r="N28" t="str">
        <f t="shared" si="9"/>
        <v>grn</v>
      </c>
      <c r="O28" t="str">
        <f t="shared" si="10"/>
        <v>955203781</v>
      </c>
      <c r="P28" t="b">
        <f t="shared" si="26"/>
        <v>1</v>
      </c>
      <c r="Q28" t="b">
        <f t="shared" si="11"/>
        <v>1</v>
      </c>
      <c r="R28" t="b">
        <f t="shared" si="12"/>
        <v>1</v>
      </c>
      <c r="S28" t="b">
        <f t="shared" si="13"/>
        <v>1</v>
      </c>
      <c r="T28" t="e">
        <f t="shared" si="14"/>
        <v>#VALUE!</v>
      </c>
      <c r="U28" t="e">
        <f t="shared" si="15"/>
        <v>#VALUE!</v>
      </c>
      <c r="V28" t="b">
        <f t="shared" si="16"/>
        <v>1</v>
      </c>
      <c r="W28" t="b">
        <f t="shared" si="17"/>
        <v>1</v>
      </c>
      <c r="X28" t="b">
        <f t="shared" si="27"/>
        <v>1</v>
      </c>
      <c r="Y28" t="b">
        <f t="shared" si="18"/>
        <v>1</v>
      </c>
      <c r="Z28" t="b">
        <f t="shared" si="19"/>
        <v>1</v>
      </c>
      <c r="AA28" t="b">
        <f t="shared" si="20"/>
        <v>1</v>
      </c>
      <c r="AB28" t="b">
        <f t="shared" si="21"/>
        <v>0</v>
      </c>
      <c r="AC28" t="b">
        <f t="shared" si="22"/>
        <v>0</v>
      </c>
      <c r="AD28" t="b">
        <f t="shared" si="23"/>
        <v>1</v>
      </c>
      <c r="AE28" t="b">
        <f t="shared" si="24"/>
        <v>1</v>
      </c>
      <c r="AF28" t="b">
        <f t="shared" si="25"/>
        <v>0</v>
      </c>
    </row>
    <row r="29" spans="1:32" x14ac:dyDescent="0.3">
      <c r="A29" t="s">
        <v>34</v>
      </c>
      <c r="B29">
        <f t="shared" si="3"/>
        <v>34</v>
      </c>
      <c r="C29">
        <f t="shared" si="3"/>
        <v>43</v>
      </c>
      <c r="D29">
        <f t="shared" si="3"/>
        <v>25</v>
      </c>
      <c r="E29">
        <f t="shared" si="3"/>
        <v>15</v>
      </c>
      <c r="F29">
        <f t="shared" si="3"/>
        <v>67</v>
      </c>
      <c r="G29">
        <f t="shared" si="3"/>
        <v>52</v>
      </c>
      <c r="H29">
        <f t="shared" si="3"/>
        <v>1</v>
      </c>
      <c r="I29">
        <f t="shared" si="4"/>
        <v>1932</v>
      </c>
      <c r="J29">
        <f t="shared" si="5"/>
        <v>2010</v>
      </c>
      <c r="K29">
        <f t="shared" si="6"/>
        <v>2024</v>
      </c>
      <c r="L29" t="str">
        <f t="shared" si="7"/>
        <v>165cm</v>
      </c>
      <c r="M29" t="str">
        <f t="shared" si="8"/>
        <v>#c0a76e</v>
      </c>
      <c r="N29" t="str">
        <f t="shared" si="9"/>
        <v>grn</v>
      </c>
      <c r="O29" t="str">
        <f t="shared" si="10"/>
        <v>479898570</v>
      </c>
      <c r="P29" t="b">
        <f t="shared" si="26"/>
        <v>1</v>
      </c>
      <c r="Q29" t="b">
        <f t="shared" si="11"/>
        <v>1</v>
      </c>
      <c r="R29" t="b">
        <f t="shared" si="12"/>
        <v>1</v>
      </c>
      <c r="S29" t="b">
        <f t="shared" si="13"/>
        <v>1</v>
      </c>
      <c r="T29" t="e">
        <f t="shared" si="14"/>
        <v>#VALUE!</v>
      </c>
      <c r="U29" t="b">
        <f t="shared" si="15"/>
        <v>1</v>
      </c>
      <c r="V29" t="b">
        <f t="shared" si="16"/>
        <v>1</v>
      </c>
      <c r="W29" t="b">
        <f t="shared" si="17"/>
        <v>1</v>
      </c>
      <c r="X29" t="b">
        <f t="shared" si="27"/>
        <v>1</v>
      </c>
      <c r="Y29" t="b">
        <f t="shared" si="18"/>
        <v>1</v>
      </c>
      <c r="Z29" t="b">
        <f t="shared" si="19"/>
        <v>1</v>
      </c>
      <c r="AA29" t="b">
        <f t="shared" si="20"/>
        <v>1</v>
      </c>
      <c r="AB29" t="b">
        <f t="shared" si="21"/>
        <v>0</v>
      </c>
      <c r="AC29" t="b">
        <f t="shared" si="22"/>
        <v>1</v>
      </c>
      <c r="AD29" t="b">
        <f t="shared" si="23"/>
        <v>1</v>
      </c>
      <c r="AE29" t="b">
        <f t="shared" si="24"/>
        <v>1</v>
      </c>
      <c r="AF29" t="b">
        <f t="shared" si="25"/>
        <v>1</v>
      </c>
    </row>
    <row r="30" spans="1:32" x14ac:dyDescent="0.3">
      <c r="A30" t="s">
        <v>35</v>
      </c>
      <c r="B30">
        <f t="shared" si="3"/>
        <v>53</v>
      </c>
      <c r="C30">
        <f t="shared" si="3"/>
        <v>71</v>
      </c>
      <c r="D30">
        <f t="shared" si="3"/>
        <v>62</v>
      </c>
      <c r="E30">
        <f t="shared" si="3"/>
        <v>9</v>
      </c>
      <c r="F30">
        <f t="shared" si="3"/>
        <v>41</v>
      </c>
      <c r="G30">
        <f t="shared" si="3"/>
        <v>19</v>
      </c>
      <c r="H30">
        <f t="shared" si="3"/>
        <v>27</v>
      </c>
      <c r="I30">
        <f t="shared" si="4"/>
        <v>1925</v>
      </c>
      <c r="J30">
        <f t="shared" si="5"/>
        <v>2019</v>
      </c>
      <c r="K30">
        <f t="shared" si="6"/>
        <v>2029</v>
      </c>
      <c r="L30" t="str">
        <f t="shared" si="7"/>
        <v>178cm</v>
      </c>
      <c r="M30" t="str">
        <f t="shared" si="8"/>
        <v>#623a2f</v>
      </c>
      <c r="N30" t="str">
        <f t="shared" si="9"/>
        <v>blu</v>
      </c>
      <c r="O30" t="str">
        <f t="shared" si="10"/>
        <v>069760797</v>
      </c>
      <c r="P30" t="b">
        <f t="shared" si="26"/>
        <v>1</v>
      </c>
      <c r="Q30" t="b">
        <f t="shared" si="11"/>
        <v>1</v>
      </c>
      <c r="R30" t="b">
        <f t="shared" si="12"/>
        <v>1</v>
      </c>
      <c r="S30" t="b">
        <f t="shared" si="13"/>
        <v>1</v>
      </c>
      <c r="T30" t="e">
        <f t="shared" si="14"/>
        <v>#VALUE!</v>
      </c>
      <c r="U30" t="b">
        <f t="shared" si="15"/>
        <v>1</v>
      </c>
      <c r="V30" t="b">
        <f t="shared" si="16"/>
        <v>1</v>
      </c>
      <c r="W30" t="b">
        <f t="shared" si="17"/>
        <v>1</v>
      </c>
      <c r="X30" t="b">
        <f t="shared" si="27"/>
        <v>1</v>
      </c>
      <c r="Y30" t="b">
        <f t="shared" si="18"/>
        <v>1</v>
      </c>
      <c r="Z30" t="b">
        <f t="shared" si="19"/>
        <v>1</v>
      </c>
      <c r="AA30" t="b">
        <f t="shared" si="20"/>
        <v>1</v>
      </c>
      <c r="AB30" t="b">
        <f t="shared" si="21"/>
        <v>0</v>
      </c>
      <c r="AC30" t="b">
        <f t="shared" si="22"/>
        <v>1</v>
      </c>
      <c r="AD30" t="b">
        <f t="shared" si="23"/>
        <v>1</v>
      </c>
      <c r="AE30" t="b">
        <f t="shared" si="24"/>
        <v>1</v>
      </c>
      <c r="AF30" t="b">
        <f t="shared" si="25"/>
        <v>1</v>
      </c>
    </row>
    <row r="31" spans="1:32" x14ac:dyDescent="0.3">
      <c r="A31" t="s">
        <v>36</v>
      </c>
      <c r="B31" t="e">
        <f t="shared" si="3"/>
        <v>#VALUE!</v>
      </c>
      <c r="C31">
        <f t="shared" si="3"/>
        <v>20</v>
      </c>
      <c r="D31">
        <f t="shared" si="3"/>
        <v>11</v>
      </c>
      <c r="E31">
        <f t="shared" si="3"/>
        <v>1</v>
      </c>
      <c r="F31">
        <f t="shared" si="3"/>
        <v>49</v>
      </c>
      <c r="G31">
        <f t="shared" si="3"/>
        <v>41</v>
      </c>
      <c r="H31">
        <f t="shared" si="3"/>
        <v>29</v>
      </c>
      <c r="I31" t="e">
        <f t="shared" si="4"/>
        <v>#VALUE!</v>
      </c>
      <c r="J31">
        <f t="shared" si="5"/>
        <v>2016</v>
      </c>
      <c r="K31">
        <f t="shared" si="6"/>
        <v>2036</v>
      </c>
      <c r="L31" t="str">
        <f t="shared" si="7"/>
        <v>172cm</v>
      </c>
      <c r="M31" t="str">
        <f t="shared" si="8"/>
        <v>z</v>
      </c>
      <c r="N31" t="str">
        <f t="shared" si="9"/>
        <v>dne</v>
      </c>
      <c r="O31" t="str">
        <f t="shared" si="10"/>
        <v>#98caec</v>
      </c>
      <c r="P31" t="e">
        <f t="shared" si="26"/>
        <v>#VALUE!</v>
      </c>
      <c r="Q31" t="b">
        <f t="shared" si="11"/>
        <v>1</v>
      </c>
      <c r="R31" t="b">
        <f t="shared" si="12"/>
        <v>0</v>
      </c>
      <c r="S31" t="b">
        <f t="shared" si="13"/>
        <v>1</v>
      </c>
      <c r="T31" t="e">
        <f t="shared" si="14"/>
        <v>#VALUE!</v>
      </c>
      <c r="U31" t="e">
        <f t="shared" si="15"/>
        <v>#NUM!</v>
      </c>
      <c r="V31" t="b">
        <f t="shared" si="16"/>
        <v>0</v>
      </c>
      <c r="W31" t="e">
        <f t="shared" si="17"/>
        <v>#VALUE!</v>
      </c>
      <c r="X31" t="b">
        <f t="shared" si="27"/>
        <v>0</v>
      </c>
      <c r="Y31" t="b">
        <f t="shared" si="18"/>
        <v>1</v>
      </c>
      <c r="Z31" t="b">
        <f t="shared" si="19"/>
        <v>0</v>
      </c>
      <c r="AA31" t="b">
        <f t="shared" si="20"/>
        <v>1</v>
      </c>
      <c r="AB31" t="b">
        <f t="shared" si="21"/>
        <v>0</v>
      </c>
      <c r="AC31" t="b">
        <f t="shared" si="22"/>
        <v>0</v>
      </c>
      <c r="AD31" t="b">
        <f t="shared" si="23"/>
        <v>0</v>
      </c>
      <c r="AE31" t="b">
        <f t="shared" si="24"/>
        <v>0</v>
      </c>
      <c r="AF31" t="b">
        <f t="shared" si="25"/>
        <v>0</v>
      </c>
    </row>
    <row r="32" spans="1:32" x14ac:dyDescent="0.3">
      <c r="A32" t="s">
        <v>37</v>
      </c>
      <c r="B32">
        <f t="shared" si="3"/>
        <v>22</v>
      </c>
      <c r="C32">
        <f t="shared" si="3"/>
        <v>13</v>
      </c>
      <c r="D32">
        <f t="shared" si="3"/>
        <v>55</v>
      </c>
      <c r="E32">
        <f t="shared" si="3"/>
        <v>31</v>
      </c>
      <c r="F32">
        <f t="shared" si="3"/>
        <v>41</v>
      </c>
      <c r="G32">
        <f t="shared" si="3"/>
        <v>1</v>
      </c>
      <c r="H32">
        <f t="shared" si="3"/>
        <v>64</v>
      </c>
      <c r="I32">
        <f t="shared" si="4"/>
        <v>2018</v>
      </c>
      <c r="J32">
        <f t="shared" si="5"/>
        <v>1938</v>
      </c>
      <c r="K32">
        <f t="shared" si="6"/>
        <v>2039</v>
      </c>
      <c r="L32" t="str">
        <f t="shared" si="7"/>
        <v>172in</v>
      </c>
      <c r="M32" t="str">
        <f t="shared" si="8"/>
        <v>z</v>
      </c>
      <c r="N32" t="str">
        <f t="shared" si="9"/>
        <v>#510672</v>
      </c>
      <c r="O32" t="str">
        <f t="shared" si="10"/>
        <v>#6c1216</v>
      </c>
      <c r="P32" t="b">
        <f t="shared" si="26"/>
        <v>0</v>
      </c>
      <c r="Q32" t="b">
        <f t="shared" si="11"/>
        <v>0</v>
      </c>
      <c r="R32" t="b">
        <f t="shared" si="12"/>
        <v>0</v>
      </c>
      <c r="S32" t="e">
        <f t="shared" si="13"/>
        <v>#VALUE!</v>
      </c>
      <c r="T32" t="b">
        <f t="shared" si="14"/>
        <v>0</v>
      </c>
      <c r="U32" t="e">
        <f t="shared" si="15"/>
        <v>#NUM!</v>
      </c>
      <c r="V32" t="b">
        <f t="shared" si="16"/>
        <v>0</v>
      </c>
      <c r="W32" t="e">
        <f t="shared" si="17"/>
        <v>#VALUE!</v>
      </c>
      <c r="X32" t="b">
        <f t="shared" si="27"/>
        <v>0</v>
      </c>
      <c r="Y32" t="b">
        <f t="shared" si="18"/>
        <v>0</v>
      </c>
      <c r="Z32" t="b">
        <f t="shared" si="19"/>
        <v>0</v>
      </c>
      <c r="AA32" t="b">
        <f t="shared" si="20"/>
        <v>0</v>
      </c>
      <c r="AB32" t="b">
        <f t="shared" si="21"/>
        <v>0</v>
      </c>
      <c r="AC32" t="b">
        <f t="shared" si="22"/>
        <v>0</v>
      </c>
      <c r="AD32" t="b">
        <f t="shared" si="23"/>
        <v>0</v>
      </c>
      <c r="AE32" t="b">
        <f t="shared" si="24"/>
        <v>0</v>
      </c>
      <c r="AF32" t="b">
        <f t="shared" si="25"/>
        <v>0</v>
      </c>
    </row>
    <row r="33" spans="1:32" x14ac:dyDescent="0.3">
      <c r="A33" t="s">
        <v>38</v>
      </c>
      <c r="B33">
        <f t="shared" si="3"/>
        <v>13</v>
      </c>
      <c r="C33">
        <f t="shared" si="3"/>
        <v>30</v>
      </c>
      <c r="D33">
        <f t="shared" si="3"/>
        <v>53</v>
      </c>
      <c r="E33">
        <f t="shared" si="3"/>
        <v>62</v>
      </c>
      <c r="F33">
        <f t="shared" si="3"/>
        <v>1</v>
      </c>
      <c r="G33">
        <f t="shared" si="3"/>
        <v>22</v>
      </c>
      <c r="H33">
        <f t="shared" si="3"/>
        <v>39</v>
      </c>
      <c r="I33">
        <f t="shared" si="4"/>
        <v>1972</v>
      </c>
      <c r="J33">
        <f t="shared" si="5"/>
        <v>2011</v>
      </c>
      <c r="K33">
        <f t="shared" si="6"/>
        <v>2025</v>
      </c>
      <c r="L33" t="str">
        <f t="shared" si="7"/>
        <v>171cm</v>
      </c>
      <c r="M33" t="str">
        <f t="shared" si="8"/>
        <v>#efcc98</v>
      </c>
      <c r="N33" t="str">
        <f t="shared" si="9"/>
        <v>brn</v>
      </c>
      <c r="O33" t="str">
        <f t="shared" si="10"/>
        <v>190911803</v>
      </c>
      <c r="P33" t="b">
        <f t="shared" si="26"/>
        <v>1</v>
      </c>
      <c r="Q33" t="b">
        <f t="shared" si="11"/>
        <v>1</v>
      </c>
      <c r="R33" t="b">
        <f t="shared" si="12"/>
        <v>1</v>
      </c>
      <c r="S33" t="b">
        <f t="shared" si="13"/>
        <v>1</v>
      </c>
      <c r="T33" t="e">
        <f t="shared" si="14"/>
        <v>#VALUE!</v>
      </c>
      <c r="U33" t="b">
        <f t="shared" si="15"/>
        <v>1</v>
      </c>
      <c r="V33" t="b">
        <f t="shared" si="16"/>
        <v>1</v>
      </c>
      <c r="W33" t="b">
        <f t="shared" si="17"/>
        <v>1</v>
      </c>
      <c r="X33" t="b">
        <f t="shared" si="27"/>
        <v>1</v>
      </c>
      <c r="Y33" t="b">
        <f t="shared" si="18"/>
        <v>1</v>
      </c>
      <c r="Z33" t="b">
        <f t="shared" si="19"/>
        <v>1</v>
      </c>
      <c r="AA33" t="b">
        <f t="shared" si="20"/>
        <v>1</v>
      </c>
      <c r="AB33" t="b">
        <f t="shared" si="21"/>
        <v>0</v>
      </c>
      <c r="AC33" t="b">
        <f t="shared" si="22"/>
        <v>1</v>
      </c>
      <c r="AD33" t="b">
        <f t="shared" si="23"/>
        <v>1</v>
      </c>
      <c r="AE33" t="b">
        <f t="shared" si="24"/>
        <v>1</v>
      </c>
      <c r="AF33" t="b">
        <f t="shared" si="25"/>
        <v>1</v>
      </c>
    </row>
    <row r="34" spans="1:32" x14ac:dyDescent="0.3">
      <c r="A34" t="s">
        <v>39</v>
      </c>
      <c r="B34">
        <f t="shared" si="3"/>
        <v>16</v>
      </c>
      <c r="C34">
        <f t="shared" si="3"/>
        <v>38</v>
      </c>
      <c r="D34">
        <f t="shared" si="3"/>
        <v>55</v>
      </c>
      <c r="E34">
        <f t="shared" si="3"/>
        <v>25</v>
      </c>
      <c r="F34">
        <f t="shared" si="3"/>
        <v>32</v>
      </c>
      <c r="G34">
        <f t="shared" si="3"/>
        <v>47</v>
      </c>
      <c r="H34">
        <f t="shared" si="3"/>
        <v>1</v>
      </c>
      <c r="I34">
        <f t="shared" si="4"/>
        <v>2009</v>
      </c>
      <c r="J34">
        <f t="shared" si="5"/>
        <v>1997</v>
      </c>
      <c r="K34">
        <f t="shared" si="6"/>
        <v>2026</v>
      </c>
      <c r="L34" t="str">
        <f t="shared" si="7"/>
        <v>96</v>
      </c>
      <c r="M34" t="str">
        <f t="shared" si="8"/>
        <v>z</v>
      </c>
      <c r="N34" t="str">
        <f t="shared" si="9"/>
        <v>hzl</v>
      </c>
      <c r="O34" t="str">
        <f t="shared" si="10"/>
        <v>0636917222</v>
      </c>
      <c r="P34" t="b">
        <f t="shared" si="26"/>
        <v>0</v>
      </c>
      <c r="Q34" t="b">
        <f t="shared" si="11"/>
        <v>0</v>
      </c>
      <c r="R34" t="b">
        <f t="shared" si="12"/>
        <v>1</v>
      </c>
      <c r="S34" t="e">
        <f t="shared" si="13"/>
        <v>#VALUE!</v>
      </c>
      <c r="T34" t="e">
        <f t="shared" si="14"/>
        <v>#VALUE!</v>
      </c>
      <c r="U34" t="e">
        <f t="shared" si="15"/>
        <v>#NUM!</v>
      </c>
      <c r="V34" t="b">
        <f t="shared" si="16"/>
        <v>1</v>
      </c>
      <c r="W34" t="b">
        <f t="shared" si="17"/>
        <v>0</v>
      </c>
      <c r="X34" t="b">
        <f t="shared" si="27"/>
        <v>0</v>
      </c>
      <c r="Y34" t="b">
        <f t="shared" si="18"/>
        <v>0</v>
      </c>
      <c r="Z34" t="b">
        <f t="shared" si="19"/>
        <v>1</v>
      </c>
      <c r="AA34" t="b">
        <f t="shared" si="20"/>
        <v>0</v>
      </c>
      <c r="AB34" t="b">
        <f t="shared" si="21"/>
        <v>0</v>
      </c>
      <c r="AC34" t="b">
        <f t="shared" si="22"/>
        <v>0</v>
      </c>
      <c r="AD34" t="b">
        <f t="shared" si="23"/>
        <v>1</v>
      </c>
      <c r="AE34" t="b">
        <f t="shared" si="24"/>
        <v>0</v>
      </c>
      <c r="AF34" t="b">
        <f t="shared" si="25"/>
        <v>0</v>
      </c>
    </row>
    <row r="35" spans="1:32" x14ac:dyDescent="0.3">
      <c r="A35" t="s">
        <v>40</v>
      </c>
      <c r="B35">
        <f t="shared" si="3"/>
        <v>1</v>
      </c>
      <c r="C35">
        <f t="shared" si="3"/>
        <v>10</v>
      </c>
      <c r="D35">
        <f t="shared" si="3"/>
        <v>61</v>
      </c>
      <c r="E35">
        <f t="shared" si="3"/>
        <v>70</v>
      </c>
      <c r="F35">
        <f t="shared" si="3"/>
        <v>49</v>
      </c>
      <c r="G35">
        <f t="shared" si="3"/>
        <v>41</v>
      </c>
      <c r="H35">
        <f t="shared" si="3"/>
        <v>19</v>
      </c>
      <c r="I35">
        <f t="shared" si="4"/>
        <v>1989</v>
      </c>
      <c r="J35">
        <f t="shared" si="5"/>
        <v>2011</v>
      </c>
      <c r="K35">
        <f t="shared" si="6"/>
        <v>1955</v>
      </c>
      <c r="L35" t="str">
        <f t="shared" si="7"/>
        <v>170cm</v>
      </c>
      <c r="M35" t="str">
        <f t="shared" si="8"/>
        <v>#ceb3a1</v>
      </c>
      <c r="N35" t="str">
        <f t="shared" si="9"/>
        <v>grn</v>
      </c>
      <c r="O35" t="str">
        <f t="shared" si="10"/>
        <v>071588682</v>
      </c>
      <c r="P35" t="b">
        <f t="shared" si="26"/>
        <v>1</v>
      </c>
      <c r="Q35" t="b">
        <f t="shared" si="11"/>
        <v>1</v>
      </c>
      <c r="R35" t="b">
        <f t="shared" si="12"/>
        <v>0</v>
      </c>
      <c r="S35" t="b">
        <f t="shared" si="13"/>
        <v>1</v>
      </c>
      <c r="T35" t="e">
        <f t="shared" si="14"/>
        <v>#VALUE!</v>
      </c>
      <c r="U35" t="b">
        <f t="shared" si="15"/>
        <v>1</v>
      </c>
      <c r="V35" t="b">
        <f t="shared" si="16"/>
        <v>1</v>
      </c>
      <c r="W35" t="b">
        <f t="shared" si="17"/>
        <v>1</v>
      </c>
      <c r="X35" t="b">
        <f t="shared" si="27"/>
        <v>1</v>
      </c>
      <c r="Y35" t="b">
        <f t="shared" si="18"/>
        <v>1</v>
      </c>
      <c r="Z35" t="b">
        <f t="shared" si="19"/>
        <v>0</v>
      </c>
      <c r="AA35" t="b">
        <f t="shared" si="20"/>
        <v>1</v>
      </c>
      <c r="AB35" t="b">
        <f t="shared" si="21"/>
        <v>0</v>
      </c>
      <c r="AC35" t="b">
        <f t="shared" si="22"/>
        <v>1</v>
      </c>
      <c r="AD35" t="b">
        <f t="shared" si="23"/>
        <v>1</v>
      </c>
      <c r="AE35" t="b">
        <f t="shared" si="24"/>
        <v>1</v>
      </c>
      <c r="AF35" t="b">
        <f t="shared" si="25"/>
        <v>0</v>
      </c>
    </row>
    <row r="36" spans="1:32" x14ac:dyDescent="0.3">
      <c r="A36" t="s">
        <v>41</v>
      </c>
      <c r="B36">
        <f t="shared" si="3"/>
        <v>21</v>
      </c>
      <c r="C36">
        <f t="shared" si="3"/>
        <v>40</v>
      </c>
      <c r="D36" t="e">
        <f t="shared" si="3"/>
        <v>#VALUE!</v>
      </c>
      <c r="E36">
        <f t="shared" si="3"/>
        <v>30</v>
      </c>
      <c r="F36">
        <f t="shared" si="3"/>
        <v>9</v>
      </c>
      <c r="G36">
        <f t="shared" si="3"/>
        <v>49</v>
      </c>
      <c r="H36" t="e">
        <f t="shared" si="3"/>
        <v>#VALUE!</v>
      </c>
      <c r="I36">
        <f t="shared" si="4"/>
        <v>1964</v>
      </c>
      <c r="J36">
        <f t="shared" si="5"/>
        <v>2017</v>
      </c>
      <c r="K36" t="e">
        <f t="shared" si="6"/>
        <v>#VALUE!</v>
      </c>
      <c r="L36" t="str">
        <f t="shared" si="7"/>
        <v>175cm</v>
      </c>
      <c r="M36" t="str">
        <f t="shared" si="8"/>
        <v>#a97842</v>
      </c>
      <c r="N36" t="str">
        <f t="shared" si="9"/>
        <v>brn</v>
      </c>
      <c r="O36" t="e">
        <f t="shared" si="10"/>
        <v>#VALUE!</v>
      </c>
      <c r="P36" t="b">
        <f t="shared" si="26"/>
        <v>1</v>
      </c>
      <c r="Q36" t="b">
        <f t="shared" si="11"/>
        <v>1</v>
      </c>
      <c r="R36" t="e">
        <f t="shared" si="12"/>
        <v>#VALUE!</v>
      </c>
      <c r="S36" t="b">
        <f t="shared" si="13"/>
        <v>1</v>
      </c>
      <c r="T36" t="e">
        <f t="shared" si="14"/>
        <v>#VALUE!</v>
      </c>
      <c r="U36" t="b">
        <f t="shared" si="15"/>
        <v>1</v>
      </c>
      <c r="V36" t="b">
        <f t="shared" si="16"/>
        <v>1</v>
      </c>
      <c r="W36" t="e">
        <f t="shared" si="17"/>
        <v>#VALUE!</v>
      </c>
      <c r="X36" t="b">
        <f t="shared" si="27"/>
        <v>1</v>
      </c>
      <c r="Y36" t="b">
        <f t="shared" si="18"/>
        <v>1</v>
      </c>
      <c r="Z36" t="b">
        <f t="shared" si="19"/>
        <v>0</v>
      </c>
      <c r="AA36" t="b">
        <f t="shared" si="20"/>
        <v>1</v>
      </c>
      <c r="AB36" t="b">
        <f t="shared" si="21"/>
        <v>0</v>
      </c>
      <c r="AC36" t="b">
        <f t="shared" si="22"/>
        <v>1</v>
      </c>
      <c r="AD36" t="b">
        <f t="shared" si="23"/>
        <v>1</v>
      </c>
      <c r="AE36" t="b">
        <f t="shared" si="24"/>
        <v>0</v>
      </c>
      <c r="AF36" t="b">
        <f t="shared" si="25"/>
        <v>0</v>
      </c>
    </row>
    <row r="37" spans="1:32" x14ac:dyDescent="0.3">
      <c r="A37" t="s">
        <v>42</v>
      </c>
      <c r="B37">
        <f t="shared" si="3"/>
        <v>44</v>
      </c>
      <c r="C37">
        <f t="shared" si="3"/>
        <v>62</v>
      </c>
      <c r="D37">
        <f t="shared" si="3"/>
        <v>53</v>
      </c>
      <c r="E37">
        <f t="shared" si="3"/>
        <v>35</v>
      </c>
      <c r="F37">
        <f t="shared" si="3"/>
        <v>23</v>
      </c>
      <c r="G37">
        <f t="shared" si="3"/>
        <v>15</v>
      </c>
      <c r="H37">
        <f t="shared" si="3"/>
        <v>1</v>
      </c>
      <c r="I37">
        <f t="shared" si="4"/>
        <v>1995</v>
      </c>
      <c r="J37">
        <f t="shared" si="5"/>
        <v>2014</v>
      </c>
      <c r="K37">
        <f t="shared" si="6"/>
        <v>2021</v>
      </c>
      <c r="L37" t="str">
        <f t="shared" si="7"/>
        <v>63in</v>
      </c>
      <c r="M37" t="str">
        <f t="shared" si="8"/>
        <v>#733820</v>
      </c>
      <c r="N37" t="str">
        <f t="shared" si="9"/>
        <v>grn</v>
      </c>
      <c r="O37" t="str">
        <f t="shared" si="10"/>
        <v>930133867</v>
      </c>
      <c r="P37" t="b">
        <f t="shared" si="26"/>
        <v>1</v>
      </c>
      <c r="Q37" t="b">
        <f t="shared" si="11"/>
        <v>1</v>
      </c>
      <c r="R37" t="b">
        <f t="shared" si="12"/>
        <v>1</v>
      </c>
      <c r="S37" t="e">
        <f t="shared" si="13"/>
        <v>#VALUE!</v>
      </c>
      <c r="T37" t="b">
        <f t="shared" si="14"/>
        <v>1</v>
      </c>
      <c r="U37" t="b">
        <f t="shared" si="15"/>
        <v>1</v>
      </c>
      <c r="V37" t="b">
        <f t="shared" si="16"/>
        <v>1</v>
      </c>
      <c r="W37" t="b">
        <f t="shared" si="17"/>
        <v>1</v>
      </c>
      <c r="X37" t="b">
        <f t="shared" si="27"/>
        <v>1</v>
      </c>
      <c r="Y37" t="b">
        <f t="shared" si="18"/>
        <v>1</v>
      </c>
      <c r="Z37" t="b">
        <f t="shared" si="19"/>
        <v>1</v>
      </c>
      <c r="AA37" t="b">
        <f t="shared" si="20"/>
        <v>0</v>
      </c>
      <c r="AB37" t="b">
        <f t="shared" si="21"/>
        <v>1</v>
      </c>
      <c r="AC37" t="b">
        <f t="shared" si="22"/>
        <v>1</v>
      </c>
      <c r="AD37" t="b">
        <f t="shared" si="23"/>
        <v>1</v>
      </c>
      <c r="AE37" t="b">
        <f t="shared" si="24"/>
        <v>1</v>
      </c>
      <c r="AF37" t="b">
        <f t="shared" si="25"/>
        <v>1</v>
      </c>
    </row>
    <row r="38" spans="1:32" x14ac:dyDescent="0.3">
      <c r="A38" t="s">
        <v>43</v>
      </c>
      <c r="B38">
        <f t="shared" si="3"/>
        <v>62</v>
      </c>
      <c r="C38">
        <f t="shared" si="3"/>
        <v>44</v>
      </c>
      <c r="D38">
        <f t="shared" si="3"/>
        <v>1</v>
      </c>
      <c r="E38">
        <f t="shared" si="3"/>
        <v>53</v>
      </c>
      <c r="F38">
        <f t="shared" si="3"/>
        <v>32</v>
      </c>
      <c r="G38">
        <f t="shared" si="3"/>
        <v>24</v>
      </c>
      <c r="H38">
        <f t="shared" si="3"/>
        <v>10</v>
      </c>
      <c r="I38">
        <f t="shared" si="4"/>
        <v>1961</v>
      </c>
      <c r="J38">
        <f t="shared" si="5"/>
        <v>2012</v>
      </c>
      <c r="K38">
        <f t="shared" si="6"/>
        <v>2025</v>
      </c>
      <c r="L38" t="str">
        <f t="shared" si="7"/>
        <v>65in</v>
      </c>
      <c r="M38" t="str">
        <f t="shared" si="8"/>
        <v>#ceb3a1</v>
      </c>
      <c r="N38" t="str">
        <f t="shared" si="9"/>
        <v>blu</v>
      </c>
      <c r="O38" t="str">
        <f t="shared" si="10"/>
        <v>284329794</v>
      </c>
      <c r="P38" t="b">
        <f t="shared" si="26"/>
        <v>1</v>
      </c>
      <c r="Q38" t="b">
        <f t="shared" si="11"/>
        <v>1</v>
      </c>
      <c r="R38" t="b">
        <f t="shared" si="12"/>
        <v>1</v>
      </c>
      <c r="S38" t="e">
        <f t="shared" si="13"/>
        <v>#VALUE!</v>
      </c>
      <c r="T38" t="b">
        <f t="shared" si="14"/>
        <v>1</v>
      </c>
      <c r="U38" t="b">
        <f t="shared" si="15"/>
        <v>1</v>
      </c>
      <c r="V38" t="b">
        <f t="shared" si="16"/>
        <v>1</v>
      </c>
      <c r="W38" t="b">
        <f t="shared" si="17"/>
        <v>1</v>
      </c>
      <c r="X38" t="b">
        <f t="shared" si="27"/>
        <v>1</v>
      </c>
      <c r="Y38" t="b">
        <f t="shared" si="18"/>
        <v>1</v>
      </c>
      <c r="Z38" t="b">
        <f t="shared" si="19"/>
        <v>1</v>
      </c>
      <c r="AA38" t="b">
        <f t="shared" si="20"/>
        <v>0</v>
      </c>
      <c r="AB38" t="b">
        <f t="shared" si="21"/>
        <v>1</v>
      </c>
      <c r="AC38" t="b">
        <f t="shared" si="22"/>
        <v>1</v>
      </c>
      <c r="AD38" t="b">
        <f t="shared" si="23"/>
        <v>1</v>
      </c>
      <c r="AE38" t="b">
        <f t="shared" si="24"/>
        <v>1</v>
      </c>
      <c r="AF38" t="b">
        <f t="shared" si="25"/>
        <v>1</v>
      </c>
    </row>
    <row r="39" spans="1:32" x14ac:dyDescent="0.3">
      <c r="A39" t="s">
        <v>44</v>
      </c>
      <c r="B39">
        <f t="shared" si="3"/>
        <v>10</v>
      </c>
      <c r="C39">
        <f t="shared" si="3"/>
        <v>1</v>
      </c>
      <c r="D39">
        <f t="shared" si="3"/>
        <v>29</v>
      </c>
      <c r="E39">
        <f t="shared" si="3"/>
        <v>19</v>
      </c>
      <c r="F39">
        <f t="shared" si="3"/>
        <v>38</v>
      </c>
      <c r="G39">
        <f t="shared" si="3"/>
        <v>64</v>
      </c>
      <c r="H39">
        <f t="shared" si="3"/>
        <v>50</v>
      </c>
      <c r="I39">
        <f t="shared" si="4"/>
        <v>1998</v>
      </c>
      <c r="J39">
        <f t="shared" si="5"/>
        <v>2010</v>
      </c>
      <c r="K39">
        <f t="shared" si="6"/>
        <v>2029</v>
      </c>
      <c r="L39" t="str">
        <f t="shared" si="7"/>
        <v>160cm</v>
      </c>
      <c r="M39" t="str">
        <f t="shared" si="8"/>
        <v>#cfa07d</v>
      </c>
      <c r="N39" t="str">
        <f t="shared" si="9"/>
        <v>amb</v>
      </c>
      <c r="O39" t="str">
        <f t="shared" si="10"/>
        <v>253052921</v>
      </c>
      <c r="P39" t="b">
        <f t="shared" si="26"/>
        <v>1</v>
      </c>
      <c r="Q39" t="b">
        <f t="shared" si="11"/>
        <v>1</v>
      </c>
      <c r="R39" t="b">
        <f t="shared" si="12"/>
        <v>1</v>
      </c>
      <c r="S39" t="b">
        <f t="shared" si="13"/>
        <v>1</v>
      </c>
      <c r="T39" t="e">
        <f t="shared" si="14"/>
        <v>#VALUE!</v>
      </c>
      <c r="U39" t="b">
        <f t="shared" si="15"/>
        <v>1</v>
      </c>
      <c r="V39" t="b">
        <f t="shared" si="16"/>
        <v>1</v>
      </c>
      <c r="W39" t="b">
        <f t="shared" si="17"/>
        <v>1</v>
      </c>
      <c r="X39" t="b">
        <f t="shared" si="27"/>
        <v>1</v>
      </c>
      <c r="Y39" t="b">
        <f t="shared" si="18"/>
        <v>1</v>
      </c>
      <c r="Z39" t="b">
        <f t="shared" si="19"/>
        <v>1</v>
      </c>
      <c r="AA39" t="b">
        <f t="shared" si="20"/>
        <v>1</v>
      </c>
      <c r="AB39" t="b">
        <f t="shared" si="21"/>
        <v>0</v>
      </c>
      <c r="AC39" t="b">
        <f t="shared" si="22"/>
        <v>1</v>
      </c>
      <c r="AD39" t="b">
        <f t="shared" si="23"/>
        <v>1</v>
      </c>
      <c r="AE39" t="b">
        <f t="shared" si="24"/>
        <v>1</v>
      </c>
      <c r="AF39" t="b">
        <f t="shared" si="25"/>
        <v>1</v>
      </c>
    </row>
    <row r="40" spans="1:32" x14ac:dyDescent="0.3">
      <c r="A40" t="s">
        <v>45</v>
      </c>
      <c r="B40">
        <f t="shared" si="3"/>
        <v>15</v>
      </c>
      <c r="C40">
        <f t="shared" si="3"/>
        <v>63</v>
      </c>
      <c r="D40">
        <f t="shared" si="3"/>
        <v>24</v>
      </c>
      <c r="E40">
        <f t="shared" si="3"/>
        <v>33</v>
      </c>
      <c r="F40">
        <f t="shared" si="3"/>
        <v>43</v>
      </c>
      <c r="G40">
        <f t="shared" si="3"/>
        <v>55</v>
      </c>
      <c r="H40">
        <f t="shared" si="3"/>
        <v>1</v>
      </c>
      <c r="I40">
        <f t="shared" si="4"/>
        <v>1999</v>
      </c>
      <c r="J40">
        <f t="shared" si="5"/>
        <v>2014</v>
      </c>
      <c r="K40">
        <f t="shared" si="6"/>
        <v>2022</v>
      </c>
      <c r="L40" t="str">
        <f t="shared" si="7"/>
        <v>162cm</v>
      </c>
      <c r="M40" t="str">
        <f t="shared" si="8"/>
        <v>#7d3b0c</v>
      </c>
      <c r="N40" t="str">
        <f t="shared" si="9"/>
        <v>brn</v>
      </c>
      <c r="O40" t="str">
        <f t="shared" si="10"/>
        <v>026835791</v>
      </c>
      <c r="P40" t="b">
        <f t="shared" si="26"/>
        <v>1</v>
      </c>
      <c r="Q40" t="b">
        <f t="shared" si="11"/>
        <v>1</v>
      </c>
      <c r="R40" t="b">
        <f t="shared" si="12"/>
        <v>1</v>
      </c>
      <c r="S40" t="b">
        <f t="shared" si="13"/>
        <v>1</v>
      </c>
      <c r="T40" t="e">
        <f t="shared" si="14"/>
        <v>#VALUE!</v>
      </c>
      <c r="U40" t="b">
        <f t="shared" si="15"/>
        <v>1</v>
      </c>
      <c r="V40" t="b">
        <f t="shared" si="16"/>
        <v>1</v>
      </c>
      <c r="W40" t="b">
        <f t="shared" si="17"/>
        <v>1</v>
      </c>
      <c r="X40" t="b">
        <f t="shared" si="27"/>
        <v>1</v>
      </c>
      <c r="Y40" t="b">
        <f t="shared" si="18"/>
        <v>1</v>
      </c>
      <c r="Z40" t="b">
        <f t="shared" si="19"/>
        <v>1</v>
      </c>
      <c r="AA40" t="b">
        <f t="shared" si="20"/>
        <v>1</v>
      </c>
      <c r="AB40" t="b">
        <f t="shared" si="21"/>
        <v>0</v>
      </c>
      <c r="AC40" t="b">
        <f t="shared" si="22"/>
        <v>1</v>
      </c>
      <c r="AD40" t="b">
        <f t="shared" si="23"/>
        <v>1</v>
      </c>
      <c r="AE40" t="b">
        <f t="shared" si="24"/>
        <v>1</v>
      </c>
      <c r="AF40" t="b">
        <f t="shared" si="25"/>
        <v>1</v>
      </c>
    </row>
    <row r="41" spans="1:32" x14ac:dyDescent="0.3">
      <c r="A41" t="s">
        <v>46</v>
      </c>
      <c r="B41">
        <f t="shared" si="3"/>
        <v>24</v>
      </c>
      <c r="C41">
        <f t="shared" si="3"/>
        <v>42</v>
      </c>
      <c r="D41">
        <f t="shared" si="3"/>
        <v>15</v>
      </c>
      <c r="E41">
        <f t="shared" si="3"/>
        <v>33</v>
      </c>
      <c r="F41">
        <f t="shared" si="3"/>
        <v>59</v>
      </c>
      <c r="G41">
        <f t="shared" si="3"/>
        <v>51</v>
      </c>
      <c r="H41">
        <f t="shared" si="3"/>
        <v>1</v>
      </c>
      <c r="I41">
        <f t="shared" si="4"/>
        <v>1952</v>
      </c>
      <c r="J41">
        <f t="shared" si="5"/>
        <v>2016</v>
      </c>
      <c r="K41">
        <f t="shared" si="6"/>
        <v>2030</v>
      </c>
      <c r="L41" t="str">
        <f t="shared" si="7"/>
        <v>65in</v>
      </c>
      <c r="M41" t="str">
        <f t="shared" si="8"/>
        <v>#cfa07d</v>
      </c>
      <c r="N41" t="str">
        <f t="shared" si="9"/>
        <v>amb</v>
      </c>
      <c r="O41" t="str">
        <f t="shared" si="10"/>
        <v>672752198</v>
      </c>
      <c r="P41" t="b">
        <f t="shared" si="26"/>
        <v>1</v>
      </c>
      <c r="Q41" t="b">
        <f t="shared" si="11"/>
        <v>1</v>
      </c>
      <c r="R41" t="b">
        <f t="shared" si="12"/>
        <v>1</v>
      </c>
      <c r="S41" t="e">
        <f t="shared" si="13"/>
        <v>#VALUE!</v>
      </c>
      <c r="T41" t="b">
        <f t="shared" si="14"/>
        <v>1</v>
      </c>
      <c r="U41" t="b">
        <f t="shared" si="15"/>
        <v>1</v>
      </c>
      <c r="V41" t="b">
        <f t="shared" si="16"/>
        <v>1</v>
      </c>
      <c r="W41" t="b">
        <f t="shared" si="17"/>
        <v>1</v>
      </c>
      <c r="X41" t="b">
        <f t="shared" si="27"/>
        <v>1</v>
      </c>
      <c r="Y41" t="b">
        <f t="shared" si="18"/>
        <v>1</v>
      </c>
      <c r="Z41" t="b">
        <f t="shared" si="19"/>
        <v>1</v>
      </c>
      <c r="AA41" t="b">
        <f t="shared" si="20"/>
        <v>0</v>
      </c>
      <c r="AB41" t="b">
        <f t="shared" si="21"/>
        <v>1</v>
      </c>
      <c r="AC41" t="b">
        <f t="shared" si="22"/>
        <v>1</v>
      </c>
      <c r="AD41" t="b">
        <f t="shared" si="23"/>
        <v>1</v>
      </c>
      <c r="AE41" t="b">
        <f t="shared" si="24"/>
        <v>1</v>
      </c>
      <c r="AF41" t="b">
        <f t="shared" si="25"/>
        <v>1</v>
      </c>
    </row>
    <row r="42" spans="1:32" x14ac:dyDescent="0.3">
      <c r="A42" t="s">
        <v>47</v>
      </c>
      <c r="B42">
        <f t="shared" si="3"/>
        <v>11</v>
      </c>
      <c r="C42">
        <f t="shared" si="3"/>
        <v>38</v>
      </c>
      <c r="D42">
        <f t="shared" si="3"/>
        <v>59</v>
      </c>
      <c r="E42">
        <f t="shared" si="3"/>
        <v>1</v>
      </c>
      <c r="F42">
        <f t="shared" si="3"/>
        <v>20</v>
      </c>
      <c r="G42">
        <f t="shared" si="3"/>
        <v>47</v>
      </c>
      <c r="H42">
        <f t="shared" si="3"/>
        <v>26</v>
      </c>
      <c r="I42">
        <f t="shared" si="4"/>
        <v>2019</v>
      </c>
      <c r="J42">
        <f t="shared" si="5"/>
        <v>1951</v>
      </c>
      <c r="K42">
        <f t="shared" si="6"/>
        <v>2002</v>
      </c>
      <c r="L42" t="str">
        <f t="shared" si="7"/>
        <v>193in</v>
      </c>
      <c r="M42" t="str">
        <f t="shared" si="8"/>
        <v>z</v>
      </c>
      <c r="N42" t="str">
        <f t="shared" si="9"/>
        <v>#3e9f2f</v>
      </c>
      <c r="O42" t="str">
        <f t="shared" si="10"/>
        <v>#cbc08c</v>
      </c>
      <c r="P42" t="b">
        <f t="shared" si="26"/>
        <v>0</v>
      </c>
      <c r="Q42" t="b">
        <f t="shared" si="11"/>
        <v>0</v>
      </c>
      <c r="R42" t="b">
        <f t="shared" si="12"/>
        <v>0</v>
      </c>
      <c r="S42" t="e">
        <f t="shared" si="13"/>
        <v>#VALUE!</v>
      </c>
      <c r="T42" t="b">
        <f t="shared" si="14"/>
        <v>0</v>
      </c>
      <c r="U42" t="e">
        <f t="shared" si="15"/>
        <v>#NUM!</v>
      </c>
      <c r="V42" t="b">
        <f t="shared" si="16"/>
        <v>0</v>
      </c>
      <c r="W42" t="e">
        <f t="shared" si="17"/>
        <v>#VALUE!</v>
      </c>
      <c r="X42" t="b">
        <f t="shared" si="27"/>
        <v>0</v>
      </c>
      <c r="Y42" t="b">
        <f t="shared" si="18"/>
        <v>0</v>
      </c>
      <c r="Z42" t="b">
        <f t="shared" si="19"/>
        <v>0</v>
      </c>
      <c r="AA42" t="b">
        <f t="shared" si="20"/>
        <v>0</v>
      </c>
      <c r="AB42" t="b">
        <f t="shared" si="21"/>
        <v>0</v>
      </c>
      <c r="AC42" t="b">
        <f t="shared" si="22"/>
        <v>0</v>
      </c>
      <c r="AD42" t="b">
        <f t="shared" si="23"/>
        <v>0</v>
      </c>
      <c r="AE42" t="b">
        <f t="shared" si="24"/>
        <v>0</v>
      </c>
      <c r="AF42" t="b">
        <f t="shared" si="25"/>
        <v>0</v>
      </c>
    </row>
    <row r="43" spans="1:32" x14ac:dyDescent="0.3">
      <c r="A43" t="s">
        <v>48</v>
      </c>
      <c r="B43">
        <f t="shared" si="3"/>
        <v>23</v>
      </c>
      <c r="C43" t="e">
        <f t="shared" si="3"/>
        <v>#VALUE!</v>
      </c>
      <c r="D43">
        <f t="shared" si="3"/>
        <v>32</v>
      </c>
      <c r="E43">
        <f t="shared" si="3"/>
        <v>49</v>
      </c>
      <c r="F43">
        <f t="shared" si="3"/>
        <v>59</v>
      </c>
      <c r="G43">
        <f t="shared" si="3"/>
        <v>1</v>
      </c>
      <c r="H43">
        <f t="shared" si="3"/>
        <v>9</v>
      </c>
      <c r="I43">
        <f t="shared" si="4"/>
        <v>2012</v>
      </c>
      <c r="J43" t="e">
        <f t="shared" si="5"/>
        <v>#VALUE!</v>
      </c>
      <c r="K43">
        <f t="shared" si="6"/>
        <v>1929</v>
      </c>
      <c r="L43" t="str">
        <f t="shared" si="7"/>
        <v>175in</v>
      </c>
      <c r="M43" t="str">
        <f t="shared" si="8"/>
        <v>f4ef32</v>
      </c>
      <c r="N43" t="str">
        <f t="shared" si="9"/>
        <v>utc</v>
      </c>
      <c r="O43" t="str">
        <f t="shared" si="10"/>
        <v>571477176</v>
      </c>
      <c r="P43" t="b">
        <f t="shared" si="26"/>
        <v>0</v>
      </c>
      <c r="Q43" t="e">
        <f t="shared" si="11"/>
        <v>#VALUE!</v>
      </c>
      <c r="R43" t="b">
        <f t="shared" si="12"/>
        <v>0</v>
      </c>
      <c r="S43" t="e">
        <f t="shared" si="13"/>
        <v>#VALUE!</v>
      </c>
      <c r="T43" t="b">
        <f t="shared" si="14"/>
        <v>0</v>
      </c>
      <c r="U43" t="b">
        <f t="shared" si="15"/>
        <v>0</v>
      </c>
      <c r="V43" t="b">
        <f t="shared" si="16"/>
        <v>0</v>
      </c>
      <c r="W43" t="b">
        <f t="shared" si="17"/>
        <v>1</v>
      </c>
      <c r="X43" t="b">
        <f t="shared" si="27"/>
        <v>0</v>
      </c>
      <c r="Y43" t="b">
        <f t="shared" si="18"/>
        <v>0</v>
      </c>
      <c r="Z43" t="b">
        <f t="shared" si="19"/>
        <v>0</v>
      </c>
      <c r="AA43" t="b">
        <f t="shared" si="20"/>
        <v>0</v>
      </c>
      <c r="AB43" t="b">
        <f t="shared" si="21"/>
        <v>0</v>
      </c>
      <c r="AC43" t="b">
        <f t="shared" si="22"/>
        <v>0</v>
      </c>
      <c r="AD43" t="b">
        <f t="shared" si="23"/>
        <v>0</v>
      </c>
      <c r="AE43" t="b">
        <f t="shared" si="24"/>
        <v>1</v>
      </c>
      <c r="AF43" t="b">
        <f t="shared" si="25"/>
        <v>0</v>
      </c>
    </row>
    <row r="44" spans="1:32" x14ac:dyDescent="0.3">
      <c r="A44" t="s">
        <v>49</v>
      </c>
      <c r="B44">
        <f t="shared" si="3"/>
        <v>34</v>
      </c>
      <c r="C44">
        <f t="shared" si="3"/>
        <v>70</v>
      </c>
      <c r="D44">
        <f t="shared" si="3"/>
        <v>43</v>
      </c>
      <c r="E44">
        <f t="shared" si="3"/>
        <v>60</v>
      </c>
      <c r="F44">
        <f t="shared" si="3"/>
        <v>8</v>
      </c>
      <c r="G44">
        <f t="shared" si="3"/>
        <v>52</v>
      </c>
      <c r="H44">
        <f t="shared" si="3"/>
        <v>20</v>
      </c>
      <c r="I44">
        <f t="shared" si="4"/>
        <v>1940</v>
      </c>
      <c r="J44">
        <f t="shared" si="5"/>
        <v>2012</v>
      </c>
      <c r="K44">
        <f t="shared" si="6"/>
        <v>2022</v>
      </c>
      <c r="L44" t="str">
        <f t="shared" si="7"/>
        <v>157cm</v>
      </c>
      <c r="M44" t="str">
        <f t="shared" si="8"/>
        <v>#a5db2a</v>
      </c>
      <c r="N44" t="str">
        <f t="shared" si="9"/>
        <v>gry</v>
      </c>
      <c r="O44" t="str">
        <f t="shared" si="10"/>
        <v>274721479</v>
      </c>
      <c r="P44" t="b">
        <f t="shared" si="26"/>
        <v>1</v>
      </c>
      <c r="Q44" t="b">
        <f t="shared" si="11"/>
        <v>1</v>
      </c>
      <c r="R44" t="b">
        <f t="shared" si="12"/>
        <v>1</v>
      </c>
      <c r="S44" t="b">
        <f t="shared" si="13"/>
        <v>1</v>
      </c>
      <c r="T44" t="e">
        <f t="shared" si="14"/>
        <v>#VALUE!</v>
      </c>
      <c r="U44" t="b">
        <f t="shared" si="15"/>
        <v>1</v>
      </c>
      <c r="V44" t="b">
        <f t="shared" si="16"/>
        <v>1</v>
      </c>
      <c r="W44" t="b">
        <f t="shared" si="17"/>
        <v>1</v>
      </c>
      <c r="X44" t="b">
        <f t="shared" si="27"/>
        <v>1</v>
      </c>
      <c r="Y44" t="b">
        <f t="shared" si="18"/>
        <v>1</v>
      </c>
      <c r="Z44" t="b">
        <f t="shared" si="19"/>
        <v>1</v>
      </c>
      <c r="AA44" t="b">
        <f t="shared" si="20"/>
        <v>1</v>
      </c>
      <c r="AB44" t="b">
        <f t="shared" si="21"/>
        <v>0</v>
      </c>
      <c r="AC44" t="b">
        <f t="shared" si="22"/>
        <v>1</v>
      </c>
      <c r="AD44" t="b">
        <f t="shared" si="23"/>
        <v>1</v>
      </c>
      <c r="AE44" t="b">
        <f t="shared" si="24"/>
        <v>1</v>
      </c>
      <c r="AF44" t="b">
        <f t="shared" si="25"/>
        <v>1</v>
      </c>
    </row>
    <row r="45" spans="1:32" x14ac:dyDescent="0.3">
      <c r="A45" t="s">
        <v>50</v>
      </c>
      <c r="B45">
        <f t="shared" si="3"/>
        <v>31</v>
      </c>
      <c r="C45">
        <f t="shared" si="3"/>
        <v>15</v>
      </c>
      <c r="D45">
        <f t="shared" si="3"/>
        <v>70</v>
      </c>
      <c r="E45">
        <f t="shared" si="3"/>
        <v>40</v>
      </c>
      <c r="F45">
        <f t="shared" si="3"/>
        <v>50</v>
      </c>
      <c r="G45">
        <f t="shared" si="3"/>
        <v>62</v>
      </c>
      <c r="H45">
        <f t="shared" si="3"/>
        <v>1</v>
      </c>
      <c r="I45">
        <f t="shared" si="4"/>
        <v>1964</v>
      </c>
      <c r="J45">
        <f t="shared" si="5"/>
        <v>2014</v>
      </c>
      <c r="K45">
        <f t="shared" si="6"/>
        <v>2026</v>
      </c>
      <c r="L45" t="str">
        <f t="shared" si="7"/>
        <v>156cm</v>
      </c>
      <c r="M45" t="str">
        <f t="shared" si="8"/>
        <v>#866857</v>
      </c>
      <c r="N45" t="str">
        <f t="shared" si="9"/>
        <v>brn</v>
      </c>
      <c r="O45" t="str">
        <f t="shared" si="10"/>
        <v>540858450</v>
      </c>
      <c r="P45" t="b">
        <f t="shared" si="26"/>
        <v>1</v>
      </c>
      <c r="Q45" t="b">
        <f t="shared" si="11"/>
        <v>1</v>
      </c>
      <c r="R45" t="b">
        <f t="shared" si="12"/>
        <v>1</v>
      </c>
      <c r="S45" t="b">
        <f t="shared" si="13"/>
        <v>1</v>
      </c>
      <c r="T45" t="e">
        <f t="shared" si="14"/>
        <v>#VALUE!</v>
      </c>
      <c r="U45" t="b">
        <f t="shared" si="15"/>
        <v>1</v>
      </c>
      <c r="V45" t="b">
        <f t="shared" si="16"/>
        <v>1</v>
      </c>
      <c r="W45" t="b">
        <f t="shared" si="17"/>
        <v>1</v>
      </c>
      <c r="X45" t="b">
        <f t="shared" si="27"/>
        <v>1</v>
      </c>
      <c r="Y45" t="b">
        <f t="shared" si="18"/>
        <v>1</v>
      </c>
      <c r="Z45" t="b">
        <f t="shared" si="19"/>
        <v>1</v>
      </c>
      <c r="AA45" t="b">
        <f t="shared" si="20"/>
        <v>1</v>
      </c>
      <c r="AB45" t="b">
        <f t="shared" si="21"/>
        <v>0</v>
      </c>
      <c r="AC45" t="b">
        <f t="shared" si="22"/>
        <v>1</v>
      </c>
      <c r="AD45" t="b">
        <f t="shared" si="23"/>
        <v>1</v>
      </c>
      <c r="AE45" t="b">
        <f t="shared" si="24"/>
        <v>1</v>
      </c>
      <c r="AF45" t="b">
        <f t="shared" si="25"/>
        <v>1</v>
      </c>
    </row>
    <row r="46" spans="1:32" x14ac:dyDescent="0.3">
      <c r="A46" t="s">
        <v>51</v>
      </c>
      <c r="B46">
        <f t="shared" si="3"/>
        <v>15</v>
      </c>
      <c r="C46">
        <f t="shared" si="3"/>
        <v>24</v>
      </c>
      <c r="D46">
        <f t="shared" si="3"/>
        <v>41</v>
      </c>
      <c r="E46">
        <f t="shared" si="3"/>
        <v>62</v>
      </c>
      <c r="F46">
        <f t="shared" si="3"/>
        <v>50</v>
      </c>
      <c r="G46">
        <f t="shared" si="3"/>
        <v>33</v>
      </c>
      <c r="H46">
        <f t="shared" si="3"/>
        <v>1</v>
      </c>
      <c r="I46">
        <f t="shared" si="4"/>
        <v>1939</v>
      </c>
      <c r="J46">
        <f t="shared" si="5"/>
        <v>2017</v>
      </c>
      <c r="K46">
        <f t="shared" si="6"/>
        <v>2026</v>
      </c>
      <c r="L46" t="str">
        <f t="shared" si="7"/>
        <v>184cm</v>
      </c>
      <c r="M46" t="str">
        <f t="shared" si="8"/>
        <v>#fffffd</v>
      </c>
      <c r="N46" t="str">
        <f t="shared" si="9"/>
        <v>blu</v>
      </c>
      <c r="O46" t="str">
        <f t="shared" si="10"/>
        <v>532626994</v>
      </c>
      <c r="P46" t="b">
        <f t="shared" si="26"/>
        <v>1</v>
      </c>
      <c r="Q46" t="b">
        <f t="shared" si="11"/>
        <v>1</v>
      </c>
      <c r="R46" t="b">
        <f t="shared" si="12"/>
        <v>1</v>
      </c>
      <c r="S46" t="b">
        <f t="shared" si="13"/>
        <v>1</v>
      </c>
      <c r="T46" t="e">
        <f t="shared" si="14"/>
        <v>#VALUE!</v>
      </c>
      <c r="U46" t="b">
        <f t="shared" si="15"/>
        <v>1</v>
      </c>
      <c r="V46" t="b">
        <f t="shared" si="16"/>
        <v>1</v>
      </c>
      <c r="W46" t="b">
        <f t="shared" si="17"/>
        <v>1</v>
      </c>
      <c r="X46" t="b">
        <f t="shared" si="27"/>
        <v>1</v>
      </c>
      <c r="Y46" t="b">
        <f t="shared" si="18"/>
        <v>1</v>
      </c>
      <c r="Z46" t="b">
        <f t="shared" si="19"/>
        <v>1</v>
      </c>
      <c r="AA46" t="b">
        <f t="shared" si="20"/>
        <v>1</v>
      </c>
      <c r="AB46" t="b">
        <f t="shared" si="21"/>
        <v>0</v>
      </c>
      <c r="AC46" t="b">
        <f t="shared" si="22"/>
        <v>1</v>
      </c>
      <c r="AD46" t="b">
        <f t="shared" si="23"/>
        <v>1</v>
      </c>
      <c r="AE46" t="b">
        <f t="shared" si="24"/>
        <v>1</v>
      </c>
      <c r="AF46" t="b">
        <f t="shared" si="25"/>
        <v>1</v>
      </c>
    </row>
    <row r="47" spans="1:32" x14ac:dyDescent="0.3">
      <c r="A47" t="s">
        <v>52</v>
      </c>
      <c r="B47">
        <f t="shared" si="3"/>
        <v>31</v>
      </c>
      <c r="C47">
        <f t="shared" si="3"/>
        <v>22</v>
      </c>
      <c r="D47">
        <f t="shared" si="3"/>
        <v>51</v>
      </c>
      <c r="E47">
        <f t="shared" si="3"/>
        <v>1</v>
      </c>
      <c r="F47">
        <f t="shared" si="3"/>
        <v>40</v>
      </c>
      <c r="G47">
        <f t="shared" si="3"/>
        <v>60</v>
      </c>
      <c r="H47">
        <f t="shared" si="3"/>
        <v>8</v>
      </c>
      <c r="I47">
        <f t="shared" si="4"/>
        <v>2022</v>
      </c>
      <c r="J47">
        <f t="shared" si="5"/>
        <v>2026</v>
      </c>
      <c r="K47">
        <f t="shared" si="6"/>
        <v>1979</v>
      </c>
      <c r="L47" t="str">
        <f t="shared" si="7"/>
        <v>70</v>
      </c>
      <c r="M47" t="str">
        <f t="shared" si="8"/>
        <v>c1ba7f</v>
      </c>
      <c r="N47" t="str">
        <f t="shared" si="9"/>
        <v>lzr</v>
      </c>
      <c r="O47" t="str">
        <f t="shared" si="10"/>
        <v>404622083</v>
      </c>
      <c r="P47" t="b">
        <f t="shared" si="26"/>
        <v>0</v>
      </c>
      <c r="Q47" t="b">
        <f t="shared" si="11"/>
        <v>0</v>
      </c>
      <c r="R47" t="b">
        <f t="shared" si="12"/>
        <v>0</v>
      </c>
      <c r="S47" t="e">
        <f t="shared" si="13"/>
        <v>#VALUE!</v>
      </c>
      <c r="T47" t="e">
        <f t="shared" si="14"/>
        <v>#VALUE!</v>
      </c>
      <c r="U47" t="b">
        <f t="shared" si="15"/>
        <v>0</v>
      </c>
      <c r="V47" t="b">
        <f t="shared" si="16"/>
        <v>0</v>
      </c>
      <c r="W47" t="b">
        <f t="shared" si="17"/>
        <v>1</v>
      </c>
      <c r="X47" t="b">
        <f t="shared" si="27"/>
        <v>0</v>
      </c>
      <c r="Y47" t="b">
        <f t="shared" si="18"/>
        <v>0</v>
      </c>
      <c r="Z47" t="b">
        <f t="shared" si="19"/>
        <v>0</v>
      </c>
      <c r="AA47" t="b">
        <f t="shared" si="20"/>
        <v>0</v>
      </c>
      <c r="AB47" t="b">
        <f t="shared" si="21"/>
        <v>0</v>
      </c>
      <c r="AC47" t="b">
        <f t="shared" si="22"/>
        <v>0</v>
      </c>
      <c r="AD47" t="b">
        <f t="shared" si="23"/>
        <v>0</v>
      </c>
      <c r="AE47" t="b">
        <f t="shared" si="24"/>
        <v>1</v>
      </c>
      <c r="AF47" t="b">
        <f t="shared" si="25"/>
        <v>0</v>
      </c>
    </row>
    <row r="48" spans="1:32" x14ac:dyDescent="0.3">
      <c r="A48" t="s">
        <v>53</v>
      </c>
      <c r="B48">
        <f t="shared" si="3"/>
        <v>53</v>
      </c>
      <c r="C48">
        <f t="shared" si="3"/>
        <v>71</v>
      </c>
      <c r="D48">
        <f t="shared" si="3"/>
        <v>62</v>
      </c>
      <c r="E48">
        <f t="shared" si="3"/>
        <v>43</v>
      </c>
      <c r="F48">
        <f t="shared" si="3"/>
        <v>23</v>
      </c>
      <c r="G48">
        <f t="shared" si="3"/>
        <v>35</v>
      </c>
      <c r="H48">
        <f t="shared" si="3"/>
        <v>1</v>
      </c>
      <c r="I48">
        <f t="shared" si="4"/>
        <v>1963</v>
      </c>
      <c r="J48">
        <f t="shared" si="5"/>
        <v>2014</v>
      </c>
      <c r="K48">
        <f t="shared" si="6"/>
        <v>2020</v>
      </c>
      <c r="L48" t="str">
        <f t="shared" si="7"/>
        <v>184cm</v>
      </c>
      <c r="M48" t="str">
        <f t="shared" si="8"/>
        <v>#6b5442</v>
      </c>
      <c r="N48" t="str">
        <f t="shared" si="9"/>
        <v>gry</v>
      </c>
      <c r="O48" t="str">
        <f t="shared" si="10"/>
        <v>931910908</v>
      </c>
      <c r="P48" t="b">
        <f t="shared" si="26"/>
        <v>1</v>
      </c>
      <c r="Q48" t="b">
        <f t="shared" si="11"/>
        <v>1</v>
      </c>
      <c r="R48" t="b">
        <f t="shared" si="12"/>
        <v>1</v>
      </c>
      <c r="S48" t="b">
        <f t="shared" si="13"/>
        <v>1</v>
      </c>
      <c r="T48" t="e">
        <f t="shared" si="14"/>
        <v>#VALUE!</v>
      </c>
      <c r="U48" t="b">
        <f t="shared" si="15"/>
        <v>1</v>
      </c>
      <c r="V48" t="b">
        <f t="shared" si="16"/>
        <v>1</v>
      </c>
      <c r="W48" t="b">
        <f t="shared" si="17"/>
        <v>1</v>
      </c>
      <c r="X48" t="b">
        <f t="shared" si="27"/>
        <v>1</v>
      </c>
      <c r="Y48" t="b">
        <f t="shared" si="18"/>
        <v>1</v>
      </c>
      <c r="Z48" t="b">
        <f t="shared" si="19"/>
        <v>1</v>
      </c>
      <c r="AA48" t="b">
        <f t="shared" si="20"/>
        <v>1</v>
      </c>
      <c r="AB48" t="b">
        <f t="shared" si="21"/>
        <v>0</v>
      </c>
      <c r="AC48" t="b">
        <f t="shared" si="22"/>
        <v>1</v>
      </c>
      <c r="AD48" t="b">
        <f t="shared" si="23"/>
        <v>1</v>
      </c>
      <c r="AE48" t="b">
        <f t="shared" si="24"/>
        <v>1</v>
      </c>
      <c r="AF48" t="b">
        <f t="shared" si="25"/>
        <v>1</v>
      </c>
    </row>
    <row r="49" spans="1:32" x14ac:dyDescent="0.3">
      <c r="A49" t="s">
        <v>54</v>
      </c>
      <c r="B49">
        <f t="shared" si="3"/>
        <v>71</v>
      </c>
      <c r="C49">
        <f t="shared" si="3"/>
        <v>1</v>
      </c>
      <c r="D49">
        <f t="shared" si="3"/>
        <v>10</v>
      </c>
      <c r="E49">
        <f t="shared" si="3"/>
        <v>31</v>
      </c>
      <c r="F49">
        <f t="shared" si="3"/>
        <v>19</v>
      </c>
      <c r="G49">
        <f t="shared" si="3"/>
        <v>41</v>
      </c>
      <c r="H49">
        <f t="shared" si="3"/>
        <v>49</v>
      </c>
      <c r="I49">
        <f t="shared" si="4"/>
        <v>1939</v>
      </c>
      <c r="J49">
        <f t="shared" si="5"/>
        <v>2019</v>
      </c>
      <c r="K49">
        <f t="shared" si="6"/>
        <v>2022</v>
      </c>
      <c r="L49" t="str">
        <f t="shared" si="7"/>
        <v>191cm</v>
      </c>
      <c r="M49" t="str">
        <f t="shared" si="8"/>
        <v>#ceb3a1</v>
      </c>
      <c r="N49" t="str">
        <f t="shared" si="9"/>
        <v>gry</v>
      </c>
      <c r="O49" t="str">
        <f t="shared" si="10"/>
        <v>954124659</v>
      </c>
      <c r="P49" t="b">
        <f t="shared" si="26"/>
        <v>1</v>
      </c>
      <c r="Q49" t="b">
        <f t="shared" si="11"/>
        <v>1</v>
      </c>
      <c r="R49" t="b">
        <f t="shared" si="12"/>
        <v>1</v>
      </c>
      <c r="S49" t="b">
        <f t="shared" si="13"/>
        <v>1</v>
      </c>
      <c r="T49" t="e">
        <f t="shared" si="14"/>
        <v>#VALUE!</v>
      </c>
      <c r="U49" t="b">
        <f t="shared" si="15"/>
        <v>1</v>
      </c>
      <c r="V49" t="b">
        <f t="shared" si="16"/>
        <v>1</v>
      </c>
      <c r="W49" t="b">
        <f t="shared" si="17"/>
        <v>1</v>
      </c>
      <c r="X49" t="b">
        <f t="shared" si="27"/>
        <v>1</v>
      </c>
      <c r="Y49" t="b">
        <f t="shared" si="18"/>
        <v>1</v>
      </c>
      <c r="Z49" t="b">
        <f t="shared" si="19"/>
        <v>1</v>
      </c>
      <c r="AA49" t="b">
        <f t="shared" si="20"/>
        <v>1</v>
      </c>
      <c r="AB49" t="b">
        <f t="shared" si="21"/>
        <v>0</v>
      </c>
      <c r="AC49" t="b">
        <f t="shared" si="22"/>
        <v>1</v>
      </c>
      <c r="AD49" t="b">
        <f t="shared" si="23"/>
        <v>1</v>
      </c>
      <c r="AE49" t="b">
        <f t="shared" si="24"/>
        <v>1</v>
      </c>
      <c r="AF49" t="b">
        <f t="shared" si="25"/>
        <v>1</v>
      </c>
    </row>
    <row r="50" spans="1:32" x14ac:dyDescent="0.3">
      <c r="A50" t="s">
        <v>55</v>
      </c>
      <c r="B50">
        <f t="shared" si="3"/>
        <v>15</v>
      </c>
      <c r="C50">
        <f t="shared" si="3"/>
        <v>43</v>
      </c>
      <c r="D50">
        <f t="shared" si="3"/>
        <v>34</v>
      </c>
      <c r="E50">
        <f t="shared" si="3"/>
        <v>24</v>
      </c>
      <c r="F50" t="e">
        <f t="shared" si="3"/>
        <v>#VALUE!</v>
      </c>
      <c r="G50">
        <f t="shared" si="3"/>
        <v>52</v>
      </c>
      <c r="H50">
        <f t="shared" si="3"/>
        <v>1</v>
      </c>
      <c r="I50">
        <f t="shared" si="4"/>
        <v>1950</v>
      </c>
      <c r="J50">
        <f t="shared" si="5"/>
        <v>2014</v>
      </c>
      <c r="K50">
        <f t="shared" si="6"/>
        <v>2020</v>
      </c>
      <c r="L50" t="str">
        <f t="shared" si="7"/>
        <v>153cm</v>
      </c>
      <c r="M50" t="e">
        <f t="shared" si="8"/>
        <v>#VALUE!</v>
      </c>
      <c r="N50" t="str">
        <f t="shared" si="9"/>
        <v>hzl</v>
      </c>
      <c r="O50" t="str">
        <f t="shared" si="10"/>
        <v>411032659</v>
      </c>
      <c r="P50" t="b">
        <f t="shared" si="26"/>
        <v>1</v>
      </c>
      <c r="Q50" t="b">
        <f t="shared" si="11"/>
        <v>1</v>
      </c>
      <c r="R50" t="b">
        <f t="shared" si="12"/>
        <v>1</v>
      </c>
      <c r="S50" t="b">
        <f t="shared" si="13"/>
        <v>1</v>
      </c>
      <c r="T50" t="e">
        <f t="shared" si="14"/>
        <v>#VALUE!</v>
      </c>
      <c r="U50" t="e">
        <f t="shared" si="15"/>
        <v>#VALUE!</v>
      </c>
      <c r="V50" t="b">
        <f t="shared" si="16"/>
        <v>1</v>
      </c>
      <c r="W50" t="b">
        <f t="shared" si="17"/>
        <v>1</v>
      </c>
      <c r="X50" t="b">
        <f t="shared" si="27"/>
        <v>1</v>
      </c>
      <c r="Y50" t="b">
        <f t="shared" si="18"/>
        <v>1</v>
      </c>
      <c r="Z50" t="b">
        <f t="shared" si="19"/>
        <v>1</v>
      </c>
      <c r="AA50" t="b">
        <f t="shared" si="20"/>
        <v>1</v>
      </c>
      <c r="AB50" t="b">
        <f t="shared" si="21"/>
        <v>0</v>
      </c>
      <c r="AC50" t="b">
        <f t="shared" si="22"/>
        <v>0</v>
      </c>
      <c r="AD50" t="b">
        <f t="shared" si="23"/>
        <v>1</v>
      </c>
      <c r="AE50" t="b">
        <f t="shared" si="24"/>
        <v>1</v>
      </c>
      <c r="AF50" t="b">
        <f t="shared" si="25"/>
        <v>0</v>
      </c>
    </row>
    <row r="51" spans="1:32" x14ac:dyDescent="0.3">
      <c r="A51" t="s">
        <v>56</v>
      </c>
      <c r="B51">
        <f t="shared" si="3"/>
        <v>33</v>
      </c>
      <c r="C51">
        <f t="shared" ref="C51:H114" si="28">IF($A51&lt;&gt;"",FIND(C$2,$A51,1),"")</f>
        <v>69</v>
      </c>
      <c r="D51">
        <f t="shared" si="28"/>
        <v>11</v>
      </c>
      <c r="E51">
        <f t="shared" si="28"/>
        <v>1</v>
      </c>
      <c r="F51">
        <f t="shared" si="28"/>
        <v>42</v>
      </c>
      <c r="G51">
        <f t="shared" si="28"/>
        <v>53</v>
      </c>
      <c r="H51">
        <f t="shared" si="28"/>
        <v>20</v>
      </c>
      <c r="I51">
        <f t="shared" si="4"/>
        <v>2017</v>
      </c>
      <c r="J51">
        <f t="shared" si="5"/>
        <v>2018</v>
      </c>
      <c r="K51">
        <f t="shared" si="6"/>
        <v>2023</v>
      </c>
      <c r="L51" t="str">
        <f t="shared" si="7"/>
        <v>156cm</v>
      </c>
      <c r="M51" t="str">
        <f t="shared" si="8"/>
        <v>56de83</v>
      </c>
      <c r="N51" t="str">
        <f t="shared" si="9"/>
        <v>zzz</v>
      </c>
      <c r="O51" t="str">
        <f t="shared" si="10"/>
        <v>29836124</v>
      </c>
      <c r="P51" t="b">
        <f t="shared" si="26"/>
        <v>0</v>
      </c>
      <c r="Q51" t="b">
        <f t="shared" si="11"/>
        <v>1</v>
      </c>
      <c r="R51" t="b">
        <f t="shared" si="12"/>
        <v>1</v>
      </c>
      <c r="S51" t="b">
        <f t="shared" si="13"/>
        <v>1</v>
      </c>
      <c r="T51" t="e">
        <f t="shared" si="14"/>
        <v>#VALUE!</v>
      </c>
      <c r="U51" t="b">
        <f t="shared" si="15"/>
        <v>0</v>
      </c>
      <c r="V51" t="b">
        <f t="shared" si="16"/>
        <v>0</v>
      </c>
      <c r="W51" t="b">
        <f t="shared" si="17"/>
        <v>0</v>
      </c>
      <c r="X51" t="b">
        <f t="shared" si="27"/>
        <v>0</v>
      </c>
      <c r="Y51" t="b">
        <f t="shared" si="18"/>
        <v>1</v>
      </c>
      <c r="Z51" t="b">
        <f t="shared" si="19"/>
        <v>1</v>
      </c>
      <c r="AA51" t="b">
        <f t="shared" si="20"/>
        <v>1</v>
      </c>
      <c r="AB51" t="b">
        <f t="shared" si="21"/>
        <v>0</v>
      </c>
      <c r="AC51" t="b">
        <f t="shared" si="22"/>
        <v>0</v>
      </c>
      <c r="AD51" t="b">
        <f t="shared" si="23"/>
        <v>0</v>
      </c>
      <c r="AE51" t="b">
        <f t="shared" si="24"/>
        <v>0</v>
      </c>
      <c r="AF51" t="b">
        <f t="shared" si="25"/>
        <v>0</v>
      </c>
    </row>
    <row r="52" spans="1:32" x14ac:dyDescent="0.3">
      <c r="A52" t="s">
        <v>57</v>
      </c>
      <c r="B52">
        <f t="shared" ref="B52:C115" si="29">IF($A52&lt;&gt;"",FIND(B$2,$A52,1),"")</f>
        <v>32</v>
      </c>
      <c r="C52">
        <f t="shared" si="28"/>
        <v>13</v>
      </c>
      <c r="D52">
        <f t="shared" si="28"/>
        <v>55</v>
      </c>
      <c r="E52">
        <f t="shared" si="28"/>
        <v>22</v>
      </c>
      <c r="F52">
        <f t="shared" si="28"/>
        <v>1</v>
      </c>
      <c r="G52" t="e">
        <f t="shared" si="28"/>
        <v>#VALUE!</v>
      </c>
      <c r="H52">
        <f t="shared" si="28"/>
        <v>41</v>
      </c>
      <c r="I52">
        <f t="shared" si="4"/>
        <v>1998</v>
      </c>
      <c r="J52">
        <f t="shared" si="5"/>
        <v>2014</v>
      </c>
      <c r="K52">
        <f t="shared" si="6"/>
        <v>2020</v>
      </c>
      <c r="L52" t="str">
        <f t="shared" si="7"/>
        <v>190cm</v>
      </c>
      <c r="M52" t="str">
        <f t="shared" si="8"/>
        <v>#866857</v>
      </c>
      <c r="N52" t="e">
        <f t="shared" si="9"/>
        <v>#VALUE!</v>
      </c>
      <c r="O52" t="str">
        <f t="shared" si="10"/>
        <v>565524574</v>
      </c>
      <c r="P52" t="b">
        <f t="shared" si="26"/>
        <v>1</v>
      </c>
      <c r="Q52" t="b">
        <f t="shared" si="11"/>
        <v>1</v>
      </c>
      <c r="R52" t="b">
        <f t="shared" si="12"/>
        <v>1</v>
      </c>
      <c r="S52" t="b">
        <f t="shared" si="13"/>
        <v>1</v>
      </c>
      <c r="T52" t="e">
        <f t="shared" si="14"/>
        <v>#VALUE!</v>
      </c>
      <c r="U52" t="b">
        <f t="shared" si="15"/>
        <v>1</v>
      </c>
      <c r="V52" t="e">
        <f t="shared" si="16"/>
        <v>#VALUE!</v>
      </c>
      <c r="W52" t="b">
        <f t="shared" si="17"/>
        <v>1</v>
      </c>
      <c r="X52" t="b">
        <f t="shared" si="27"/>
        <v>1</v>
      </c>
      <c r="Y52" t="b">
        <f t="shared" si="18"/>
        <v>1</v>
      </c>
      <c r="Z52" t="b">
        <f t="shared" si="19"/>
        <v>1</v>
      </c>
      <c r="AA52" t="b">
        <f t="shared" si="20"/>
        <v>1</v>
      </c>
      <c r="AB52" t="b">
        <f t="shared" si="21"/>
        <v>0</v>
      </c>
      <c r="AC52" t="b">
        <f t="shared" si="22"/>
        <v>1</v>
      </c>
      <c r="AD52" t="b">
        <f t="shared" si="23"/>
        <v>0</v>
      </c>
      <c r="AE52" t="b">
        <f t="shared" si="24"/>
        <v>1</v>
      </c>
      <c r="AF52" t="b">
        <f t="shared" si="25"/>
        <v>0</v>
      </c>
    </row>
    <row r="53" spans="1:32" x14ac:dyDescent="0.3">
      <c r="A53" t="s">
        <v>58</v>
      </c>
      <c r="B53">
        <f t="shared" si="29"/>
        <v>1</v>
      </c>
      <c r="C53">
        <f t="shared" si="28"/>
        <v>22</v>
      </c>
      <c r="D53">
        <f t="shared" si="28"/>
        <v>31</v>
      </c>
      <c r="E53">
        <f t="shared" si="28"/>
        <v>40</v>
      </c>
      <c r="F53">
        <f t="shared" si="28"/>
        <v>10</v>
      </c>
      <c r="G53">
        <f t="shared" si="28"/>
        <v>50</v>
      </c>
      <c r="H53" t="e">
        <f t="shared" si="28"/>
        <v>#VALUE!</v>
      </c>
      <c r="I53">
        <f t="shared" si="4"/>
        <v>1973</v>
      </c>
      <c r="J53">
        <f t="shared" si="5"/>
        <v>2016</v>
      </c>
      <c r="K53">
        <f t="shared" si="6"/>
        <v>2028</v>
      </c>
      <c r="L53" t="str">
        <f t="shared" si="7"/>
        <v>173cm</v>
      </c>
      <c r="M53" t="str">
        <f t="shared" si="8"/>
        <v>#888785</v>
      </c>
      <c r="N53" t="str">
        <f t="shared" si="9"/>
        <v>blu</v>
      </c>
      <c r="O53" t="e">
        <f t="shared" si="10"/>
        <v>#VALUE!</v>
      </c>
      <c r="P53" t="b">
        <f t="shared" si="26"/>
        <v>1</v>
      </c>
      <c r="Q53" t="b">
        <f t="shared" si="11"/>
        <v>1</v>
      </c>
      <c r="R53" t="b">
        <f t="shared" si="12"/>
        <v>1</v>
      </c>
      <c r="S53" t="b">
        <f t="shared" si="13"/>
        <v>1</v>
      </c>
      <c r="T53" t="e">
        <f t="shared" si="14"/>
        <v>#VALUE!</v>
      </c>
      <c r="U53" t="b">
        <f t="shared" si="15"/>
        <v>1</v>
      </c>
      <c r="V53" t="b">
        <f t="shared" si="16"/>
        <v>1</v>
      </c>
      <c r="W53" t="e">
        <f t="shared" si="17"/>
        <v>#VALUE!</v>
      </c>
      <c r="X53" t="b">
        <f t="shared" si="27"/>
        <v>1</v>
      </c>
      <c r="Y53" t="b">
        <f t="shared" si="18"/>
        <v>1</v>
      </c>
      <c r="Z53" t="b">
        <f t="shared" si="19"/>
        <v>1</v>
      </c>
      <c r="AA53" t="b">
        <f t="shared" si="20"/>
        <v>1</v>
      </c>
      <c r="AB53" t="b">
        <f t="shared" si="21"/>
        <v>0</v>
      </c>
      <c r="AC53" t="b">
        <f t="shared" si="22"/>
        <v>1</v>
      </c>
      <c r="AD53" t="b">
        <f t="shared" si="23"/>
        <v>1</v>
      </c>
      <c r="AE53" t="b">
        <f t="shared" si="24"/>
        <v>0</v>
      </c>
      <c r="AF53" t="b">
        <f t="shared" si="25"/>
        <v>0</v>
      </c>
    </row>
    <row r="54" spans="1:32" x14ac:dyDescent="0.3">
      <c r="A54" t="s">
        <v>59</v>
      </c>
      <c r="B54">
        <f t="shared" si="29"/>
        <v>1</v>
      </c>
      <c r="C54">
        <f t="shared" si="28"/>
        <v>63</v>
      </c>
      <c r="D54">
        <f t="shared" si="28"/>
        <v>36</v>
      </c>
      <c r="E54">
        <f t="shared" si="28"/>
        <v>45</v>
      </c>
      <c r="F54">
        <f t="shared" si="28"/>
        <v>24</v>
      </c>
      <c r="G54">
        <f t="shared" si="28"/>
        <v>55</v>
      </c>
      <c r="H54">
        <f t="shared" si="28"/>
        <v>10</v>
      </c>
      <c r="I54">
        <f t="shared" si="4"/>
        <v>1987</v>
      </c>
      <c r="J54">
        <f t="shared" si="5"/>
        <v>2014</v>
      </c>
      <c r="K54">
        <f t="shared" si="6"/>
        <v>2023</v>
      </c>
      <c r="L54" t="str">
        <f t="shared" si="7"/>
        <v>190cm</v>
      </c>
      <c r="M54" t="str">
        <f t="shared" si="8"/>
        <v>#7d3b0c</v>
      </c>
      <c r="N54" t="str">
        <f t="shared" si="9"/>
        <v>oth</v>
      </c>
      <c r="O54" t="str">
        <f t="shared" si="10"/>
        <v>028825120</v>
      </c>
      <c r="P54" t="b">
        <f t="shared" si="26"/>
        <v>1</v>
      </c>
      <c r="Q54" t="b">
        <f t="shared" si="11"/>
        <v>1</v>
      </c>
      <c r="R54" t="b">
        <f t="shared" si="12"/>
        <v>1</v>
      </c>
      <c r="S54" t="b">
        <f t="shared" si="13"/>
        <v>1</v>
      </c>
      <c r="T54" t="e">
        <f t="shared" si="14"/>
        <v>#VALUE!</v>
      </c>
      <c r="U54" t="b">
        <f t="shared" si="15"/>
        <v>1</v>
      </c>
      <c r="V54" t="b">
        <f t="shared" si="16"/>
        <v>1</v>
      </c>
      <c r="W54" t="b">
        <f t="shared" si="17"/>
        <v>1</v>
      </c>
      <c r="X54" t="b">
        <f t="shared" si="27"/>
        <v>1</v>
      </c>
      <c r="Y54" t="b">
        <f t="shared" si="18"/>
        <v>1</v>
      </c>
      <c r="Z54" t="b">
        <f t="shared" si="19"/>
        <v>1</v>
      </c>
      <c r="AA54" t="b">
        <f t="shared" si="20"/>
        <v>1</v>
      </c>
      <c r="AB54" t="b">
        <f t="shared" si="21"/>
        <v>0</v>
      </c>
      <c r="AC54" t="b">
        <f t="shared" si="22"/>
        <v>1</v>
      </c>
      <c r="AD54" t="b">
        <f t="shared" si="23"/>
        <v>1</v>
      </c>
      <c r="AE54" t="b">
        <f t="shared" si="24"/>
        <v>1</v>
      </c>
      <c r="AF54" t="b">
        <f t="shared" si="25"/>
        <v>1</v>
      </c>
    </row>
    <row r="55" spans="1:32" x14ac:dyDescent="0.3">
      <c r="A55" t="s">
        <v>60</v>
      </c>
      <c r="B55">
        <f t="shared" si="29"/>
        <v>36</v>
      </c>
      <c r="C55" t="e">
        <f t="shared" si="28"/>
        <v>#VALUE!</v>
      </c>
      <c r="D55">
        <f t="shared" si="28"/>
        <v>1</v>
      </c>
      <c r="E55">
        <f t="shared" si="28"/>
        <v>51</v>
      </c>
      <c r="F55">
        <f t="shared" si="28"/>
        <v>45</v>
      </c>
      <c r="G55">
        <f t="shared" si="28"/>
        <v>24</v>
      </c>
      <c r="H55">
        <f t="shared" si="28"/>
        <v>10</v>
      </c>
      <c r="I55">
        <f t="shared" si="4"/>
        <v>2017</v>
      </c>
      <c r="J55" t="e">
        <f t="shared" si="5"/>
        <v>#VALUE!</v>
      </c>
      <c r="K55">
        <f t="shared" si="6"/>
        <v>2036</v>
      </c>
      <c r="L55" t="str">
        <f t="shared" si="7"/>
        <v>82</v>
      </c>
      <c r="M55" t="str">
        <f t="shared" si="8"/>
        <v>z</v>
      </c>
      <c r="N55" t="str">
        <f t="shared" si="9"/>
        <v>#ae607d</v>
      </c>
      <c r="O55" t="str">
        <f t="shared" si="10"/>
        <v>172661617</v>
      </c>
      <c r="P55" t="b">
        <f t="shared" si="26"/>
        <v>0</v>
      </c>
      <c r="Q55" t="e">
        <f t="shared" si="11"/>
        <v>#VALUE!</v>
      </c>
      <c r="R55" t="b">
        <f t="shared" si="12"/>
        <v>0</v>
      </c>
      <c r="S55" t="e">
        <f t="shared" si="13"/>
        <v>#VALUE!</v>
      </c>
      <c r="T55" t="e">
        <f t="shared" si="14"/>
        <v>#VALUE!</v>
      </c>
      <c r="U55" t="e">
        <f t="shared" si="15"/>
        <v>#NUM!</v>
      </c>
      <c r="V55" t="b">
        <f t="shared" si="16"/>
        <v>0</v>
      </c>
      <c r="W55" t="b">
        <f t="shared" si="17"/>
        <v>1</v>
      </c>
      <c r="X55" t="b">
        <f t="shared" si="27"/>
        <v>0</v>
      </c>
      <c r="Y55" t="b">
        <f t="shared" si="18"/>
        <v>0</v>
      </c>
      <c r="Z55" t="b">
        <f t="shared" si="19"/>
        <v>0</v>
      </c>
      <c r="AA55" t="b">
        <f t="shared" si="20"/>
        <v>0</v>
      </c>
      <c r="AB55" t="b">
        <f t="shared" si="21"/>
        <v>0</v>
      </c>
      <c r="AC55" t="b">
        <f t="shared" si="22"/>
        <v>0</v>
      </c>
      <c r="AD55" t="b">
        <f t="shared" si="23"/>
        <v>0</v>
      </c>
      <c r="AE55" t="b">
        <f t="shared" si="24"/>
        <v>1</v>
      </c>
      <c r="AF55" t="b">
        <f t="shared" si="25"/>
        <v>0</v>
      </c>
    </row>
    <row r="56" spans="1:32" x14ac:dyDescent="0.3">
      <c r="A56" t="s">
        <v>61</v>
      </c>
      <c r="B56">
        <f t="shared" si="29"/>
        <v>33</v>
      </c>
      <c r="C56">
        <f t="shared" si="28"/>
        <v>24</v>
      </c>
      <c r="D56">
        <f t="shared" si="28"/>
        <v>15</v>
      </c>
      <c r="E56">
        <f t="shared" si="28"/>
        <v>42</v>
      </c>
      <c r="F56">
        <f t="shared" si="28"/>
        <v>59</v>
      </c>
      <c r="G56">
        <f t="shared" si="28"/>
        <v>71</v>
      </c>
      <c r="H56">
        <f t="shared" si="28"/>
        <v>1</v>
      </c>
      <c r="I56">
        <f t="shared" si="4"/>
        <v>1933</v>
      </c>
      <c r="J56">
        <f t="shared" si="5"/>
        <v>2013</v>
      </c>
      <c r="K56">
        <f t="shared" si="6"/>
        <v>2028</v>
      </c>
      <c r="L56" t="str">
        <f t="shared" si="7"/>
        <v>68in</v>
      </c>
      <c r="M56" t="str">
        <f t="shared" si="8"/>
        <v>#b6652a</v>
      </c>
      <c r="N56" t="str">
        <f t="shared" si="9"/>
        <v>brn</v>
      </c>
      <c r="O56" t="str">
        <f t="shared" si="10"/>
        <v>202888577</v>
      </c>
      <c r="P56" t="b">
        <f t="shared" si="26"/>
        <v>1</v>
      </c>
      <c r="Q56" t="b">
        <f t="shared" si="11"/>
        <v>1</v>
      </c>
      <c r="R56" t="b">
        <f t="shared" si="12"/>
        <v>1</v>
      </c>
      <c r="S56" t="e">
        <f t="shared" si="13"/>
        <v>#VALUE!</v>
      </c>
      <c r="T56" t="b">
        <f t="shared" si="14"/>
        <v>1</v>
      </c>
      <c r="U56" t="b">
        <f t="shared" si="15"/>
        <v>1</v>
      </c>
      <c r="V56" t="b">
        <f t="shared" si="16"/>
        <v>1</v>
      </c>
      <c r="W56" t="b">
        <f t="shared" si="17"/>
        <v>1</v>
      </c>
      <c r="X56" t="b">
        <f t="shared" si="27"/>
        <v>1</v>
      </c>
      <c r="Y56" t="b">
        <f t="shared" si="18"/>
        <v>1</v>
      </c>
      <c r="Z56" t="b">
        <f t="shared" si="19"/>
        <v>1</v>
      </c>
      <c r="AA56" t="b">
        <f t="shared" si="20"/>
        <v>0</v>
      </c>
      <c r="AB56" t="b">
        <f t="shared" si="21"/>
        <v>1</v>
      </c>
      <c r="AC56" t="b">
        <f t="shared" si="22"/>
        <v>1</v>
      </c>
      <c r="AD56" t="b">
        <f t="shared" si="23"/>
        <v>1</v>
      </c>
      <c r="AE56" t="b">
        <f t="shared" si="24"/>
        <v>1</v>
      </c>
      <c r="AF56" t="b">
        <f t="shared" si="25"/>
        <v>1</v>
      </c>
    </row>
    <row r="57" spans="1:32" x14ac:dyDescent="0.3">
      <c r="A57" t="s">
        <v>62</v>
      </c>
      <c r="B57" t="e">
        <f t="shared" si="29"/>
        <v>#VALUE!</v>
      </c>
      <c r="C57">
        <f t="shared" si="28"/>
        <v>1</v>
      </c>
      <c r="D57">
        <f t="shared" si="28"/>
        <v>18</v>
      </c>
      <c r="E57">
        <f t="shared" si="28"/>
        <v>39</v>
      </c>
      <c r="F57">
        <f t="shared" si="28"/>
        <v>27</v>
      </c>
      <c r="G57">
        <f t="shared" si="28"/>
        <v>10</v>
      </c>
      <c r="H57">
        <f t="shared" si="28"/>
        <v>48</v>
      </c>
      <c r="I57" t="e">
        <f t="shared" si="4"/>
        <v>#VALUE!</v>
      </c>
      <c r="J57">
        <f t="shared" si="5"/>
        <v>2020</v>
      </c>
      <c r="K57">
        <f t="shared" si="6"/>
        <v>2025</v>
      </c>
      <c r="L57" t="str">
        <f t="shared" si="7"/>
        <v>63in</v>
      </c>
      <c r="M57" t="str">
        <f t="shared" si="8"/>
        <v>#a355be</v>
      </c>
      <c r="N57" t="str">
        <f t="shared" si="9"/>
        <v>amb</v>
      </c>
      <c r="O57" t="str">
        <f t="shared" si="10"/>
        <v>146650894</v>
      </c>
      <c r="P57" t="e">
        <f t="shared" si="26"/>
        <v>#VALUE!</v>
      </c>
      <c r="Q57" t="b">
        <f t="shared" si="11"/>
        <v>1</v>
      </c>
      <c r="R57" t="b">
        <f t="shared" si="12"/>
        <v>1</v>
      </c>
      <c r="S57" t="e">
        <f t="shared" si="13"/>
        <v>#VALUE!</v>
      </c>
      <c r="T57" t="b">
        <f t="shared" si="14"/>
        <v>1</v>
      </c>
      <c r="U57" t="b">
        <f t="shared" si="15"/>
        <v>1</v>
      </c>
      <c r="V57" t="b">
        <f t="shared" si="16"/>
        <v>1</v>
      </c>
      <c r="W57" t="b">
        <f t="shared" si="17"/>
        <v>1</v>
      </c>
      <c r="X57" t="b">
        <f t="shared" si="27"/>
        <v>0</v>
      </c>
      <c r="Y57" t="b">
        <f t="shared" si="18"/>
        <v>1</v>
      </c>
      <c r="Z57" t="b">
        <f t="shared" si="19"/>
        <v>1</v>
      </c>
      <c r="AA57" t="b">
        <f t="shared" si="20"/>
        <v>0</v>
      </c>
      <c r="AB57" t="b">
        <f t="shared" si="21"/>
        <v>1</v>
      </c>
      <c r="AC57" t="b">
        <f t="shared" si="22"/>
        <v>1</v>
      </c>
      <c r="AD57" t="b">
        <f t="shared" si="23"/>
        <v>1</v>
      </c>
      <c r="AE57" t="b">
        <f t="shared" si="24"/>
        <v>1</v>
      </c>
      <c r="AF57" t="b">
        <f t="shared" si="25"/>
        <v>0</v>
      </c>
    </row>
    <row r="58" spans="1:32" x14ac:dyDescent="0.3">
      <c r="A58" t="s">
        <v>63</v>
      </c>
      <c r="B58" t="e">
        <f t="shared" si="29"/>
        <v>#VALUE!</v>
      </c>
      <c r="C58">
        <f t="shared" si="28"/>
        <v>1</v>
      </c>
      <c r="D58">
        <f t="shared" si="28"/>
        <v>54</v>
      </c>
      <c r="E58">
        <f t="shared" si="28"/>
        <v>10</v>
      </c>
      <c r="F58">
        <f t="shared" si="28"/>
        <v>34</v>
      </c>
      <c r="G58">
        <f t="shared" si="28"/>
        <v>46</v>
      </c>
      <c r="H58">
        <f t="shared" si="28"/>
        <v>20</v>
      </c>
      <c r="I58" t="e">
        <f t="shared" si="4"/>
        <v>#VALUE!</v>
      </c>
      <c r="J58">
        <f t="shared" si="5"/>
        <v>2016</v>
      </c>
      <c r="K58">
        <f t="shared" si="6"/>
        <v>2025</v>
      </c>
      <c r="L58" t="str">
        <f t="shared" si="7"/>
        <v>192cm</v>
      </c>
      <c r="M58" t="str">
        <f t="shared" si="8"/>
        <v>#fffffd</v>
      </c>
      <c r="N58" t="str">
        <f t="shared" si="9"/>
        <v>blu</v>
      </c>
      <c r="O58" t="str">
        <f t="shared" si="10"/>
        <v>531372965</v>
      </c>
      <c r="P58" t="e">
        <f t="shared" si="26"/>
        <v>#VALUE!</v>
      </c>
      <c r="Q58" t="b">
        <f t="shared" si="11"/>
        <v>1</v>
      </c>
      <c r="R58" t="b">
        <f t="shared" si="12"/>
        <v>1</v>
      </c>
      <c r="S58" t="b">
        <f t="shared" si="13"/>
        <v>1</v>
      </c>
      <c r="T58" t="e">
        <f t="shared" si="14"/>
        <v>#VALUE!</v>
      </c>
      <c r="U58" t="b">
        <f t="shared" si="15"/>
        <v>1</v>
      </c>
      <c r="V58" t="b">
        <f t="shared" si="16"/>
        <v>1</v>
      </c>
      <c r="W58" t="b">
        <f t="shared" si="17"/>
        <v>1</v>
      </c>
      <c r="X58" t="b">
        <f t="shared" si="27"/>
        <v>0</v>
      </c>
      <c r="Y58" t="b">
        <f t="shared" si="18"/>
        <v>1</v>
      </c>
      <c r="Z58" t="b">
        <f t="shared" si="19"/>
        <v>1</v>
      </c>
      <c r="AA58" t="b">
        <f t="shared" si="20"/>
        <v>1</v>
      </c>
      <c r="AB58" t="b">
        <f t="shared" si="21"/>
        <v>0</v>
      </c>
      <c r="AC58" t="b">
        <f t="shared" si="22"/>
        <v>1</v>
      </c>
      <c r="AD58" t="b">
        <f t="shared" si="23"/>
        <v>1</v>
      </c>
      <c r="AE58" t="b">
        <f t="shared" si="24"/>
        <v>1</v>
      </c>
      <c r="AF58" t="b">
        <f t="shared" si="25"/>
        <v>0</v>
      </c>
    </row>
    <row r="59" spans="1:32" x14ac:dyDescent="0.3">
      <c r="A59" t="s">
        <v>64</v>
      </c>
      <c r="B59">
        <f t="shared" si="29"/>
        <v>18</v>
      </c>
      <c r="C59">
        <f t="shared" si="28"/>
        <v>35</v>
      </c>
      <c r="D59">
        <f t="shared" si="28"/>
        <v>1</v>
      </c>
      <c r="E59">
        <f t="shared" si="28"/>
        <v>70</v>
      </c>
      <c r="F59">
        <f t="shared" si="28"/>
        <v>44</v>
      </c>
      <c r="G59">
        <f t="shared" si="28"/>
        <v>10</v>
      </c>
      <c r="H59">
        <f t="shared" si="28"/>
        <v>56</v>
      </c>
      <c r="I59">
        <f t="shared" si="4"/>
        <v>1961</v>
      </c>
      <c r="J59">
        <f t="shared" si="5"/>
        <v>2016</v>
      </c>
      <c r="K59">
        <f t="shared" si="6"/>
        <v>2025</v>
      </c>
      <c r="L59" t="str">
        <f t="shared" si="7"/>
        <v>169cm</v>
      </c>
      <c r="M59" t="str">
        <f t="shared" si="8"/>
        <v>#6b5442</v>
      </c>
      <c r="N59" t="str">
        <f t="shared" si="9"/>
        <v>blu</v>
      </c>
      <c r="O59" t="str">
        <f t="shared" si="10"/>
        <v>368694418</v>
      </c>
      <c r="P59" t="b">
        <f t="shared" si="26"/>
        <v>1</v>
      </c>
      <c r="Q59" t="b">
        <f t="shared" si="11"/>
        <v>1</v>
      </c>
      <c r="R59" t="b">
        <f t="shared" si="12"/>
        <v>1</v>
      </c>
      <c r="S59" t="b">
        <f t="shared" si="13"/>
        <v>1</v>
      </c>
      <c r="T59" t="e">
        <f t="shared" si="14"/>
        <v>#VALUE!</v>
      </c>
      <c r="U59" t="b">
        <f t="shared" si="15"/>
        <v>1</v>
      </c>
      <c r="V59" t="b">
        <f t="shared" si="16"/>
        <v>1</v>
      </c>
      <c r="W59" t="b">
        <f t="shared" si="17"/>
        <v>1</v>
      </c>
      <c r="X59" t="b">
        <f t="shared" si="27"/>
        <v>1</v>
      </c>
      <c r="Y59" t="b">
        <f t="shared" si="18"/>
        <v>1</v>
      </c>
      <c r="Z59" t="b">
        <f t="shared" si="19"/>
        <v>1</v>
      </c>
      <c r="AA59" t="b">
        <f t="shared" si="20"/>
        <v>1</v>
      </c>
      <c r="AB59" t="b">
        <f t="shared" si="21"/>
        <v>0</v>
      </c>
      <c r="AC59" t="b">
        <f t="shared" si="22"/>
        <v>1</v>
      </c>
      <c r="AD59" t="b">
        <f t="shared" si="23"/>
        <v>1</v>
      </c>
      <c r="AE59" t="b">
        <f t="shared" si="24"/>
        <v>1</v>
      </c>
      <c r="AF59" t="b">
        <f t="shared" si="25"/>
        <v>1</v>
      </c>
    </row>
    <row r="60" spans="1:32" x14ac:dyDescent="0.3">
      <c r="A60" t="s">
        <v>65</v>
      </c>
      <c r="B60">
        <f t="shared" si="29"/>
        <v>31</v>
      </c>
      <c r="C60">
        <f t="shared" si="28"/>
        <v>14</v>
      </c>
      <c r="D60">
        <f t="shared" si="28"/>
        <v>40</v>
      </c>
      <c r="E60">
        <f t="shared" si="28"/>
        <v>57</v>
      </c>
      <c r="F60">
        <f t="shared" si="28"/>
        <v>67</v>
      </c>
      <c r="G60">
        <f t="shared" si="28"/>
        <v>23</v>
      </c>
      <c r="H60">
        <f t="shared" si="28"/>
        <v>1</v>
      </c>
      <c r="I60">
        <f t="shared" si="4"/>
        <v>2010</v>
      </c>
      <c r="J60">
        <f t="shared" si="5"/>
        <v>1945</v>
      </c>
      <c r="K60">
        <f t="shared" si="6"/>
        <v>2026</v>
      </c>
      <c r="L60" t="str">
        <f t="shared" si="7"/>
        <v>165in</v>
      </c>
      <c r="M60" t="str">
        <f t="shared" si="8"/>
        <v>z</v>
      </c>
      <c r="N60" t="str">
        <f t="shared" si="9"/>
        <v>grt</v>
      </c>
      <c r="O60" t="str">
        <f t="shared" si="10"/>
        <v>43707504</v>
      </c>
      <c r="P60" t="b">
        <f t="shared" si="26"/>
        <v>0</v>
      </c>
      <c r="Q60" t="b">
        <f t="shared" si="11"/>
        <v>0</v>
      </c>
      <c r="R60" t="b">
        <f t="shared" si="12"/>
        <v>1</v>
      </c>
      <c r="S60" t="e">
        <f t="shared" si="13"/>
        <v>#VALUE!</v>
      </c>
      <c r="T60" t="b">
        <f t="shared" si="14"/>
        <v>0</v>
      </c>
      <c r="U60" t="e">
        <f t="shared" si="15"/>
        <v>#NUM!</v>
      </c>
      <c r="V60" t="b">
        <f t="shared" si="16"/>
        <v>0</v>
      </c>
      <c r="W60" t="b">
        <f t="shared" si="17"/>
        <v>0</v>
      </c>
      <c r="X60" t="b">
        <f t="shared" si="27"/>
        <v>0</v>
      </c>
      <c r="Y60" t="b">
        <f t="shared" si="18"/>
        <v>0</v>
      </c>
      <c r="Z60" t="b">
        <f t="shared" si="19"/>
        <v>1</v>
      </c>
      <c r="AA60" t="b">
        <f t="shared" si="20"/>
        <v>0</v>
      </c>
      <c r="AB60" t="b">
        <f t="shared" si="21"/>
        <v>0</v>
      </c>
      <c r="AC60" t="b">
        <f t="shared" si="22"/>
        <v>0</v>
      </c>
      <c r="AD60" t="b">
        <f t="shared" si="23"/>
        <v>0</v>
      </c>
      <c r="AE60" t="b">
        <f t="shared" si="24"/>
        <v>0</v>
      </c>
      <c r="AF60" t="b">
        <f t="shared" si="25"/>
        <v>0</v>
      </c>
    </row>
    <row r="61" spans="1:32" x14ac:dyDescent="0.3">
      <c r="A61" t="s">
        <v>66</v>
      </c>
      <c r="B61" t="e">
        <f t="shared" si="29"/>
        <v>#VALUE!</v>
      </c>
      <c r="C61">
        <f t="shared" si="28"/>
        <v>54</v>
      </c>
      <c r="D61">
        <f t="shared" si="28"/>
        <v>31</v>
      </c>
      <c r="E61">
        <f t="shared" si="28"/>
        <v>1</v>
      </c>
      <c r="F61">
        <f t="shared" si="28"/>
        <v>19</v>
      </c>
      <c r="G61">
        <f t="shared" si="28"/>
        <v>11</v>
      </c>
      <c r="H61">
        <f t="shared" si="28"/>
        <v>40</v>
      </c>
      <c r="I61" t="e">
        <f t="shared" si="4"/>
        <v>#VALUE!</v>
      </c>
      <c r="J61">
        <f t="shared" si="5"/>
        <v>2015</v>
      </c>
      <c r="K61">
        <f t="shared" si="6"/>
        <v>2030</v>
      </c>
      <c r="L61" t="str">
        <f t="shared" si="7"/>
        <v>159cm</v>
      </c>
      <c r="M61" t="str">
        <f t="shared" si="8"/>
        <v>#6b5442</v>
      </c>
      <c r="N61" t="str">
        <f t="shared" si="9"/>
        <v>gry</v>
      </c>
      <c r="O61" t="str">
        <f t="shared" si="10"/>
        <v>915819272</v>
      </c>
      <c r="P61" t="e">
        <f t="shared" si="26"/>
        <v>#VALUE!</v>
      </c>
      <c r="Q61" t="b">
        <f t="shared" si="11"/>
        <v>1</v>
      </c>
      <c r="R61" t="b">
        <f t="shared" si="12"/>
        <v>1</v>
      </c>
      <c r="S61" t="b">
        <f t="shared" si="13"/>
        <v>1</v>
      </c>
      <c r="T61" t="e">
        <f t="shared" si="14"/>
        <v>#VALUE!</v>
      </c>
      <c r="U61" t="b">
        <f t="shared" si="15"/>
        <v>1</v>
      </c>
      <c r="V61" t="b">
        <f t="shared" si="16"/>
        <v>1</v>
      </c>
      <c r="W61" t="b">
        <f t="shared" si="17"/>
        <v>1</v>
      </c>
      <c r="X61" t="b">
        <f t="shared" si="27"/>
        <v>0</v>
      </c>
      <c r="Y61" t="b">
        <f t="shared" si="18"/>
        <v>1</v>
      </c>
      <c r="Z61" t="b">
        <f t="shared" si="19"/>
        <v>1</v>
      </c>
      <c r="AA61" t="b">
        <f t="shared" si="20"/>
        <v>1</v>
      </c>
      <c r="AB61" t="b">
        <f t="shared" si="21"/>
        <v>0</v>
      </c>
      <c r="AC61" t="b">
        <f t="shared" si="22"/>
        <v>1</v>
      </c>
      <c r="AD61" t="b">
        <f t="shared" si="23"/>
        <v>1</v>
      </c>
      <c r="AE61" t="b">
        <f t="shared" si="24"/>
        <v>1</v>
      </c>
      <c r="AF61" t="b">
        <f t="shared" si="25"/>
        <v>0</v>
      </c>
    </row>
    <row r="62" spans="1:32" x14ac:dyDescent="0.3">
      <c r="A62" t="s">
        <v>67</v>
      </c>
      <c r="B62">
        <f t="shared" si="29"/>
        <v>43</v>
      </c>
      <c r="C62">
        <f t="shared" si="28"/>
        <v>62</v>
      </c>
      <c r="D62">
        <f t="shared" si="28"/>
        <v>71</v>
      </c>
      <c r="E62">
        <f t="shared" si="28"/>
        <v>52</v>
      </c>
      <c r="F62">
        <f t="shared" si="28"/>
        <v>31</v>
      </c>
      <c r="G62">
        <f t="shared" si="28"/>
        <v>15</v>
      </c>
      <c r="H62">
        <f t="shared" si="28"/>
        <v>1</v>
      </c>
      <c r="I62">
        <f t="shared" si="4"/>
        <v>1923</v>
      </c>
      <c r="J62">
        <f t="shared" si="5"/>
        <v>1941</v>
      </c>
      <c r="K62">
        <f t="shared" si="6"/>
        <v>2020</v>
      </c>
      <c r="L62" t="str">
        <f t="shared" si="7"/>
        <v>161cm</v>
      </c>
      <c r="M62" t="str">
        <f t="shared" si="8"/>
        <v>#efcc98</v>
      </c>
      <c r="N62" t="str">
        <f t="shared" si="9"/>
        <v>gry</v>
      </c>
      <c r="O62" t="str">
        <f t="shared" si="10"/>
        <v>808392314</v>
      </c>
      <c r="P62" t="b">
        <f t="shared" si="26"/>
        <v>1</v>
      </c>
      <c r="Q62" t="b">
        <f t="shared" si="11"/>
        <v>0</v>
      </c>
      <c r="R62" t="b">
        <f t="shared" si="12"/>
        <v>1</v>
      </c>
      <c r="S62" t="b">
        <f t="shared" si="13"/>
        <v>1</v>
      </c>
      <c r="T62" t="e">
        <f t="shared" si="14"/>
        <v>#VALUE!</v>
      </c>
      <c r="U62" t="b">
        <f t="shared" si="15"/>
        <v>1</v>
      </c>
      <c r="V62" t="b">
        <f t="shared" si="16"/>
        <v>1</v>
      </c>
      <c r="W62" t="b">
        <f t="shared" si="17"/>
        <v>1</v>
      </c>
      <c r="X62" t="b">
        <f t="shared" si="27"/>
        <v>1</v>
      </c>
      <c r="Y62" t="b">
        <f t="shared" si="18"/>
        <v>0</v>
      </c>
      <c r="Z62" t="b">
        <f t="shared" si="19"/>
        <v>1</v>
      </c>
      <c r="AA62" t="b">
        <f t="shared" si="20"/>
        <v>1</v>
      </c>
      <c r="AB62" t="b">
        <f t="shared" si="21"/>
        <v>0</v>
      </c>
      <c r="AC62" t="b">
        <f t="shared" si="22"/>
        <v>1</v>
      </c>
      <c r="AD62" t="b">
        <f t="shared" si="23"/>
        <v>1</v>
      </c>
      <c r="AE62" t="b">
        <f t="shared" si="24"/>
        <v>1</v>
      </c>
      <c r="AF62" t="b">
        <f t="shared" si="25"/>
        <v>0</v>
      </c>
    </row>
    <row r="63" spans="1:32" x14ac:dyDescent="0.3">
      <c r="A63" t="s">
        <v>68</v>
      </c>
      <c r="B63">
        <f t="shared" si="29"/>
        <v>63</v>
      </c>
      <c r="C63">
        <f t="shared" si="28"/>
        <v>1</v>
      </c>
      <c r="D63">
        <f t="shared" si="28"/>
        <v>20</v>
      </c>
      <c r="E63">
        <f t="shared" si="28"/>
        <v>10</v>
      </c>
      <c r="F63">
        <f t="shared" si="28"/>
        <v>29</v>
      </c>
      <c r="G63">
        <f t="shared" si="28"/>
        <v>41</v>
      </c>
      <c r="H63">
        <f t="shared" si="28"/>
        <v>49</v>
      </c>
      <c r="I63">
        <f t="shared" si="4"/>
        <v>1983</v>
      </c>
      <c r="J63">
        <f t="shared" si="5"/>
        <v>2017</v>
      </c>
      <c r="K63">
        <f t="shared" si="6"/>
        <v>2025</v>
      </c>
      <c r="L63" t="str">
        <f t="shared" si="7"/>
        <v>161cm</v>
      </c>
      <c r="M63" t="str">
        <f t="shared" si="8"/>
        <v>#602927</v>
      </c>
      <c r="N63" t="str">
        <f t="shared" si="9"/>
        <v>oth</v>
      </c>
      <c r="O63" t="str">
        <f t="shared" si="10"/>
        <v>081917611</v>
      </c>
      <c r="P63" t="b">
        <f t="shared" si="26"/>
        <v>1</v>
      </c>
      <c r="Q63" t="b">
        <f t="shared" si="11"/>
        <v>1</v>
      </c>
      <c r="R63" t="b">
        <f t="shared" si="12"/>
        <v>1</v>
      </c>
      <c r="S63" t="b">
        <f t="shared" si="13"/>
        <v>1</v>
      </c>
      <c r="T63" t="e">
        <f t="shared" si="14"/>
        <v>#VALUE!</v>
      </c>
      <c r="U63" t="b">
        <f t="shared" si="15"/>
        <v>1</v>
      </c>
      <c r="V63" t="b">
        <f t="shared" si="16"/>
        <v>1</v>
      </c>
      <c r="W63" t="b">
        <f t="shared" si="17"/>
        <v>1</v>
      </c>
      <c r="X63" t="b">
        <f t="shared" si="27"/>
        <v>1</v>
      </c>
      <c r="Y63" t="b">
        <f t="shared" si="18"/>
        <v>1</v>
      </c>
      <c r="Z63" t="b">
        <f t="shared" si="19"/>
        <v>1</v>
      </c>
      <c r="AA63" t="b">
        <f t="shared" si="20"/>
        <v>1</v>
      </c>
      <c r="AB63" t="b">
        <f t="shared" si="21"/>
        <v>0</v>
      </c>
      <c r="AC63" t="b">
        <f t="shared" si="22"/>
        <v>1</v>
      </c>
      <c r="AD63" t="b">
        <f t="shared" si="23"/>
        <v>1</v>
      </c>
      <c r="AE63" t="b">
        <f t="shared" si="24"/>
        <v>1</v>
      </c>
      <c r="AF63" t="b">
        <f t="shared" si="25"/>
        <v>1</v>
      </c>
    </row>
    <row r="64" spans="1:32" x14ac:dyDescent="0.3">
      <c r="A64" t="s">
        <v>69</v>
      </c>
      <c r="B64">
        <f t="shared" si="29"/>
        <v>61</v>
      </c>
      <c r="C64">
        <f t="shared" si="28"/>
        <v>32</v>
      </c>
      <c r="D64">
        <f t="shared" si="28"/>
        <v>1</v>
      </c>
      <c r="E64">
        <f t="shared" si="28"/>
        <v>70</v>
      </c>
      <c r="F64">
        <f t="shared" si="28"/>
        <v>41</v>
      </c>
      <c r="G64">
        <f t="shared" si="28"/>
        <v>24</v>
      </c>
      <c r="H64">
        <f t="shared" si="28"/>
        <v>10</v>
      </c>
      <c r="I64">
        <f t="shared" si="4"/>
        <v>1991</v>
      </c>
      <c r="J64">
        <f t="shared" si="5"/>
        <v>2013</v>
      </c>
      <c r="K64">
        <f t="shared" si="6"/>
        <v>2028</v>
      </c>
      <c r="L64" t="str">
        <f t="shared" si="7"/>
        <v>67in</v>
      </c>
      <c r="M64" t="str">
        <f t="shared" si="8"/>
        <v>#341e13</v>
      </c>
      <c r="N64" t="str">
        <f t="shared" si="9"/>
        <v>brn</v>
      </c>
      <c r="O64" t="str">
        <f t="shared" si="10"/>
        <v>831032131</v>
      </c>
      <c r="P64" t="b">
        <f t="shared" si="26"/>
        <v>1</v>
      </c>
      <c r="Q64" t="b">
        <f t="shared" si="11"/>
        <v>1</v>
      </c>
      <c r="R64" t="b">
        <f t="shared" si="12"/>
        <v>1</v>
      </c>
      <c r="S64" t="e">
        <f t="shared" si="13"/>
        <v>#VALUE!</v>
      </c>
      <c r="T64" t="b">
        <f t="shared" si="14"/>
        <v>1</v>
      </c>
      <c r="U64" t="b">
        <f t="shared" si="15"/>
        <v>1</v>
      </c>
      <c r="V64" t="b">
        <f t="shared" si="16"/>
        <v>1</v>
      </c>
      <c r="W64" t="b">
        <f t="shared" si="17"/>
        <v>1</v>
      </c>
      <c r="X64" t="b">
        <f t="shared" si="27"/>
        <v>1</v>
      </c>
      <c r="Y64" t="b">
        <f t="shared" si="18"/>
        <v>1</v>
      </c>
      <c r="Z64" t="b">
        <f t="shared" si="19"/>
        <v>1</v>
      </c>
      <c r="AA64" t="b">
        <f t="shared" si="20"/>
        <v>0</v>
      </c>
      <c r="AB64" t="b">
        <f t="shared" si="21"/>
        <v>1</v>
      </c>
      <c r="AC64" t="b">
        <f t="shared" si="22"/>
        <v>1</v>
      </c>
      <c r="AD64" t="b">
        <f t="shared" si="23"/>
        <v>1</v>
      </c>
      <c r="AE64" t="b">
        <f t="shared" si="24"/>
        <v>1</v>
      </c>
      <c r="AF64" t="b">
        <f t="shared" si="25"/>
        <v>1</v>
      </c>
    </row>
    <row r="65" spans="1:32" x14ac:dyDescent="0.3">
      <c r="A65" t="s">
        <v>70</v>
      </c>
      <c r="B65">
        <f t="shared" si="29"/>
        <v>62</v>
      </c>
      <c r="C65" t="e">
        <f t="shared" si="28"/>
        <v>#VALUE!</v>
      </c>
      <c r="D65">
        <f t="shared" si="28"/>
        <v>53</v>
      </c>
      <c r="E65">
        <f t="shared" si="28"/>
        <v>1</v>
      </c>
      <c r="F65">
        <f t="shared" si="28"/>
        <v>41</v>
      </c>
      <c r="G65">
        <f t="shared" si="28"/>
        <v>33</v>
      </c>
      <c r="H65">
        <f t="shared" si="28"/>
        <v>19</v>
      </c>
      <c r="I65">
        <f t="shared" si="4"/>
        <v>1992</v>
      </c>
      <c r="J65" t="e">
        <f t="shared" si="5"/>
        <v>#VALUE!</v>
      </c>
      <c r="K65">
        <f t="shared" si="6"/>
        <v>2022</v>
      </c>
      <c r="L65" t="str">
        <f t="shared" si="7"/>
        <v>181cm</v>
      </c>
      <c r="M65" t="str">
        <f t="shared" si="8"/>
        <v>#733820</v>
      </c>
      <c r="N65" t="str">
        <f t="shared" si="9"/>
        <v>grn</v>
      </c>
      <c r="O65" t="str">
        <f t="shared" si="10"/>
        <v>032769757</v>
      </c>
      <c r="P65" t="b">
        <f t="shared" si="26"/>
        <v>1</v>
      </c>
      <c r="Q65" t="e">
        <f t="shared" si="11"/>
        <v>#VALUE!</v>
      </c>
      <c r="R65" t="b">
        <f t="shared" si="12"/>
        <v>1</v>
      </c>
      <c r="S65" t="b">
        <f t="shared" si="13"/>
        <v>1</v>
      </c>
      <c r="T65" t="e">
        <f t="shared" si="14"/>
        <v>#VALUE!</v>
      </c>
      <c r="U65" t="b">
        <f t="shared" si="15"/>
        <v>1</v>
      </c>
      <c r="V65" t="b">
        <f t="shared" si="16"/>
        <v>1</v>
      </c>
      <c r="W65" t="b">
        <f t="shared" si="17"/>
        <v>1</v>
      </c>
      <c r="X65" t="b">
        <f t="shared" si="27"/>
        <v>1</v>
      </c>
      <c r="Y65" t="b">
        <f t="shared" si="18"/>
        <v>0</v>
      </c>
      <c r="Z65" t="b">
        <f t="shared" si="19"/>
        <v>1</v>
      </c>
      <c r="AA65" t="b">
        <f t="shared" si="20"/>
        <v>1</v>
      </c>
      <c r="AB65" t="b">
        <f t="shared" si="21"/>
        <v>0</v>
      </c>
      <c r="AC65" t="b">
        <f t="shared" si="22"/>
        <v>1</v>
      </c>
      <c r="AD65" t="b">
        <f t="shared" si="23"/>
        <v>1</v>
      </c>
      <c r="AE65" t="b">
        <f t="shared" si="24"/>
        <v>1</v>
      </c>
      <c r="AF65" t="b">
        <f t="shared" si="25"/>
        <v>0</v>
      </c>
    </row>
    <row r="66" spans="1:32" x14ac:dyDescent="0.3">
      <c r="A66" t="s">
        <v>71</v>
      </c>
      <c r="B66">
        <f t="shared" si="29"/>
        <v>28</v>
      </c>
      <c r="C66">
        <f t="shared" si="28"/>
        <v>1</v>
      </c>
      <c r="D66">
        <f t="shared" si="28"/>
        <v>71</v>
      </c>
      <c r="E66">
        <f t="shared" si="28"/>
        <v>18</v>
      </c>
      <c r="F66">
        <f t="shared" si="28"/>
        <v>59</v>
      </c>
      <c r="G66">
        <f t="shared" si="28"/>
        <v>51</v>
      </c>
      <c r="H66">
        <f t="shared" si="28"/>
        <v>37</v>
      </c>
      <c r="I66">
        <f t="shared" si="4"/>
        <v>1932</v>
      </c>
      <c r="J66">
        <f t="shared" si="5"/>
        <v>2010</v>
      </c>
      <c r="K66">
        <f t="shared" si="6"/>
        <v>2020</v>
      </c>
      <c r="L66" t="str">
        <f t="shared" si="7"/>
        <v>171cm</v>
      </c>
      <c r="M66" t="str">
        <f t="shared" si="8"/>
        <v>#18171d</v>
      </c>
      <c r="N66" t="str">
        <f t="shared" si="9"/>
        <v>brn</v>
      </c>
      <c r="O66" t="str">
        <f t="shared" si="10"/>
        <v>923377839</v>
      </c>
      <c r="P66" t="b">
        <f t="shared" si="26"/>
        <v>1</v>
      </c>
      <c r="Q66" t="b">
        <f t="shared" si="11"/>
        <v>1</v>
      </c>
      <c r="R66" t="b">
        <f t="shared" si="12"/>
        <v>1</v>
      </c>
      <c r="S66" t="b">
        <f t="shared" si="13"/>
        <v>1</v>
      </c>
      <c r="T66" t="e">
        <f t="shared" si="14"/>
        <v>#VALUE!</v>
      </c>
      <c r="U66" t="b">
        <f t="shared" si="15"/>
        <v>1</v>
      </c>
      <c r="V66" t="b">
        <f t="shared" si="16"/>
        <v>1</v>
      </c>
      <c r="W66" t="b">
        <f t="shared" si="17"/>
        <v>1</v>
      </c>
      <c r="X66" t="b">
        <f t="shared" si="27"/>
        <v>1</v>
      </c>
      <c r="Y66" t="b">
        <f t="shared" si="18"/>
        <v>1</v>
      </c>
      <c r="Z66" t="b">
        <f t="shared" si="19"/>
        <v>1</v>
      </c>
      <c r="AA66" t="b">
        <f t="shared" si="20"/>
        <v>1</v>
      </c>
      <c r="AB66" t="b">
        <f t="shared" si="21"/>
        <v>0</v>
      </c>
      <c r="AC66" t="b">
        <f t="shared" si="22"/>
        <v>1</v>
      </c>
      <c r="AD66" t="b">
        <f t="shared" si="23"/>
        <v>1</v>
      </c>
      <c r="AE66" t="b">
        <f t="shared" si="24"/>
        <v>1</v>
      </c>
      <c r="AF66" t="b">
        <f t="shared" si="25"/>
        <v>1</v>
      </c>
    </row>
    <row r="67" spans="1:32" x14ac:dyDescent="0.3">
      <c r="A67" t="s">
        <v>72</v>
      </c>
      <c r="B67">
        <f t="shared" si="29"/>
        <v>18</v>
      </c>
      <c r="C67">
        <f t="shared" si="28"/>
        <v>9</v>
      </c>
      <c r="D67" t="e">
        <f t="shared" si="28"/>
        <v>#VALUE!</v>
      </c>
      <c r="E67">
        <f t="shared" si="28"/>
        <v>52</v>
      </c>
      <c r="F67">
        <f t="shared" si="28"/>
        <v>41</v>
      </c>
      <c r="G67">
        <f t="shared" si="28"/>
        <v>1</v>
      </c>
      <c r="H67">
        <f t="shared" si="28"/>
        <v>27</v>
      </c>
      <c r="I67">
        <f t="shared" si="4"/>
        <v>2008</v>
      </c>
      <c r="J67">
        <f t="shared" si="5"/>
        <v>2021</v>
      </c>
      <c r="K67" t="e">
        <f t="shared" si="6"/>
        <v>#VALUE!</v>
      </c>
      <c r="L67" t="str">
        <f t="shared" si="7"/>
        <v>188in</v>
      </c>
      <c r="M67" t="str">
        <f t="shared" si="8"/>
        <v>f74823</v>
      </c>
      <c r="N67" t="str">
        <f t="shared" si="9"/>
        <v>hzl</v>
      </c>
      <c r="O67" t="str">
        <f t="shared" si="10"/>
        <v>569583509</v>
      </c>
      <c r="P67" t="b">
        <f t="shared" si="26"/>
        <v>0</v>
      </c>
      <c r="Q67" t="b">
        <f t="shared" si="11"/>
        <v>0</v>
      </c>
      <c r="R67" t="e">
        <f t="shared" si="12"/>
        <v>#VALUE!</v>
      </c>
      <c r="S67" t="e">
        <f t="shared" si="13"/>
        <v>#VALUE!</v>
      </c>
      <c r="T67" t="b">
        <f t="shared" si="14"/>
        <v>0</v>
      </c>
      <c r="U67" t="b">
        <f t="shared" si="15"/>
        <v>0</v>
      </c>
      <c r="V67" t="b">
        <f t="shared" si="16"/>
        <v>1</v>
      </c>
      <c r="W67" t="b">
        <f t="shared" si="17"/>
        <v>1</v>
      </c>
      <c r="X67" t="b">
        <f t="shared" si="27"/>
        <v>0</v>
      </c>
      <c r="Y67" t="b">
        <f t="shared" si="18"/>
        <v>0</v>
      </c>
      <c r="Z67" t="b">
        <f t="shared" si="19"/>
        <v>0</v>
      </c>
      <c r="AA67" t="b">
        <f t="shared" si="20"/>
        <v>0</v>
      </c>
      <c r="AB67" t="b">
        <f t="shared" si="21"/>
        <v>0</v>
      </c>
      <c r="AC67" t="b">
        <f t="shared" si="22"/>
        <v>0</v>
      </c>
      <c r="AD67" t="b">
        <f t="shared" si="23"/>
        <v>1</v>
      </c>
      <c r="AE67" t="b">
        <f t="shared" si="24"/>
        <v>1</v>
      </c>
      <c r="AF67" t="b">
        <f t="shared" si="25"/>
        <v>0</v>
      </c>
    </row>
    <row r="68" spans="1:32" x14ac:dyDescent="0.3">
      <c r="A68" t="s">
        <v>73</v>
      </c>
      <c r="B68">
        <f t="shared" si="29"/>
        <v>68</v>
      </c>
      <c r="C68">
        <f t="shared" si="28"/>
        <v>1</v>
      </c>
      <c r="D68">
        <f t="shared" si="28"/>
        <v>16</v>
      </c>
      <c r="E68">
        <f t="shared" si="28"/>
        <v>51</v>
      </c>
      <c r="F68">
        <f t="shared" si="28"/>
        <v>10</v>
      </c>
      <c r="G68">
        <f t="shared" si="28"/>
        <v>25</v>
      </c>
      <c r="H68">
        <f t="shared" si="28"/>
        <v>37</v>
      </c>
      <c r="I68">
        <f t="shared" ref="I68:I131" si="30">MID($A68,B68+4,FIND(" ",$A68,B68+4)-(B68+4))*1</f>
        <v>2010</v>
      </c>
      <c r="J68">
        <f t="shared" ref="J68:J131" si="31">MID($A68,C68+4,FIND(" ",$A68,C68+4)-(C68+4))*1</f>
        <v>2016</v>
      </c>
      <c r="K68">
        <f t="shared" ref="K68:K131" si="32">MID($A68,D68+4,FIND(" ",$A68,D68+4)-(D68+4))*1</f>
        <v>2021</v>
      </c>
      <c r="L68" t="str">
        <f t="shared" ref="L68:L131" si="33">MID($A68,E68+4,FIND(" ",$A68,E68+4)-(E68+4))</f>
        <v>67cm</v>
      </c>
      <c r="M68" t="str">
        <f t="shared" ref="M68:M131" si="34">MID($A68,F68+4,FIND(" ",$A68,F68+4)-(F68+4))</f>
        <v>z</v>
      </c>
      <c r="N68" t="str">
        <f t="shared" ref="N68:N131" si="35">MID($A68,G68+4,FIND(" ",$A68,G68+4)-(G68+4))</f>
        <v>#24ceee</v>
      </c>
      <c r="O68" t="str">
        <f t="shared" ref="O68:O131" si="36">MID($A68,H68+4,FIND(" ",$A68,H68+4)-(H68+4))</f>
        <v>349492243</v>
      </c>
      <c r="P68" t="b">
        <f t="shared" si="26"/>
        <v>0</v>
      </c>
      <c r="Q68" t="b">
        <f t="shared" ref="Q68:Q131" si="37">AND(2010&lt;=J68,J68&lt;=2020)</f>
        <v>1</v>
      </c>
      <c r="R68" t="b">
        <f t="shared" ref="R68:R131" si="38">AND(2020&lt;=K68,K68&lt;=2030)</f>
        <v>1</v>
      </c>
      <c r="S68" t="e">
        <f t="shared" ref="S68:S131" si="39">AND(FIND("cm",L68,1),AND(150&lt;=VALUE(LEFT(L68,3)),VALUE(LEFT(L68,3))&lt;=193))</f>
        <v>#VALUE!</v>
      </c>
      <c r="T68" t="e">
        <f t="shared" ref="T68:T131" si="40">AND(FIND("in",L68,1),AND(59&lt;=VALUE(LEFT(L68,2)),VALUE(LEFT(L68,2))&lt;=76))</f>
        <v>#VALUE!</v>
      </c>
      <c r="U68" t="e">
        <f t="shared" ref="U68:U131" si="41">AND(LEFT(M68,1)="#",LEN(TRIM(M68))=7,HEX2DEC(RIGHT(M68,6)))</f>
        <v>#NUM!</v>
      </c>
      <c r="V68" t="b">
        <f t="shared" ref="V68:V131" si="42">OR(N68="amb",N68="blu",N68="brn",N68="gry",N68="grn",N68="hzl",N68="oth")</f>
        <v>0</v>
      </c>
      <c r="W68" t="b">
        <f t="shared" ref="W68:W131" si="43">AND(LEN(TRIM(O68))=9,VALUE(O68))</f>
        <v>1</v>
      </c>
      <c r="X68" t="b">
        <f t="shared" si="27"/>
        <v>0</v>
      </c>
      <c r="Y68" t="b">
        <f t="shared" ref="Y68:Y131" si="44">IFERROR(Q68,FALSE)</f>
        <v>1</v>
      </c>
      <c r="Z68" t="b">
        <f t="shared" ref="Z68:Z131" si="45">IFERROR(R68,FALSE)</f>
        <v>1</v>
      </c>
      <c r="AA68" t="b">
        <f t="shared" ref="AA68:AA131" si="46">IFERROR(S68,FALSE)</f>
        <v>0</v>
      </c>
      <c r="AB68" t="b">
        <f t="shared" ref="AB68:AB131" si="47">IFERROR(T68,FALSE)</f>
        <v>0</v>
      </c>
      <c r="AC68" t="b">
        <f t="shared" ref="AC68:AC131" si="48">IFERROR(U68,FALSE)</f>
        <v>0</v>
      </c>
      <c r="AD68" t="b">
        <f t="shared" ref="AD68:AD131" si="49">IFERROR(V68,FALSE)</f>
        <v>0</v>
      </c>
      <c r="AE68" t="b">
        <f t="shared" ref="AE68:AE131" si="50">IFERROR(W68,FALSE)</f>
        <v>1</v>
      </c>
      <c r="AF68" t="b">
        <f t="shared" ref="AF68:AF131" si="51">AND(X68,Y68,Z68,OR(AA68,AB68),AC68,AD68,AE68)</f>
        <v>0</v>
      </c>
    </row>
    <row r="69" spans="1:32" x14ac:dyDescent="0.3">
      <c r="A69" t="s">
        <v>74</v>
      </c>
      <c r="B69">
        <f t="shared" si="29"/>
        <v>9</v>
      </c>
      <c r="C69" t="e">
        <f t="shared" si="28"/>
        <v>#VALUE!</v>
      </c>
      <c r="D69">
        <f t="shared" si="28"/>
        <v>39</v>
      </c>
      <c r="E69">
        <f t="shared" si="28"/>
        <v>29</v>
      </c>
      <c r="F69">
        <f t="shared" si="28"/>
        <v>18</v>
      </c>
      <c r="G69">
        <f t="shared" si="28"/>
        <v>1</v>
      </c>
      <c r="H69" t="e">
        <f t="shared" si="28"/>
        <v>#VALUE!</v>
      </c>
      <c r="I69">
        <f t="shared" si="30"/>
        <v>2029</v>
      </c>
      <c r="J69" t="e">
        <f t="shared" si="31"/>
        <v>#VALUE!</v>
      </c>
      <c r="K69">
        <f t="shared" si="32"/>
        <v>1962</v>
      </c>
      <c r="L69" t="str">
        <f t="shared" si="33"/>
        <v>163in</v>
      </c>
      <c r="M69" t="str">
        <f t="shared" si="34"/>
        <v>3a0c30</v>
      </c>
      <c r="N69" t="str">
        <f t="shared" si="35"/>
        <v>gry</v>
      </c>
      <c r="O69" t="e">
        <f t="shared" si="36"/>
        <v>#VALUE!</v>
      </c>
      <c r="P69" t="b">
        <f t="shared" ref="P69:P132" si="52">AND(1920&lt;=I69,I69&lt;=2002)</f>
        <v>0</v>
      </c>
      <c r="Q69" t="e">
        <f t="shared" si="37"/>
        <v>#VALUE!</v>
      </c>
      <c r="R69" t="b">
        <f t="shared" si="38"/>
        <v>0</v>
      </c>
      <c r="S69" t="e">
        <f t="shared" si="39"/>
        <v>#VALUE!</v>
      </c>
      <c r="T69" t="b">
        <f t="shared" si="40"/>
        <v>0</v>
      </c>
      <c r="U69" t="b">
        <f t="shared" si="41"/>
        <v>0</v>
      </c>
      <c r="V69" t="b">
        <f t="shared" si="42"/>
        <v>1</v>
      </c>
      <c r="W69" t="e">
        <f t="shared" si="43"/>
        <v>#VALUE!</v>
      </c>
      <c r="X69" t="b">
        <f t="shared" si="27"/>
        <v>0</v>
      </c>
      <c r="Y69" t="b">
        <f t="shared" si="44"/>
        <v>0</v>
      </c>
      <c r="Z69" t="b">
        <f t="shared" si="45"/>
        <v>0</v>
      </c>
      <c r="AA69" t="b">
        <f t="shared" si="46"/>
        <v>0</v>
      </c>
      <c r="AB69" t="b">
        <f t="shared" si="47"/>
        <v>0</v>
      </c>
      <c r="AC69" t="b">
        <f t="shared" si="48"/>
        <v>0</v>
      </c>
      <c r="AD69" t="b">
        <f t="shared" si="49"/>
        <v>1</v>
      </c>
      <c r="AE69" t="b">
        <f t="shared" si="50"/>
        <v>0</v>
      </c>
      <c r="AF69" t="b">
        <f t="shared" si="51"/>
        <v>0</v>
      </c>
    </row>
    <row r="70" spans="1:32" x14ac:dyDescent="0.3">
      <c r="A70" t="s">
        <v>75</v>
      </c>
      <c r="B70">
        <f t="shared" si="29"/>
        <v>1</v>
      </c>
      <c r="C70">
        <f t="shared" si="28"/>
        <v>49</v>
      </c>
      <c r="D70">
        <f t="shared" si="28"/>
        <v>72</v>
      </c>
      <c r="E70">
        <f t="shared" si="28"/>
        <v>10</v>
      </c>
      <c r="F70">
        <f t="shared" si="28"/>
        <v>37</v>
      </c>
      <c r="G70">
        <f t="shared" si="28"/>
        <v>25</v>
      </c>
      <c r="H70">
        <f t="shared" si="28"/>
        <v>58</v>
      </c>
      <c r="I70">
        <f t="shared" si="30"/>
        <v>1927</v>
      </c>
      <c r="J70">
        <f t="shared" si="31"/>
        <v>2024</v>
      </c>
      <c r="K70">
        <f t="shared" si="32"/>
        <v>2027</v>
      </c>
      <c r="L70" t="str">
        <f t="shared" si="33"/>
        <v>180</v>
      </c>
      <c r="M70" t="str">
        <f t="shared" si="34"/>
        <v>#623a2f</v>
      </c>
      <c r="N70" t="str">
        <f t="shared" si="35"/>
        <v>#7ea777</v>
      </c>
      <c r="O70" t="str">
        <f t="shared" si="36"/>
        <v>597098940</v>
      </c>
      <c r="P70" t="b">
        <f t="shared" si="52"/>
        <v>1</v>
      </c>
      <c r="Q70" t="b">
        <f t="shared" si="37"/>
        <v>0</v>
      </c>
      <c r="R70" t="b">
        <f t="shared" si="38"/>
        <v>1</v>
      </c>
      <c r="S70" t="e">
        <f t="shared" si="39"/>
        <v>#VALUE!</v>
      </c>
      <c r="T70" t="e">
        <f t="shared" si="40"/>
        <v>#VALUE!</v>
      </c>
      <c r="U70" t="b">
        <f t="shared" si="41"/>
        <v>1</v>
      </c>
      <c r="V70" t="b">
        <f t="shared" si="42"/>
        <v>0</v>
      </c>
      <c r="W70" t="b">
        <f t="shared" si="43"/>
        <v>1</v>
      </c>
      <c r="X70" t="b">
        <f t="shared" si="27"/>
        <v>1</v>
      </c>
      <c r="Y70" t="b">
        <f t="shared" si="44"/>
        <v>0</v>
      </c>
      <c r="Z70" t="b">
        <f t="shared" si="45"/>
        <v>1</v>
      </c>
      <c r="AA70" t="b">
        <f t="shared" si="46"/>
        <v>0</v>
      </c>
      <c r="AB70" t="b">
        <f t="shared" si="47"/>
        <v>0</v>
      </c>
      <c r="AC70" t="b">
        <f t="shared" si="48"/>
        <v>1</v>
      </c>
      <c r="AD70" t="b">
        <f t="shared" si="49"/>
        <v>0</v>
      </c>
      <c r="AE70" t="b">
        <f t="shared" si="50"/>
        <v>1</v>
      </c>
      <c r="AF70" t="b">
        <f t="shared" si="51"/>
        <v>0</v>
      </c>
    </row>
    <row r="71" spans="1:32" x14ac:dyDescent="0.3">
      <c r="A71" t="s">
        <v>76</v>
      </c>
      <c r="B71">
        <f t="shared" si="29"/>
        <v>70</v>
      </c>
      <c r="C71">
        <f t="shared" si="28"/>
        <v>30</v>
      </c>
      <c r="D71">
        <f t="shared" si="28"/>
        <v>39</v>
      </c>
      <c r="E71">
        <f t="shared" si="28"/>
        <v>8</v>
      </c>
      <c r="F71">
        <f t="shared" si="28"/>
        <v>18</v>
      </c>
      <c r="G71">
        <f t="shared" si="28"/>
        <v>62</v>
      </c>
      <c r="H71">
        <f t="shared" si="28"/>
        <v>48</v>
      </c>
      <c r="I71">
        <f t="shared" si="30"/>
        <v>1973</v>
      </c>
      <c r="J71">
        <f t="shared" si="31"/>
        <v>2010</v>
      </c>
      <c r="K71">
        <f t="shared" si="32"/>
        <v>2026</v>
      </c>
      <c r="L71" t="str">
        <f t="shared" si="33"/>
        <v>193cm</v>
      </c>
      <c r="M71" t="str">
        <f t="shared" si="34"/>
        <v>#623a2f</v>
      </c>
      <c r="N71" t="str">
        <f t="shared" si="35"/>
        <v>hzl</v>
      </c>
      <c r="O71" t="str">
        <f t="shared" si="36"/>
        <v>374988952</v>
      </c>
      <c r="P71" t="b">
        <f t="shared" si="52"/>
        <v>1</v>
      </c>
      <c r="Q71" t="b">
        <f t="shared" si="37"/>
        <v>1</v>
      </c>
      <c r="R71" t="b">
        <f t="shared" si="38"/>
        <v>1</v>
      </c>
      <c r="S71" t="b">
        <f t="shared" si="39"/>
        <v>1</v>
      </c>
      <c r="T71" t="e">
        <f t="shared" si="40"/>
        <v>#VALUE!</v>
      </c>
      <c r="U71" t="b">
        <f t="shared" si="41"/>
        <v>1</v>
      </c>
      <c r="V71" t="b">
        <f t="shared" si="42"/>
        <v>1</v>
      </c>
      <c r="W71" t="b">
        <f t="shared" si="43"/>
        <v>1</v>
      </c>
      <c r="X71" t="b">
        <f t="shared" si="27"/>
        <v>1</v>
      </c>
      <c r="Y71" t="b">
        <f t="shared" si="44"/>
        <v>1</v>
      </c>
      <c r="Z71" t="b">
        <f t="shared" si="45"/>
        <v>1</v>
      </c>
      <c r="AA71" t="b">
        <f t="shared" si="46"/>
        <v>1</v>
      </c>
      <c r="AB71" t="b">
        <f t="shared" si="47"/>
        <v>0</v>
      </c>
      <c r="AC71" t="b">
        <f t="shared" si="48"/>
        <v>1</v>
      </c>
      <c r="AD71" t="b">
        <f t="shared" si="49"/>
        <v>1</v>
      </c>
      <c r="AE71" t="b">
        <f t="shared" si="50"/>
        <v>1</v>
      </c>
      <c r="AF71" t="b">
        <f t="shared" si="51"/>
        <v>1</v>
      </c>
    </row>
    <row r="72" spans="1:32" x14ac:dyDescent="0.3">
      <c r="A72" t="s">
        <v>77</v>
      </c>
      <c r="B72">
        <f t="shared" si="29"/>
        <v>19</v>
      </c>
      <c r="C72">
        <f t="shared" si="28"/>
        <v>10</v>
      </c>
      <c r="D72">
        <f t="shared" si="28"/>
        <v>1</v>
      </c>
      <c r="E72">
        <f t="shared" si="28"/>
        <v>58</v>
      </c>
      <c r="F72">
        <f t="shared" si="28"/>
        <v>68</v>
      </c>
      <c r="G72">
        <f t="shared" si="28"/>
        <v>50</v>
      </c>
      <c r="H72">
        <f t="shared" si="28"/>
        <v>36</v>
      </c>
      <c r="I72">
        <f t="shared" si="30"/>
        <v>1977</v>
      </c>
      <c r="J72">
        <f t="shared" si="31"/>
        <v>2013</v>
      </c>
      <c r="K72">
        <f t="shared" si="32"/>
        <v>2023</v>
      </c>
      <c r="L72" t="str">
        <f t="shared" si="33"/>
        <v>154cm</v>
      </c>
      <c r="M72" t="str">
        <f t="shared" si="34"/>
        <v>#866857</v>
      </c>
      <c r="N72" t="str">
        <f t="shared" si="35"/>
        <v>grn</v>
      </c>
      <c r="O72" t="str">
        <f t="shared" si="36"/>
        <v>711256829</v>
      </c>
      <c r="P72" t="b">
        <f t="shared" si="52"/>
        <v>1</v>
      </c>
      <c r="Q72" t="b">
        <f t="shared" si="37"/>
        <v>1</v>
      </c>
      <c r="R72" t="b">
        <f t="shared" si="38"/>
        <v>1</v>
      </c>
      <c r="S72" t="b">
        <f t="shared" si="39"/>
        <v>1</v>
      </c>
      <c r="T72" t="e">
        <f t="shared" si="40"/>
        <v>#VALUE!</v>
      </c>
      <c r="U72" t="b">
        <f t="shared" si="41"/>
        <v>1</v>
      </c>
      <c r="V72" t="b">
        <f t="shared" si="42"/>
        <v>1</v>
      </c>
      <c r="W72" t="b">
        <f t="shared" si="43"/>
        <v>1</v>
      </c>
      <c r="X72" t="b">
        <f t="shared" ref="X72:X135" si="53">IFERROR(P72,FALSE)</f>
        <v>1</v>
      </c>
      <c r="Y72" t="b">
        <f t="shared" si="44"/>
        <v>1</v>
      </c>
      <c r="Z72" t="b">
        <f t="shared" si="45"/>
        <v>1</v>
      </c>
      <c r="AA72" t="b">
        <f t="shared" si="46"/>
        <v>1</v>
      </c>
      <c r="AB72" t="b">
        <f t="shared" si="47"/>
        <v>0</v>
      </c>
      <c r="AC72" t="b">
        <f t="shared" si="48"/>
        <v>1</v>
      </c>
      <c r="AD72" t="b">
        <f t="shared" si="49"/>
        <v>1</v>
      </c>
      <c r="AE72" t="b">
        <f t="shared" si="50"/>
        <v>1</v>
      </c>
      <c r="AF72" t="b">
        <f t="shared" si="51"/>
        <v>1</v>
      </c>
    </row>
    <row r="73" spans="1:32" x14ac:dyDescent="0.3">
      <c r="A73" t="s">
        <v>78</v>
      </c>
      <c r="B73">
        <f t="shared" si="29"/>
        <v>54</v>
      </c>
      <c r="C73">
        <f t="shared" si="28"/>
        <v>63</v>
      </c>
      <c r="D73">
        <f t="shared" si="28"/>
        <v>45</v>
      </c>
      <c r="E73">
        <f t="shared" si="28"/>
        <v>35</v>
      </c>
      <c r="F73">
        <f t="shared" si="28"/>
        <v>23</v>
      </c>
      <c r="G73">
        <f t="shared" si="28"/>
        <v>15</v>
      </c>
      <c r="H73">
        <f t="shared" si="28"/>
        <v>1</v>
      </c>
      <c r="I73">
        <f t="shared" si="30"/>
        <v>1920</v>
      </c>
      <c r="J73">
        <f t="shared" si="31"/>
        <v>2019</v>
      </c>
      <c r="K73">
        <f t="shared" si="32"/>
        <v>2025</v>
      </c>
      <c r="L73" t="str">
        <f t="shared" si="33"/>
        <v>169cm</v>
      </c>
      <c r="M73" t="str">
        <f t="shared" si="34"/>
        <v>#b6652a</v>
      </c>
      <c r="N73" t="str">
        <f t="shared" si="35"/>
        <v>brn</v>
      </c>
      <c r="O73" t="str">
        <f t="shared" si="36"/>
        <v>212535692</v>
      </c>
      <c r="P73" t="b">
        <f t="shared" si="52"/>
        <v>1</v>
      </c>
      <c r="Q73" t="b">
        <f t="shared" si="37"/>
        <v>1</v>
      </c>
      <c r="R73" t="b">
        <f t="shared" si="38"/>
        <v>1</v>
      </c>
      <c r="S73" t="b">
        <f t="shared" si="39"/>
        <v>1</v>
      </c>
      <c r="T73" t="e">
        <f t="shared" si="40"/>
        <v>#VALUE!</v>
      </c>
      <c r="U73" t="b">
        <f t="shared" si="41"/>
        <v>1</v>
      </c>
      <c r="V73" t="b">
        <f t="shared" si="42"/>
        <v>1</v>
      </c>
      <c r="W73" t="b">
        <f t="shared" si="43"/>
        <v>1</v>
      </c>
      <c r="X73" t="b">
        <f t="shared" si="53"/>
        <v>1</v>
      </c>
      <c r="Y73" t="b">
        <f t="shared" si="44"/>
        <v>1</v>
      </c>
      <c r="Z73" t="b">
        <f t="shared" si="45"/>
        <v>1</v>
      </c>
      <c r="AA73" t="b">
        <f t="shared" si="46"/>
        <v>1</v>
      </c>
      <c r="AB73" t="b">
        <f t="shared" si="47"/>
        <v>0</v>
      </c>
      <c r="AC73" t="b">
        <f t="shared" si="48"/>
        <v>1</v>
      </c>
      <c r="AD73" t="b">
        <f t="shared" si="49"/>
        <v>1</v>
      </c>
      <c r="AE73" t="b">
        <f t="shared" si="50"/>
        <v>1</v>
      </c>
      <c r="AF73" t="b">
        <f t="shared" si="51"/>
        <v>1</v>
      </c>
    </row>
    <row r="74" spans="1:32" x14ac:dyDescent="0.3">
      <c r="A74" t="s">
        <v>79</v>
      </c>
      <c r="B74">
        <f t="shared" si="29"/>
        <v>9</v>
      </c>
      <c r="C74">
        <f t="shared" si="28"/>
        <v>28</v>
      </c>
      <c r="D74">
        <f t="shared" si="28"/>
        <v>37</v>
      </c>
      <c r="E74">
        <f t="shared" si="28"/>
        <v>18</v>
      </c>
      <c r="F74">
        <f t="shared" si="28"/>
        <v>60</v>
      </c>
      <c r="G74">
        <f t="shared" si="28"/>
        <v>1</v>
      </c>
      <c r="H74">
        <f t="shared" si="28"/>
        <v>46</v>
      </c>
      <c r="I74">
        <f t="shared" si="30"/>
        <v>1962</v>
      </c>
      <c r="J74">
        <f t="shared" si="31"/>
        <v>2020</v>
      </c>
      <c r="K74">
        <f t="shared" si="32"/>
        <v>2027</v>
      </c>
      <c r="L74" t="str">
        <f t="shared" si="33"/>
        <v>157cm</v>
      </c>
      <c r="M74" t="str">
        <f t="shared" si="34"/>
        <v>#6b5442</v>
      </c>
      <c r="N74" t="str">
        <f t="shared" si="35"/>
        <v>blu</v>
      </c>
      <c r="O74" t="str">
        <f t="shared" si="36"/>
        <v>451039029</v>
      </c>
      <c r="P74" t="b">
        <f t="shared" si="52"/>
        <v>1</v>
      </c>
      <c r="Q74" t="b">
        <f t="shared" si="37"/>
        <v>1</v>
      </c>
      <c r="R74" t="b">
        <f t="shared" si="38"/>
        <v>1</v>
      </c>
      <c r="S74" t="b">
        <f t="shared" si="39"/>
        <v>1</v>
      </c>
      <c r="T74" t="e">
        <f t="shared" si="40"/>
        <v>#VALUE!</v>
      </c>
      <c r="U74" t="b">
        <f t="shared" si="41"/>
        <v>1</v>
      </c>
      <c r="V74" t="b">
        <f t="shared" si="42"/>
        <v>1</v>
      </c>
      <c r="W74" t="b">
        <f t="shared" si="43"/>
        <v>1</v>
      </c>
      <c r="X74" t="b">
        <f t="shared" si="53"/>
        <v>1</v>
      </c>
      <c r="Y74" t="b">
        <f t="shared" si="44"/>
        <v>1</v>
      </c>
      <c r="Z74" t="b">
        <f t="shared" si="45"/>
        <v>1</v>
      </c>
      <c r="AA74" t="b">
        <f t="shared" si="46"/>
        <v>1</v>
      </c>
      <c r="AB74" t="b">
        <f t="shared" si="47"/>
        <v>0</v>
      </c>
      <c r="AC74" t="b">
        <f t="shared" si="48"/>
        <v>1</v>
      </c>
      <c r="AD74" t="b">
        <f t="shared" si="49"/>
        <v>1</v>
      </c>
      <c r="AE74" t="b">
        <f t="shared" si="50"/>
        <v>1</v>
      </c>
      <c r="AF74" t="b">
        <f t="shared" si="51"/>
        <v>1</v>
      </c>
    </row>
    <row r="75" spans="1:32" x14ac:dyDescent="0.3">
      <c r="A75" t="s">
        <v>80</v>
      </c>
      <c r="B75">
        <f t="shared" si="29"/>
        <v>51</v>
      </c>
      <c r="C75">
        <f t="shared" si="28"/>
        <v>34</v>
      </c>
      <c r="D75">
        <f t="shared" si="28"/>
        <v>25</v>
      </c>
      <c r="E75">
        <f t="shared" si="28"/>
        <v>1</v>
      </c>
      <c r="F75">
        <f t="shared" si="28"/>
        <v>60</v>
      </c>
      <c r="G75">
        <f t="shared" si="28"/>
        <v>43</v>
      </c>
      <c r="H75">
        <f t="shared" si="28"/>
        <v>11</v>
      </c>
      <c r="I75">
        <f t="shared" si="30"/>
        <v>1956</v>
      </c>
      <c r="J75">
        <f t="shared" si="31"/>
        <v>2020</v>
      </c>
      <c r="K75">
        <f t="shared" si="32"/>
        <v>2026</v>
      </c>
      <c r="L75" t="str">
        <f t="shared" si="33"/>
        <v>187cm</v>
      </c>
      <c r="M75" t="str">
        <f t="shared" si="34"/>
        <v>#733820</v>
      </c>
      <c r="N75" t="str">
        <f t="shared" si="35"/>
        <v>oth</v>
      </c>
      <c r="O75" t="str">
        <f t="shared" si="36"/>
        <v>187808959</v>
      </c>
      <c r="P75" t="b">
        <f t="shared" si="52"/>
        <v>1</v>
      </c>
      <c r="Q75" t="b">
        <f t="shared" si="37"/>
        <v>1</v>
      </c>
      <c r="R75" t="b">
        <f t="shared" si="38"/>
        <v>1</v>
      </c>
      <c r="S75" t="b">
        <f t="shared" si="39"/>
        <v>1</v>
      </c>
      <c r="T75" t="e">
        <f t="shared" si="40"/>
        <v>#VALUE!</v>
      </c>
      <c r="U75" t="b">
        <f t="shared" si="41"/>
        <v>1</v>
      </c>
      <c r="V75" t="b">
        <f t="shared" si="42"/>
        <v>1</v>
      </c>
      <c r="W75" t="b">
        <f t="shared" si="43"/>
        <v>1</v>
      </c>
      <c r="X75" t="b">
        <f t="shared" si="53"/>
        <v>1</v>
      </c>
      <c r="Y75" t="b">
        <f t="shared" si="44"/>
        <v>1</v>
      </c>
      <c r="Z75" t="b">
        <f t="shared" si="45"/>
        <v>1</v>
      </c>
      <c r="AA75" t="b">
        <f t="shared" si="46"/>
        <v>1</v>
      </c>
      <c r="AB75" t="b">
        <f t="shared" si="47"/>
        <v>0</v>
      </c>
      <c r="AC75" t="b">
        <f t="shared" si="48"/>
        <v>1</v>
      </c>
      <c r="AD75" t="b">
        <f t="shared" si="49"/>
        <v>1</v>
      </c>
      <c r="AE75" t="b">
        <f t="shared" si="50"/>
        <v>1</v>
      </c>
      <c r="AF75" t="b">
        <f t="shared" si="51"/>
        <v>1</v>
      </c>
    </row>
    <row r="76" spans="1:32" x14ac:dyDescent="0.3">
      <c r="A76" t="s">
        <v>81</v>
      </c>
      <c r="B76">
        <f t="shared" si="29"/>
        <v>1</v>
      </c>
      <c r="C76">
        <f t="shared" si="28"/>
        <v>57</v>
      </c>
      <c r="D76">
        <f t="shared" si="28"/>
        <v>48</v>
      </c>
      <c r="E76">
        <f t="shared" si="28"/>
        <v>10</v>
      </c>
      <c r="F76">
        <f t="shared" si="28"/>
        <v>28</v>
      </c>
      <c r="G76">
        <f t="shared" si="28"/>
        <v>20</v>
      </c>
      <c r="H76">
        <f t="shared" si="28"/>
        <v>66</v>
      </c>
      <c r="I76">
        <f t="shared" si="30"/>
        <v>1959</v>
      </c>
      <c r="J76">
        <f t="shared" si="31"/>
        <v>2014</v>
      </c>
      <c r="K76">
        <f t="shared" si="32"/>
        <v>2026</v>
      </c>
      <c r="L76" t="str">
        <f t="shared" si="33"/>
        <v>160cm</v>
      </c>
      <c r="M76" t="str">
        <f t="shared" si="34"/>
        <v>#6b5442</v>
      </c>
      <c r="N76" t="str">
        <f t="shared" si="35"/>
        <v>blu</v>
      </c>
      <c r="O76" t="str">
        <f t="shared" si="36"/>
        <v>812555315</v>
      </c>
      <c r="P76" t="b">
        <f t="shared" si="52"/>
        <v>1</v>
      </c>
      <c r="Q76" t="b">
        <f t="shared" si="37"/>
        <v>1</v>
      </c>
      <c r="R76" t="b">
        <f t="shared" si="38"/>
        <v>1</v>
      </c>
      <c r="S76" t="b">
        <f t="shared" si="39"/>
        <v>1</v>
      </c>
      <c r="T76" t="e">
        <f t="shared" si="40"/>
        <v>#VALUE!</v>
      </c>
      <c r="U76" t="b">
        <f t="shared" si="41"/>
        <v>1</v>
      </c>
      <c r="V76" t="b">
        <f t="shared" si="42"/>
        <v>1</v>
      </c>
      <c r="W76" t="b">
        <f t="shared" si="43"/>
        <v>1</v>
      </c>
      <c r="X76" t="b">
        <f t="shared" si="53"/>
        <v>1</v>
      </c>
      <c r="Y76" t="b">
        <f t="shared" si="44"/>
        <v>1</v>
      </c>
      <c r="Z76" t="b">
        <f t="shared" si="45"/>
        <v>1</v>
      </c>
      <c r="AA76" t="b">
        <f t="shared" si="46"/>
        <v>1</v>
      </c>
      <c r="AB76" t="b">
        <f t="shared" si="47"/>
        <v>0</v>
      </c>
      <c r="AC76" t="b">
        <f t="shared" si="48"/>
        <v>1</v>
      </c>
      <c r="AD76" t="b">
        <f t="shared" si="49"/>
        <v>1</v>
      </c>
      <c r="AE76" t="b">
        <f t="shared" si="50"/>
        <v>1</v>
      </c>
      <c r="AF76" t="b">
        <f t="shared" si="51"/>
        <v>1</v>
      </c>
    </row>
    <row r="77" spans="1:32" x14ac:dyDescent="0.3">
      <c r="A77" t="s">
        <v>82</v>
      </c>
      <c r="B77">
        <f t="shared" si="29"/>
        <v>49</v>
      </c>
      <c r="C77">
        <f t="shared" si="28"/>
        <v>11</v>
      </c>
      <c r="D77">
        <f t="shared" si="28"/>
        <v>40</v>
      </c>
      <c r="E77">
        <f t="shared" si="28"/>
        <v>1</v>
      </c>
      <c r="F77">
        <f t="shared" si="28"/>
        <v>28</v>
      </c>
      <c r="G77">
        <f t="shared" si="28"/>
        <v>20</v>
      </c>
      <c r="H77">
        <f t="shared" si="28"/>
        <v>58</v>
      </c>
      <c r="I77">
        <f t="shared" si="30"/>
        <v>1966</v>
      </c>
      <c r="J77">
        <f t="shared" si="31"/>
        <v>2011</v>
      </c>
      <c r="K77">
        <f t="shared" si="32"/>
        <v>2026</v>
      </c>
      <c r="L77" t="str">
        <f t="shared" si="33"/>
        <v>153cm</v>
      </c>
      <c r="M77" t="str">
        <f t="shared" si="34"/>
        <v>#ceb3a1</v>
      </c>
      <c r="N77" t="str">
        <f t="shared" si="35"/>
        <v>grn</v>
      </c>
      <c r="O77" t="str">
        <f t="shared" si="36"/>
        <v>503356330</v>
      </c>
      <c r="P77" t="b">
        <f t="shared" si="52"/>
        <v>1</v>
      </c>
      <c r="Q77" t="b">
        <f t="shared" si="37"/>
        <v>1</v>
      </c>
      <c r="R77" t="b">
        <f t="shared" si="38"/>
        <v>1</v>
      </c>
      <c r="S77" t="b">
        <f t="shared" si="39"/>
        <v>1</v>
      </c>
      <c r="T77" t="e">
        <f t="shared" si="40"/>
        <v>#VALUE!</v>
      </c>
      <c r="U77" t="b">
        <f t="shared" si="41"/>
        <v>1</v>
      </c>
      <c r="V77" t="b">
        <f t="shared" si="42"/>
        <v>1</v>
      </c>
      <c r="W77" t="b">
        <f t="shared" si="43"/>
        <v>1</v>
      </c>
      <c r="X77" t="b">
        <f t="shared" si="53"/>
        <v>1</v>
      </c>
      <c r="Y77" t="b">
        <f t="shared" si="44"/>
        <v>1</v>
      </c>
      <c r="Z77" t="b">
        <f t="shared" si="45"/>
        <v>1</v>
      </c>
      <c r="AA77" t="b">
        <f t="shared" si="46"/>
        <v>1</v>
      </c>
      <c r="AB77" t="b">
        <f t="shared" si="47"/>
        <v>0</v>
      </c>
      <c r="AC77" t="b">
        <f t="shared" si="48"/>
        <v>1</v>
      </c>
      <c r="AD77" t="b">
        <f t="shared" si="49"/>
        <v>1</v>
      </c>
      <c r="AE77" t="b">
        <f t="shared" si="50"/>
        <v>1</v>
      </c>
      <c r="AF77" t="b">
        <f t="shared" si="51"/>
        <v>1</v>
      </c>
    </row>
    <row r="78" spans="1:32" x14ac:dyDescent="0.3">
      <c r="A78" t="s">
        <v>83</v>
      </c>
      <c r="B78">
        <f t="shared" si="29"/>
        <v>65</v>
      </c>
      <c r="C78">
        <f t="shared" si="28"/>
        <v>36</v>
      </c>
      <c r="D78">
        <f t="shared" si="28"/>
        <v>13</v>
      </c>
      <c r="E78">
        <f t="shared" si="28"/>
        <v>45</v>
      </c>
      <c r="F78">
        <f t="shared" si="28"/>
        <v>53</v>
      </c>
      <c r="G78">
        <f t="shared" si="28"/>
        <v>1</v>
      </c>
      <c r="H78">
        <f t="shared" si="28"/>
        <v>22</v>
      </c>
      <c r="I78">
        <f t="shared" si="30"/>
        <v>2012</v>
      </c>
      <c r="J78">
        <f t="shared" si="31"/>
        <v>2025</v>
      </c>
      <c r="K78">
        <f t="shared" si="32"/>
        <v>2024</v>
      </c>
      <c r="L78" t="str">
        <f t="shared" si="33"/>
        <v>152</v>
      </c>
      <c r="M78" t="str">
        <f t="shared" si="34"/>
        <v>#888785</v>
      </c>
      <c r="N78" t="str">
        <f t="shared" si="35"/>
        <v>#95d8a9</v>
      </c>
      <c r="O78" t="str">
        <f t="shared" si="36"/>
        <v>382174744</v>
      </c>
      <c r="P78" t="b">
        <f t="shared" si="52"/>
        <v>0</v>
      </c>
      <c r="Q78" t="b">
        <f t="shared" si="37"/>
        <v>0</v>
      </c>
      <c r="R78" t="b">
        <f t="shared" si="38"/>
        <v>1</v>
      </c>
      <c r="S78" t="e">
        <f t="shared" si="39"/>
        <v>#VALUE!</v>
      </c>
      <c r="T78" t="e">
        <f t="shared" si="40"/>
        <v>#VALUE!</v>
      </c>
      <c r="U78" t="b">
        <f t="shared" si="41"/>
        <v>1</v>
      </c>
      <c r="V78" t="b">
        <f t="shared" si="42"/>
        <v>0</v>
      </c>
      <c r="W78" t="b">
        <f t="shared" si="43"/>
        <v>1</v>
      </c>
      <c r="X78" t="b">
        <f t="shared" si="53"/>
        <v>0</v>
      </c>
      <c r="Y78" t="b">
        <f t="shared" si="44"/>
        <v>0</v>
      </c>
      <c r="Z78" t="b">
        <f t="shared" si="45"/>
        <v>1</v>
      </c>
      <c r="AA78" t="b">
        <f t="shared" si="46"/>
        <v>0</v>
      </c>
      <c r="AB78" t="b">
        <f t="shared" si="47"/>
        <v>0</v>
      </c>
      <c r="AC78" t="b">
        <f t="shared" si="48"/>
        <v>1</v>
      </c>
      <c r="AD78" t="b">
        <f t="shared" si="49"/>
        <v>0</v>
      </c>
      <c r="AE78" t="b">
        <f t="shared" si="50"/>
        <v>1</v>
      </c>
      <c r="AF78" t="b">
        <f t="shared" si="51"/>
        <v>0</v>
      </c>
    </row>
    <row r="79" spans="1:32" x14ac:dyDescent="0.3">
      <c r="A79" t="s">
        <v>84</v>
      </c>
      <c r="B79">
        <f t="shared" si="29"/>
        <v>19</v>
      </c>
      <c r="C79">
        <f t="shared" si="28"/>
        <v>10</v>
      </c>
      <c r="D79">
        <f t="shared" si="28"/>
        <v>1</v>
      </c>
      <c r="E79">
        <f t="shared" si="28"/>
        <v>70</v>
      </c>
      <c r="F79">
        <f t="shared" si="28"/>
        <v>36</v>
      </c>
      <c r="G79">
        <f t="shared" si="28"/>
        <v>48</v>
      </c>
      <c r="H79">
        <f t="shared" si="28"/>
        <v>56</v>
      </c>
      <c r="I79">
        <f t="shared" si="30"/>
        <v>1938</v>
      </c>
      <c r="J79">
        <f t="shared" si="31"/>
        <v>2017</v>
      </c>
      <c r="K79">
        <f t="shared" si="32"/>
        <v>2028</v>
      </c>
      <c r="L79" t="str">
        <f t="shared" si="33"/>
        <v>191cm</v>
      </c>
      <c r="M79" t="str">
        <f t="shared" si="34"/>
        <v>#733820</v>
      </c>
      <c r="N79" t="str">
        <f t="shared" si="35"/>
        <v>amb</v>
      </c>
      <c r="O79" t="str">
        <f t="shared" si="36"/>
        <v>497365268</v>
      </c>
      <c r="P79" t="b">
        <f t="shared" si="52"/>
        <v>1</v>
      </c>
      <c r="Q79" t="b">
        <f t="shared" si="37"/>
        <v>1</v>
      </c>
      <c r="R79" t="b">
        <f t="shared" si="38"/>
        <v>1</v>
      </c>
      <c r="S79" t="b">
        <f t="shared" si="39"/>
        <v>1</v>
      </c>
      <c r="T79" t="e">
        <f t="shared" si="40"/>
        <v>#VALUE!</v>
      </c>
      <c r="U79" t="b">
        <f t="shared" si="41"/>
        <v>1</v>
      </c>
      <c r="V79" t="b">
        <f t="shared" si="42"/>
        <v>1</v>
      </c>
      <c r="W79" t="b">
        <f t="shared" si="43"/>
        <v>1</v>
      </c>
      <c r="X79" t="b">
        <f t="shared" si="53"/>
        <v>1</v>
      </c>
      <c r="Y79" t="b">
        <f t="shared" si="44"/>
        <v>1</v>
      </c>
      <c r="Z79" t="b">
        <f t="shared" si="45"/>
        <v>1</v>
      </c>
      <c r="AA79" t="b">
        <f t="shared" si="46"/>
        <v>1</v>
      </c>
      <c r="AB79" t="b">
        <f t="shared" si="47"/>
        <v>0</v>
      </c>
      <c r="AC79" t="b">
        <f t="shared" si="48"/>
        <v>1</v>
      </c>
      <c r="AD79" t="b">
        <f t="shared" si="49"/>
        <v>1</v>
      </c>
      <c r="AE79" t="b">
        <f t="shared" si="50"/>
        <v>1</v>
      </c>
      <c r="AF79" t="b">
        <f t="shared" si="51"/>
        <v>1</v>
      </c>
    </row>
    <row r="80" spans="1:32" x14ac:dyDescent="0.3">
      <c r="A80" t="s">
        <v>85</v>
      </c>
      <c r="B80">
        <f t="shared" si="29"/>
        <v>9</v>
      </c>
      <c r="C80">
        <f t="shared" si="28"/>
        <v>28</v>
      </c>
      <c r="D80">
        <f t="shared" si="28"/>
        <v>45</v>
      </c>
      <c r="E80">
        <f t="shared" si="28"/>
        <v>18</v>
      </c>
      <c r="F80">
        <f t="shared" si="28"/>
        <v>54</v>
      </c>
      <c r="G80">
        <f t="shared" si="28"/>
        <v>37</v>
      </c>
      <c r="H80">
        <f t="shared" si="28"/>
        <v>66</v>
      </c>
      <c r="I80">
        <f t="shared" si="30"/>
        <v>1982</v>
      </c>
      <c r="J80">
        <f t="shared" si="31"/>
        <v>2013</v>
      </c>
      <c r="K80">
        <f t="shared" si="32"/>
        <v>2030</v>
      </c>
      <c r="L80" t="str">
        <f t="shared" si="33"/>
        <v>171cm</v>
      </c>
      <c r="M80" t="str">
        <f t="shared" si="34"/>
        <v>#efcc98</v>
      </c>
      <c r="N80" t="str">
        <f t="shared" si="35"/>
        <v>hzl</v>
      </c>
      <c r="O80" t="str">
        <f t="shared" si="36"/>
        <v>018900639</v>
      </c>
      <c r="P80" t="b">
        <f t="shared" si="52"/>
        <v>1</v>
      </c>
      <c r="Q80" t="b">
        <f t="shared" si="37"/>
        <v>1</v>
      </c>
      <c r="R80" t="b">
        <f t="shared" si="38"/>
        <v>1</v>
      </c>
      <c r="S80" t="b">
        <f t="shared" si="39"/>
        <v>1</v>
      </c>
      <c r="T80" t="e">
        <f t="shared" si="40"/>
        <v>#VALUE!</v>
      </c>
      <c r="U80" t="b">
        <f t="shared" si="41"/>
        <v>1</v>
      </c>
      <c r="V80" t="b">
        <f t="shared" si="42"/>
        <v>1</v>
      </c>
      <c r="W80" t="b">
        <f t="shared" si="43"/>
        <v>1</v>
      </c>
      <c r="X80" t="b">
        <f t="shared" si="53"/>
        <v>1</v>
      </c>
      <c r="Y80" t="b">
        <f t="shared" si="44"/>
        <v>1</v>
      </c>
      <c r="Z80" t="b">
        <f t="shared" si="45"/>
        <v>1</v>
      </c>
      <c r="AA80" t="b">
        <f t="shared" si="46"/>
        <v>1</v>
      </c>
      <c r="AB80" t="b">
        <f t="shared" si="47"/>
        <v>0</v>
      </c>
      <c r="AC80" t="b">
        <f t="shared" si="48"/>
        <v>1</v>
      </c>
      <c r="AD80" t="b">
        <f t="shared" si="49"/>
        <v>1</v>
      </c>
      <c r="AE80" t="b">
        <f t="shared" si="50"/>
        <v>1</v>
      </c>
      <c r="AF80" t="b">
        <f t="shared" si="51"/>
        <v>1</v>
      </c>
    </row>
    <row r="81" spans="1:32" x14ac:dyDescent="0.3">
      <c r="A81" t="s">
        <v>86</v>
      </c>
      <c r="B81">
        <f t="shared" si="29"/>
        <v>54</v>
      </c>
      <c r="C81">
        <f t="shared" si="28"/>
        <v>63</v>
      </c>
      <c r="D81">
        <f t="shared" si="28"/>
        <v>1</v>
      </c>
      <c r="E81">
        <f t="shared" si="28"/>
        <v>10</v>
      </c>
      <c r="F81">
        <f t="shared" si="28"/>
        <v>34</v>
      </c>
      <c r="G81">
        <f t="shared" si="28"/>
        <v>46</v>
      </c>
      <c r="H81">
        <f t="shared" si="28"/>
        <v>20</v>
      </c>
      <c r="I81">
        <f t="shared" si="30"/>
        <v>1947</v>
      </c>
      <c r="J81">
        <f t="shared" si="31"/>
        <v>2019</v>
      </c>
      <c r="K81">
        <f t="shared" si="32"/>
        <v>2029</v>
      </c>
      <c r="L81" t="str">
        <f t="shared" si="33"/>
        <v>175cm</v>
      </c>
      <c r="M81" t="str">
        <f t="shared" si="34"/>
        <v>#888785</v>
      </c>
      <c r="N81" t="str">
        <f t="shared" si="35"/>
        <v>gry</v>
      </c>
      <c r="O81" t="str">
        <f t="shared" si="36"/>
        <v>530128340</v>
      </c>
      <c r="P81" t="b">
        <f t="shared" si="52"/>
        <v>1</v>
      </c>
      <c r="Q81" t="b">
        <f t="shared" si="37"/>
        <v>1</v>
      </c>
      <c r="R81" t="b">
        <f t="shared" si="38"/>
        <v>1</v>
      </c>
      <c r="S81" t="b">
        <f t="shared" si="39"/>
        <v>1</v>
      </c>
      <c r="T81" t="e">
        <f t="shared" si="40"/>
        <v>#VALUE!</v>
      </c>
      <c r="U81" t="b">
        <f t="shared" si="41"/>
        <v>1</v>
      </c>
      <c r="V81" t="b">
        <f t="shared" si="42"/>
        <v>1</v>
      </c>
      <c r="W81" t="b">
        <f t="shared" si="43"/>
        <v>1</v>
      </c>
      <c r="X81" t="b">
        <f t="shared" si="53"/>
        <v>1</v>
      </c>
      <c r="Y81" t="b">
        <f t="shared" si="44"/>
        <v>1</v>
      </c>
      <c r="Z81" t="b">
        <f t="shared" si="45"/>
        <v>1</v>
      </c>
      <c r="AA81" t="b">
        <f t="shared" si="46"/>
        <v>1</v>
      </c>
      <c r="AB81" t="b">
        <f t="shared" si="47"/>
        <v>0</v>
      </c>
      <c r="AC81" t="b">
        <f t="shared" si="48"/>
        <v>1</v>
      </c>
      <c r="AD81" t="b">
        <f t="shared" si="49"/>
        <v>1</v>
      </c>
      <c r="AE81" t="b">
        <f t="shared" si="50"/>
        <v>1</v>
      </c>
      <c r="AF81" t="b">
        <f t="shared" si="51"/>
        <v>1</v>
      </c>
    </row>
    <row r="82" spans="1:32" x14ac:dyDescent="0.3">
      <c r="A82" t="s">
        <v>87</v>
      </c>
      <c r="B82">
        <f t="shared" si="29"/>
        <v>40</v>
      </c>
      <c r="C82" t="e">
        <f t="shared" si="28"/>
        <v>#VALUE!</v>
      </c>
      <c r="D82">
        <f t="shared" si="28"/>
        <v>23</v>
      </c>
      <c r="E82">
        <f t="shared" si="28"/>
        <v>1</v>
      </c>
      <c r="F82">
        <f t="shared" si="28"/>
        <v>11</v>
      </c>
      <c r="G82">
        <f t="shared" si="28"/>
        <v>32</v>
      </c>
      <c r="H82" t="e">
        <f t="shared" si="28"/>
        <v>#VALUE!</v>
      </c>
      <c r="I82">
        <f t="shared" si="30"/>
        <v>1934</v>
      </c>
      <c r="J82" t="e">
        <f t="shared" si="31"/>
        <v>#VALUE!</v>
      </c>
      <c r="K82">
        <f t="shared" si="32"/>
        <v>2023</v>
      </c>
      <c r="L82" t="str">
        <f t="shared" si="33"/>
        <v>183cm</v>
      </c>
      <c r="M82" t="str">
        <f t="shared" si="34"/>
        <v>#6b5442</v>
      </c>
      <c r="N82" t="str">
        <f t="shared" si="35"/>
        <v>grn</v>
      </c>
      <c r="O82" t="e">
        <f t="shared" si="36"/>
        <v>#VALUE!</v>
      </c>
      <c r="P82" t="b">
        <f t="shared" si="52"/>
        <v>1</v>
      </c>
      <c r="Q82" t="e">
        <f t="shared" si="37"/>
        <v>#VALUE!</v>
      </c>
      <c r="R82" t="b">
        <f t="shared" si="38"/>
        <v>1</v>
      </c>
      <c r="S82" t="b">
        <f t="shared" si="39"/>
        <v>1</v>
      </c>
      <c r="T82" t="e">
        <f t="shared" si="40"/>
        <v>#VALUE!</v>
      </c>
      <c r="U82" t="b">
        <f t="shared" si="41"/>
        <v>1</v>
      </c>
      <c r="V82" t="b">
        <f t="shared" si="42"/>
        <v>1</v>
      </c>
      <c r="W82" t="e">
        <f t="shared" si="43"/>
        <v>#VALUE!</v>
      </c>
      <c r="X82" t="b">
        <f t="shared" si="53"/>
        <v>1</v>
      </c>
      <c r="Y82" t="b">
        <f t="shared" si="44"/>
        <v>0</v>
      </c>
      <c r="Z82" t="b">
        <f t="shared" si="45"/>
        <v>1</v>
      </c>
      <c r="AA82" t="b">
        <f t="shared" si="46"/>
        <v>1</v>
      </c>
      <c r="AB82" t="b">
        <f t="shared" si="47"/>
        <v>0</v>
      </c>
      <c r="AC82" t="b">
        <f t="shared" si="48"/>
        <v>1</v>
      </c>
      <c r="AD82" t="b">
        <f t="shared" si="49"/>
        <v>1</v>
      </c>
      <c r="AE82" t="b">
        <f t="shared" si="50"/>
        <v>0</v>
      </c>
      <c r="AF82" t="b">
        <f t="shared" si="51"/>
        <v>0</v>
      </c>
    </row>
    <row r="83" spans="1:32" x14ac:dyDescent="0.3">
      <c r="A83" t="s">
        <v>88</v>
      </c>
      <c r="B83">
        <f t="shared" si="29"/>
        <v>64</v>
      </c>
      <c r="C83">
        <f t="shared" si="28"/>
        <v>19</v>
      </c>
      <c r="D83">
        <f t="shared" si="28"/>
        <v>37</v>
      </c>
      <c r="E83">
        <f t="shared" si="28"/>
        <v>28</v>
      </c>
      <c r="F83">
        <f t="shared" si="28"/>
        <v>1</v>
      </c>
      <c r="G83">
        <f t="shared" si="28"/>
        <v>46</v>
      </c>
      <c r="H83">
        <f t="shared" si="28"/>
        <v>54</v>
      </c>
      <c r="I83">
        <f t="shared" si="30"/>
        <v>2012</v>
      </c>
      <c r="J83">
        <f t="shared" si="31"/>
        <v>1997</v>
      </c>
      <c r="K83">
        <f t="shared" si="32"/>
        <v>2037</v>
      </c>
      <c r="L83" t="str">
        <f t="shared" si="33"/>
        <v>69cm</v>
      </c>
      <c r="M83" t="str">
        <f t="shared" si="34"/>
        <v>f8ed45</v>
      </c>
      <c r="N83" t="str">
        <f t="shared" si="35"/>
        <v>gry</v>
      </c>
      <c r="O83" t="str">
        <f t="shared" si="36"/>
        <v>184cm</v>
      </c>
      <c r="P83" t="b">
        <f t="shared" si="52"/>
        <v>0</v>
      </c>
      <c r="Q83" t="b">
        <f t="shared" si="37"/>
        <v>0</v>
      </c>
      <c r="R83" t="b">
        <f t="shared" si="38"/>
        <v>0</v>
      </c>
      <c r="S83" t="e">
        <f t="shared" si="39"/>
        <v>#VALUE!</v>
      </c>
      <c r="T83" t="e">
        <f t="shared" si="40"/>
        <v>#VALUE!</v>
      </c>
      <c r="U83" t="b">
        <f t="shared" si="41"/>
        <v>0</v>
      </c>
      <c r="V83" t="b">
        <f t="shared" si="42"/>
        <v>1</v>
      </c>
      <c r="W83" t="e">
        <f t="shared" si="43"/>
        <v>#VALUE!</v>
      </c>
      <c r="X83" t="b">
        <f t="shared" si="53"/>
        <v>0</v>
      </c>
      <c r="Y83" t="b">
        <f t="shared" si="44"/>
        <v>0</v>
      </c>
      <c r="Z83" t="b">
        <f t="shared" si="45"/>
        <v>0</v>
      </c>
      <c r="AA83" t="b">
        <f t="shared" si="46"/>
        <v>0</v>
      </c>
      <c r="AB83" t="b">
        <f t="shared" si="47"/>
        <v>0</v>
      </c>
      <c r="AC83" t="b">
        <f t="shared" si="48"/>
        <v>0</v>
      </c>
      <c r="AD83" t="b">
        <f t="shared" si="49"/>
        <v>1</v>
      </c>
      <c r="AE83" t="b">
        <f t="shared" si="50"/>
        <v>0</v>
      </c>
      <c r="AF83" t="b">
        <f t="shared" si="51"/>
        <v>0</v>
      </c>
    </row>
    <row r="84" spans="1:32" x14ac:dyDescent="0.3">
      <c r="A84" t="s">
        <v>89</v>
      </c>
      <c r="B84">
        <f t="shared" si="29"/>
        <v>21</v>
      </c>
      <c r="C84">
        <f t="shared" si="28"/>
        <v>44</v>
      </c>
      <c r="D84">
        <f t="shared" si="28"/>
        <v>53</v>
      </c>
      <c r="E84">
        <f t="shared" si="28"/>
        <v>62</v>
      </c>
      <c r="F84">
        <f t="shared" si="28"/>
        <v>9</v>
      </c>
      <c r="G84">
        <f t="shared" si="28"/>
        <v>1</v>
      </c>
      <c r="H84">
        <f t="shared" si="28"/>
        <v>30</v>
      </c>
      <c r="I84">
        <f t="shared" si="30"/>
        <v>1928</v>
      </c>
      <c r="J84">
        <f t="shared" si="31"/>
        <v>2014</v>
      </c>
      <c r="K84">
        <f t="shared" si="32"/>
        <v>2021</v>
      </c>
      <c r="L84" t="str">
        <f t="shared" si="33"/>
        <v>157cm</v>
      </c>
      <c r="M84" t="str">
        <f t="shared" si="34"/>
        <v>#733820</v>
      </c>
      <c r="N84" t="str">
        <f t="shared" si="35"/>
        <v>grn</v>
      </c>
      <c r="O84" t="str">
        <f t="shared" si="36"/>
        <v>002528194</v>
      </c>
      <c r="P84" t="b">
        <f t="shared" si="52"/>
        <v>1</v>
      </c>
      <c r="Q84" t="b">
        <f t="shared" si="37"/>
        <v>1</v>
      </c>
      <c r="R84" t="b">
        <f t="shared" si="38"/>
        <v>1</v>
      </c>
      <c r="S84" t="b">
        <f t="shared" si="39"/>
        <v>1</v>
      </c>
      <c r="T84" t="e">
        <f t="shared" si="40"/>
        <v>#VALUE!</v>
      </c>
      <c r="U84" t="b">
        <f t="shared" si="41"/>
        <v>1</v>
      </c>
      <c r="V84" t="b">
        <f t="shared" si="42"/>
        <v>1</v>
      </c>
      <c r="W84" t="b">
        <f t="shared" si="43"/>
        <v>1</v>
      </c>
      <c r="X84" t="b">
        <f t="shared" si="53"/>
        <v>1</v>
      </c>
      <c r="Y84" t="b">
        <f t="shared" si="44"/>
        <v>1</v>
      </c>
      <c r="Z84" t="b">
        <f t="shared" si="45"/>
        <v>1</v>
      </c>
      <c r="AA84" t="b">
        <f t="shared" si="46"/>
        <v>1</v>
      </c>
      <c r="AB84" t="b">
        <f t="shared" si="47"/>
        <v>0</v>
      </c>
      <c r="AC84" t="b">
        <f t="shared" si="48"/>
        <v>1</v>
      </c>
      <c r="AD84" t="b">
        <f t="shared" si="49"/>
        <v>1</v>
      </c>
      <c r="AE84" t="b">
        <f t="shared" si="50"/>
        <v>1</v>
      </c>
      <c r="AF84" t="b">
        <f t="shared" si="51"/>
        <v>1</v>
      </c>
    </row>
    <row r="85" spans="1:32" x14ac:dyDescent="0.3">
      <c r="A85" t="s">
        <v>90</v>
      </c>
      <c r="B85">
        <f t="shared" si="29"/>
        <v>23</v>
      </c>
      <c r="C85">
        <f t="shared" si="28"/>
        <v>41</v>
      </c>
      <c r="D85">
        <f t="shared" si="28"/>
        <v>32</v>
      </c>
      <c r="E85">
        <f t="shared" si="28"/>
        <v>1</v>
      </c>
      <c r="F85">
        <f t="shared" si="28"/>
        <v>11</v>
      </c>
      <c r="G85">
        <f t="shared" si="28"/>
        <v>50</v>
      </c>
      <c r="H85">
        <f t="shared" si="28"/>
        <v>62</v>
      </c>
      <c r="I85">
        <f t="shared" si="30"/>
        <v>2018</v>
      </c>
      <c r="J85">
        <f t="shared" si="31"/>
        <v>1955</v>
      </c>
      <c r="K85">
        <f t="shared" si="32"/>
        <v>2021</v>
      </c>
      <c r="L85" t="str">
        <f t="shared" si="33"/>
        <v>163in</v>
      </c>
      <c r="M85" t="str">
        <f t="shared" si="34"/>
        <v>#c0946f</v>
      </c>
      <c r="N85" t="str">
        <f t="shared" si="35"/>
        <v>#216920</v>
      </c>
      <c r="O85" t="str">
        <f t="shared" si="36"/>
        <v>87155266</v>
      </c>
      <c r="P85" t="b">
        <f t="shared" si="52"/>
        <v>0</v>
      </c>
      <c r="Q85" t="b">
        <f t="shared" si="37"/>
        <v>0</v>
      </c>
      <c r="R85" t="b">
        <f t="shared" si="38"/>
        <v>1</v>
      </c>
      <c r="S85" t="e">
        <f t="shared" si="39"/>
        <v>#VALUE!</v>
      </c>
      <c r="T85" t="b">
        <f t="shared" si="40"/>
        <v>0</v>
      </c>
      <c r="U85" t="b">
        <f t="shared" si="41"/>
        <v>1</v>
      </c>
      <c r="V85" t="b">
        <f t="shared" si="42"/>
        <v>0</v>
      </c>
      <c r="W85" t="b">
        <f t="shared" si="43"/>
        <v>0</v>
      </c>
      <c r="X85" t="b">
        <f t="shared" si="53"/>
        <v>0</v>
      </c>
      <c r="Y85" t="b">
        <f t="shared" si="44"/>
        <v>0</v>
      </c>
      <c r="Z85" t="b">
        <f t="shared" si="45"/>
        <v>1</v>
      </c>
      <c r="AA85" t="b">
        <f t="shared" si="46"/>
        <v>0</v>
      </c>
      <c r="AB85" t="b">
        <f t="shared" si="47"/>
        <v>0</v>
      </c>
      <c r="AC85" t="b">
        <f t="shared" si="48"/>
        <v>1</v>
      </c>
      <c r="AD85" t="b">
        <f t="shared" si="49"/>
        <v>0</v>
      </c>
      <c r="AE85" t="b">
        <f t="shared" si="50"/>
        <v>0</v>
      </c>
      <c r="AF85" t="b">
        <f t="shared" si="51"/>
        <v>0</v>
      </c>
    </row>
    <row r="86" spans="1:32" x14ac:dyDescent="0.3">
      <c r="A86" t="s">
        <v>91</v>
      </c>
      <c r="B86">
        <f t="shared" si="29"/>
        <v>10</v>
      </c>
      <c r="C86">
        <f t="shared" si="28"/>
        <v>27</v>
      </c>
      <c r="D86">
        <f t="shared" si="28"/>
        <v>1</v>
      </c>
      <c r="E86">
        <f t="shared" si="28"/>
        <v>36</v>
      </c>
      <c r="F86">
        <f t="shared" si="28"/>
        <v>46</v>
      </c>
      <c r="G86">
        <f t="shared" si="28"/>
        <v>58</v>
      </c>
      <c r="H86">
        <f t="shared" si="28"/>
        <v>66</v>
      </c>
      <c r="I86">
        <f t="shared" si="30"/>
        <v>1945</v>
      </c>
      <c r="J86">
        <f t="shared" si="31"/>
        <v>2017</v>
      </c>
      <c r="K86">
        <f t="shared" si="32"/>
        <v>2026</v>
      </c>
      <c r="L86" t="str">
        <f t="shared" si="33"/>
        <v>170cm</v>
      </c>
      <c r="M86" t="str">
        <f t="shared" si="34"/>
        <v>#fffffd</v>
      </c>
      <c r="N86" t="str">
        <f t="shared" si="35"/>
        <v>hzl</v>
      </c>
      <c r="O86" t="str">
        <f t="shared" si="36"/>
        <v>649441221</v>
      </c>
      <c r="P86" t="b">
        <f t="shared" si="52"/>
        <v>1</v>
      </c>
      <c r="Q86" t="b">
        <f t="shared" si="37"/>
        <v>1</v>
      </c>
      <c r="R86" t="b">
        <f t="shared" si="38"/>
        <v>1</v>
      </c>
      <c r="S86" t="b">
        <f t="shared" si="39"/>
        <v>1</v>
      </c>
      <c r="T86" t="e">
        <f t="shared" si="40"/>
        <v>#VALUE!</v>
      </c>
      <c r="U86" t="b">
        <f t="shared" si="41"/>
        <v>1</v>
      </c>
      <c r="V86" t="b">
        <f t="shared" si="42"/>
        <v>1</v>
      </c>
      <c r="W86" t="b">
        <f t="shared" si="43"/>
        <v>1</v>
      </c>
      <c r="X86" t="b">
        <f t="shared" si="53"/>
        <v>1</v>
      </c>
      <c r="Y86" t="b">
        <f t="shared" si="44"/>
        <v>1</v>
      </c>
      <c r="Z86" t="b">
        <f t="shared" si="45"/>
        <v>1</v>
      </c>
      <c r="AA86" t="b">
        <f t="shared" si="46"/>
        <v>1</v>
      </c>
      <c r="AB86" t="b">
        <f t="shared" si="47"/>
        <v>0</v>
      </c>
      <c r="AC86" t="b">
        <f t="shared" si="48"/>
        <v>1</v>
      </c>
      <c r="AD86" t="b">
        <f t="shared" si="49"/>
        <v>1</v>
      </c>
      <c r="AE86" t="b">
        <f t="shared" si="50"/>
        <v>1</v>
      </c>
      <c r="AF86" t="b">
        <f t="shared" si="51"/>
        <v>1</v>
      </c>
    </row>
    <row r="87" spans="1:32" x14ac:dyDescent="0.3">
      <c r="A87" t="s">
        <v>92</v>
      </c>
      <c r="B87">
        <f t="shared" si="29"/>
        <v>1</v>
      </c>
      <c r="C87">
        <f t="shared" si="28"/>
        <v>10</v>
      </c>
      <c r="D87">
        <f t="shared" si="28"/>
        <v>53</v>
      </c>
      <c r="E87">
        <f t="shared" si="28"/>
        <v>62</v>
      </c>
      <c r="F87">
        <f t="shared" si="28"/>
        <v>33</v>
      </c>
      <c r="G87">
        <f t="shared" si="28"/>
        <v>45</v>
      </c>
      <c r="H87">
        <f t="shared" si="28"/>
        <v>19</v>
      </c>
      <c r="I87">
        <f t="shared" si="30"/>
        <v>1930</v>
      </c>
      <c r="J87">
        <f t="shared" si="31"/>
        <v>2014</v>
      </c>
      <c r="K87">
        <f t="shared" si="32"/>
        <v>2029</v>
      </c>
      <c r="L87" t="str">
        <f t="shared" si="33"/>
        <v>169cm</v>
      </c>
      <c r="M87" t="str">
        <f t="shared" si="34"/>
        <v>#18171d</v>
      </c>
      <c r="N87" t="str">
        <f t="shared" si="35"/>
        <v>oth</v>
      </c>
      <c r="O87" t="str">
        <f t="shared" si="36"/>
        <v>151910079</v>
      </c>
      <c r="P87" t="b">
        <f t="shared" si="52"/>
        <v>1</v>
      </c>
      <c r="Q87" t="b">
        <f t="shared" si="37"/>
        <v>1</v>
      </c>
      <c r="R87" t="b">
        <f t="shared" si="38"/>
        <v>1</v>
      </c>
      <c r="S87" t="b">
        <f t="shared" si="39"/>
        <v>1</v>
      </c>
      <c r="T87" t="e">
        <f t="shared" si="40"/>
        <v>#VALUE!</v>
      </c>
      <c r="U87" t="b">
        <f t="shared" si="41"/>
        <v>1</v>
      </c>
      <c r="V87" t="b">
        <f t="shared" si="42"/>
        <v>1</v>
      </c>
      <c r="W87" t="b">
        <f t="shared" si="43"/>
        <v>1</v>
      </c>
      <c r="X87" t="b">
        <f t="shared" si="53"/>
        <v>1</v>
      </c>
      <c r="Y87" t="b">
        <f t="shared" si="44"/>
        <v>1</v>
      </c>
      <c r="Z87" t="b">
        <f t="shared" si="45"/>
        <v>1</v>
      </c>
      <c r="AA87" t="b">
        <f t="shared" si="46"/>
        <v>1</v>
      </c>
      <c r="AB87" t="b">
        <f t="shared" si="47"/>
        <v>0</v>
      </c>
      <c r="AC87" t="b">
        <f t="shared" si="48"/>
        <v>1</v>
      </c>
      <c r="AD87" t="b">
        <f t="shared" si="49"/>
        <v>1</v>
      </c>
      <c r="AE87" t="b">
        <f t="shared" si="50"/>
        <v>1</v>
      </c>
      <c r="AF87" t="b">
        <f t="shared" si="51"/>
        <v>1</v>
      </c>
    </row>
    <row r="88" spans="1:32" x14ac:dyDescent="0.3">
      <c r="A88" t="s">
        <v>93</v>
      </c>
      <c r="B88">
        <f t="shared" si="29"/>
        <v>9</v>
      </c>
      <c r="C88">
        <f t="shared" si="28"/>
        <v>18</v>
      </c>
      <c r="D88">
        <f t="shared" si="28"/>
        <v>71</v>
      </c>
      <c r="E88">
        <f t="shared" si="28"/>
        <v>47</v>
      </c>
      <c r="F88">
        <f t="shared" si="28"/>
        <v>35</v>
      </c>
      <c r="G88">
        <f t="shared" si="28"/>
        <v>1</v>
      </c>
      <c r="H88">
        <f t="shared" si="28"/>
        <v>57</v>
      </c>
      <c r="I88">
        <f t="shared" si="30"/>
        <v>1950</v>
      </c>
      <c r="J88">
        <f t="shared" si="31"/>
        <v>2010</v>
      </c>
      <c r="K88">
        <f t="shared" si="32"/>
        <v>2021</v>
      </c>
      <c r="L88" t="str">
        <f t="shared" si="33"/>
        <v>167cm</v>
      </c>
      <c r="M88" t="str">
        <f t="shared" si="34"/>
        <v>#cfa07d</v>
      </c>
      <c r="N88" t="str">
        <f t="shared" si="35"/>
        <v>blu</v>
      </c>
      <c r="O88" t="str">
        <f t="shared" si="36"/>
        <v>910685738</v>
      </c>
      <c r="P88" t="b">
        <f t="shared" si="52"/>
        <v>1</v>
      </c>
      <c r="Q88" t="b">
        <f t="shared" si="37"/>
        <v>1</v>
      </c>
      <c r="R88" t="b">
        <f t="shared" si="38"/>
        <v>1</v>
      </c>
      <c r="S88" t="b">
        <f t="shared" si="39"/>
        <v>1</v>
      </c>
      <c r="T88" t="e">
        <f t="shared" si="40"/>
        <v>#VALUE!</v>
      </c>
      <c r="U88" t="b">
        <f t="shared" si="41"/>
        <v>1</v>
      </c>
      <c r="V88" t="b">
        <f t="shared" si="42"/>
        <v>1</v>
      </c>
      <c r="W88" t="b">
        <f t="shared" si="43"/>
        <v>1</v>
      </c>
      <c r="X88" t="b">
        <f t="shared" si="53"/>
        <v>1</v>
      </c>
      <c r="Y88" t="b">
        <f t="shared" si="44"/>
        <v>1</v>
      </c>
      <c r="Z88" t="b">
        <f t="shared" si="45"/>
        <v>1</v>
      </c>
      <c r="AA88" t="b">
        <f t="shared" si="46"/>
        <v>1</v>
      </c>
      <c r="AB88" t="b">
        <f t="shared" si="47"/>
        <v>0</v>
      </c>
      <c r="AC88" t="b">
        <f t="shared" si="48"/>
        <v>1</v>
      </c>
      <c r="AD88" t="b">
        <f t="shared" si="49"/>
        <v>1</v>
      </c>
      <c r="AE88" t="b">
        <f t="shared" si="50"/>
        <v>1</v>
      </c>
      <c r="AF88" t="b">
        <f t="shared" si="51"/>
        <v>1</v>
      </c>
    </row>
    <row r="89" spans="1:32" x14ac:dyDescent="0.3">
      <c r="A89" t="s">
        <v>94</v>
      </c>
      <c r="B89">
        <f t="shared" si="29"/>
        <v>11</v>
      </c>
      <c r="C89" t="e">
        <f t="shared" si="28"/>
        <v>#VALUE!</v>
      </c>
      <c r="D89">
        <f t="shared" si="28"/>
        <v>20</v>
      </c>
      <c r="E89">
        <f t="shared" si="28"/>
        <v>1</v>
      </c>
      <c r="F89">
        <f t="shared" si="28"/>
        <v>43</v>
      </c>
      <c r="G89" t="e">
        <f t="shared" si="28"/>
        <v>#VALUE!</v>
      </c>
      <c r="H89">
        <f t="shared" si="28"/>
        <v>29</v>
      </c>
      <c r="I89">
        <f t="shared" si="30"/>
        <v>1993</v>
      </c>
      <c r="J89" t="e">
        <f t="shared" si="31"/>
        <v>#VALUE!</v>
      </c>
      <c r="K89">
        <f t="shared" si="32"/>
        <v>2030</v>
      </c>
      <c r="L89" t="str">
        <f t="shared" si="33"/>
        <v>182cm</v>
      </c>
      <c r="M89" t="str">
        <f t="shared" si="34"/>
        <v>#341e13</v>
      </c>
      <c r="N89" t="e">
        <f t="shared" si="35"/>
        <v>#VALUE!</v>
      </c>
      <c r="O89" t="str">
        <f t="shared" si="36"/>
        <v>073035999</v>
      </c>
      <c r="P89" t="b">
        <f t="shared" si="52"/>
        <v>1</v>
      </c>
      <c r="Q89" t="e">
        <f t="shared" si="37"/>
        <v>#VALUE!</v>
      </c>
      <c r="R89" t="b">
        <f t="shared" si="38"/>
        <v>1</v>
      </c>
      <c r="S89" t="b">
        <f t="shared" si="39"/>
        <v>1</v>
      </c>
      <c r="T89" t="e">
        <f t="shared" si="40"/>
        <v>#VALUE!</v>
      </c>
      <c r="U89" t="b">
        <f t="shared" si="41"/>
        <v>1</v>
      </c>
      <c r="V89" t="e">
        <f t="shared" si="42"/>
        <v>#VALUE!</v>
      </c>
      <c r="W89" t="b">
        <f t="shared" si="43"/>
        <v>1</v>
      </c>
      <c r="X89" t="b">
        <f t="shared" si="53"/>
        <v>1</v>
      </c>
      <c r="Y89" t="b">
        <f t="shared" si="44"/>
        <v>0</v>
      </c>
      <c r="Z89" t="b">
        <f t="shared" si="45"/>
        <v>1</v>
      </c>
      <c r="AA89" t="b">
        <f t="shared" si="46"/>
        <v>1</v>
      </c>
      <c r="AB89" t="b">
        <f t="shared" si="47"/>
        <v>0</v>
      </c>
      <c r="AC89" t="b">
        <f t="shared" si="48"/>
        <v>1</v>
      </c>
      <c r="AD89" t="b">
        <f t="shared" si="49"/>
        <v>0</v>
      </c>
      <c r="AE89" t="b">
        <f t="shared" si="50"/>
        <v>1</v>
      </c>
      <c r="AF89" t="b">
        <f t="shared" si="51"/>
        <v>0</v>
      </c>
    </row>
    <row r="90" spans="1:32" x14ac:dyDescent="0.3">
      <c r="A90" t="s">
        <v>95</v>
      </c>
      <c r="B90">
        <f t="shared" si="29"/>
        <v>1</v>
      </c>
      <c r="C90">
        <f t="shared" si="28"/>
        <v>31</v>
      </c>
      <c r="D90">
        <f t="shared" si="28"/>
        <v>22</v>
      </c>
      <c r="E90">
        <f t="shared" si="28"/>
        <v>62</v>
      </c>
      <c r="F90">
        <f t="shared" si="28"/>
        <v>10</v>
      </c>
      <c r="G90">
        <f t="shared" si="28"/>
        <v>40</v>
      </c>
      <c r="H90">
        <f t="shared" si="28"/>
        <v>48</v>
      </c>
      <c r="I90">
        <f t="shared" si="30"/>
        <v>1981</v>
      </c>
      <c r="J90">
        <f t="shared" si="31"/>
        <v>2012</v>
      </c>
      <c r="K90">
        <f t="shared" si="32"/>
        <v>2028</v>
      </c>
      <c r="L90" t="str">
        <f t="shared" si="33"/>
        <v>157cm</v>
      </c>
      <c r="M90" t="str">
        <f t="shared" si="34"/>
        <v>#866857</v>
      </c>
      <c r="N90" t="str">
        <f t="shared" si="35"/>
        <v>blu</v>
      </c>
      <c r="O90" t="str">
        <f t="shared" si="36"/>
        <v>620133246</v>
      </c>
      <c r="P90" t="b">
        <f t="shared" si="52"/>
        <v>1</v>
      </c>
      <c r="Q90" t="b">
        <f t="shared" si="37"/>
        <v>1</v>
      </c>
      <c r="R90" t="b">
        <f t="shared" si="38"/>
        <v>1</v>
      </c>
      <c r="S90" t="b">
        <f t="shared" si="39"/>
        <v>1</v>
      </c>
      <c r="T90" t="e">
        <f t="shared" si="40"/>
        <v>#VALUE!</v>
      </c>
      <c r="U90" t="b">
        <f t="shared" si="41"/>
        <v>1</v>
      </c>
      <c r="V90" t="b">
        <f t="shared" si="42"/>
        <v>1</v>
      </c>
      <c r="W90" t="b">
        <f t="shared" si="43"/>
        <v>1</v>
      </c>
      <c r="X90" t="b">
        <f t="shared" si="53"/>
        <v>1</v>
      </c>
      <c r="Y90" t="b">
        <f t="shared" si="44"/>
        <v>1</v>
      </c>
      <c r="Z90" t="b">
        <f t="shared" si="45"/>
        <v>1</v>
      </c>
      <c r="AA90" t="b">
        <f t="shared" si="46"/>
        <v>1</v>
      </c>
      <c r="AB90" t="b">
        <f t="shared" si="47"/>
        <v>0</v>
      </c>
      <c r="AC90" t="b">
        <f t="shared" si="48"/>
        <v>1</v>
      </c>
      <c r="AD90" t="b">
        <f t="shared" si="49"/>
        <v>1</v>
      </c>
      <c r="AE90" t="b">
        <f t="shared" si="50"/>
        <v>1</v>
      </c>
      <c r="AF90" t="b">
        <f t="shared" si="51"/>
        <v>1</v>
      </c>
    </row>
    <row r="91" spans="1:32" x14ac:dyDescent="0.3">
      <c r="A91" t="s">
        <v>96</v>
      </c>
      <c r="B91">
        <f t="shared" si="29"/>
        <v>51</v>
      </c>
      <c r="C91">
        <f t="shared" si="28"/>
        <v>11</v>
      </c>
      <c r="D91">
        <f t="shared" si="28"/>
        <v>34</v>
      </c>
      <c r="E91">
        <f t="shared" si="28"/>
        <v>1</v>
      </c>
      <c r="F91">
        <f t="shared" si="28"/>
        <v>60</v>
      </c>
      <c r="G91">
        <f t="shared" si="28"/>
        <v>43</v>
      </c>
      <c r="H91">
        <f t="shared" si="28"/>
        <v>20</v>
      </c>
      <c r="I91">
        <f t="shared" si="30"/>
        <v>1986</v>
      </c>
      <c r="J91">
        <f t="shared" si="31"/>
        <v>2010</v>
      </c>
      <c r="K91">
        <f t="shared" si="32"/>
        <v>2023</v>
      </c>
      <c r="L91" t="str">
        <f t="shared" si="33"/>
        <v>191cm</v>
      </c>
      <c r="M91" t="str">
        <f t="shared" si="34"/>
        <v>#733820</v>
      </c>
      <c r="N91" t="str">
        <f t="shared" si="35"/>
        <v>amb</v>
      </c>
      <c r="O91" t="str">
        <f t="shared" si="36"/>
        <v>089995590</v>
      </c>
      <c r="P91" t="b">
        <f t="shared" si="52"/>
        <v>1</v>
      </c>
      <c r="Q91" t="b">
        <f t="shared" si="37"/>
        <v>1</v>
      </c>
      <c r="R91" t="b">
        <f t="shared" si="38"/>
        <v>1</v>
      </c>
      <c r="S91" t="b">
        <f t="shared" si="39"/>
        <v>1</v>
      </c>
      <c r="T91" t="e">
        <f t="shared" si="40"/>
        <v>#VALUE!</v>
      </c>
      <c r="U91" t="b">
        <f t="shared" si="41"/>
        <v>1</v>
      </c>
      <c r="V91" t="b">
        <f t="shared" si="42"/>
        <v>1</v>
      </c>
      <c r="W91" t="b">
        <f t="shared" si="43"/>
        <v>1</v>
      </c>
      <c r="X91" t="b">
        <f t="shared" si="53"/>
        <v>1</v>
      </c>
      <c r="Y91" t="b">
        <f t="shared" si="44"/>
        <v>1</v>
      </c>
      <c r="Z91" t="b">
        <f t="shared" si="45"/>
        <v>1</v>
      </c>
      <c r="AA91" t="b">
        <f t="shared" si="46"/>
        <v>1</v>
      </c>
      <c r="AB91" t="b">
        <f t="shared" si="47"/>
        <v>0</v>
      </c>
      <c r="AC91" t="b">
        <f t="shared" si="48"/>
        <v>1</v>
      </c>
      <c r="AD91" t="b">
        <f t="shared" si="49"/>
        <v>1</v>
      </c>
      <c r="AE91" t="b">
        <f t="shared" si="50"/>
        <v>1</v>
      </c>
      <c r="AF91" t="b">
        <f t="shared" si="51"/>
        <v>1</v>
      </c>
    </row>
    <row r="92" spans="1:32" x14ac:dyDescent="0.3">
      <c r="A92" t="s">
        <v>97</v>
      </c>
      <c r="B92">
        <f t="shared" si="29"/>
        <v>54</v>
      </c>
      <c r="C92">
        <f t="shared" si="28"/>
        <v>1</v>
      </c>
      <c r="D92">
        <f t="shared" si="28"/>
        <v>63</v>
      </c>
      <c r="E92">
        <f t="shared" si="28"/>
        <v>18</v>
      </c>
      <c r="F92">
        <f t="shared" si="28"/>
        <v>42</v>
      </c>
      <c r="G92">
        <f t="shared" si="28"/>
        <v>10</v>
      </c>
      <c r="H92">
        <f t="shared" si="28"/>
        <v>28</v>
      </c>
      <c r="I92">
        <f t="shared" si="30"/>
        <v>1997</v>
      </c>
      <c r="J92">
        <f t="shared" si="31"/>
        <v>2019</v>
      </c>
      <c r="K92">
        <f t="shared" si="32"/>
        <v>2028</v>
      </c>
      <c r="L92" t="str">
        <f t="shared" si="33"/>
        <v>165cm</v>
      </c>
      <c r="M92" t="str">
        <f t="shared" si="34"/>
        <v>#efcc98</v>
      </c>
      <c r="N92" t="str">
        <f t="shared" si="35"/>
        <v>gry</v>
      </c>
      <c r="O92" t="str">
        <f t="shared" si="36"/>
        <v>910093364</v>
      </c>
      <c r="P92" t="b">
        <f t="shared" si="52"/>
        <v>1</v>
      </c>
      <c r="Q92" t="b">
        <f t="shared" si="37"/>
        <v>1</v>
      </c>
      <c r="R92" t="b">
        <f t="shared" si="38"/>
        <v>1</v>
      </c>
      <c r="S92" t="b">
        <f t="shared" si="39"/>
        <v>1</v>
      </c>
      <c r="T92" t="e">
        <f t="shared" si="40"/>
        <v>#VALUE!</v>
      </c>
      <c r="U92" t="b">
        <f t="shared" si="41"/>
        <v>1</v>
      </c>
      <c r="V92" t="b">
        <f t="shared" si="42"/>
        <v>1</v>
      </c>
      <c r="W92" t="b">
        <f t="shared" si="43"/>
        <v>1</v>
      </c>
      <c r="X92" t="b">
        <f t="shared" si="53"/>
        <v>1</v>
      </c>
      <c r="Y92" t="b">
        <f t="shared" si="44"/>
        <v>1</v>
      </c>
      <c r="Z92" t="b">
        <f t="shared" si="45"/>
        <v>1</v>
      </c>
      <c r="AA92" t="b">
        <f t="shared" si="46"/>
        <v>1</v>
      </c>
      <c r="AB92" t="b">
        <f t="shared" si="47"/>
        <v>0</v>
      </c>
      <c r="AC92" t="b">
        <f t="shared" si="48"/>
        <v>1</v>
      </c>
      <c r="AD92" t="b">
        <f t="shared" si="49"/>
        <v>1</v>
      </c>
      <c r="AE92" t="b">
        <f t="shared" si="50"/>
        <v>1</v>
      </c>
      <c r="AF92" t="b">
        <f t="shared" si="51"/>
        <v>1</v>
      </c>
    </row>
    <row r="93" spans="1:32" x14ac:dyDescent="0.3">
      <c r="A93" t="s">
        <v>98</v>
      </c>
      <c r="B93">
        <f t="shared" si="29"/>
        <v>45</v>
      </c>
      <c r="C93">
        <f t="shared" si="28"/>
        <v>36</v>
      </c>
      <c r="D93">
        <f t="shared" si="28"/>
        <v>19</v>
      </c>
      <c r="E93">
        <f t="shared" si="28"/>
        <v>1</v>
      </c>
      <c r="F93">
        <f t="shared" ref="D93:H156" si="54">IF($A93&lt;&gt;"",FIND(F$2,$A93,1),"")</f>
        <v>8</v>
      </c>
      <c r="G93">
        <f t="shared" si="54"/>
        <v>28</v>
      </c>
      <c r="H93" t="e">
        <f t="shared" si="54"/>
        <v>#VALUE!</v>
      </c>
      <c r="I93">
        <f t="shared" si="30"/>
        <v>1940</v>
      </c>
      <c r="J93">
        <f t="shared" si="31"/>
        <v>2017</v>
      </c>
      <c r="K93">
        <f t="shared" si="32"/>
        <v>2032</v>
      </c>
      <c r="L93" t="str">
        <f t="shared" si="33"/>
        <v>83</v>
      </c>
      <c r="M93" t="str">
        <f t="shared" si="34"/>
        <v>174774</v>
      </c>
      <c r="N93" t="str">
        <f t="shared" si="35"/>
        <v>xry</v>
      </c>
      <c r="O93" t="e">
        <f t="shared" si="36"/>
        <v>#VALUE!</v>
      </c>
      <c r="P93" t="b">
        <f t="shared" si="52"/>
        <v>1</v>
      </c>
      <c r="Q93" t="b">
        <f t="shared" si="37"/>
        <v>1</v>
      </c>
      <c r="R93" t="b">
        <f t="shared" si="38"/>
        <v>0</v>
      </c>
      <c r="S93" t="e">
        <f t="shared" si="39"/>
        <v>#VALUE!</v>
      </c>
      <c r="T93" t="e">
        <f t="shared" si="40"/>
        <v>#VALUE!</v>
      </c>
      <c r="U93" t="b">
        <f t="shared" si="41"/>
        <v>0</v>
      </c>
      <c r="V93" t="b">
        <f t="shared" si="42"/>
        <v>0</v>
      </c>
      <c r="W93" t="e">
        <f t="shared" si="43"/>
        <v>#VALUE!</v>
      </c>
      <c r="X93" t="b">
        <f t="shared" si="53"/>
        <v>1</v>
      </c>
      <c r="Y93" t="b">
        <f t="shared" si="44"/>
        <v>1</v>
      </c>
      <c r="Z93" t="b">
        <f t="shared" si="45"/>
        <v>0</v>
      </c>
      <c r="AA93" t="b">
        <f t="shared" si="46"/>
        <v>0</v>
      </c>
      <c r="AB93" t="b">
        <f t="shared" si="47"/>
        <v>0</v>
      </c>
      <c r="AC93" t="b">
        <f t="shared" si="48"/>
        <v>0</v>
      </c>
      <c r="AD93" t="b">
        <f t="shared" si="49"/>
        <v>0</v>
      </c>
      <c r="AE93" t="b">
        <f t="shared" si="50"/>
        <v>0</v>
      </c>
      <c r="AF93" t="b">
        <f t="shared" si="51"/>
        <v>0</v>
      </c>
    </row>
    <row r="94" spans="1:32" x14ac:dyDescent="0.3">
      <c r="A94" t="s">
        <v>99</v>
      </c>
      <c r="B94">
        <f t="shared" si="29"/>
        <v>1</v>
      </c>
      <c r="C94">
        <f t="shared" si="29"/>
        <v>24</v>
      </c>
      <c r="D94">
        <f t="shared" si="54"/>
        <v>40</v>
      </c>
      <c r="E94">
        <f t="shared" si="54"/>
        <v>33</v>
      </c>
      <c r="F94">
        <f t="shared" si="54"/>
        <v>49</v>
      </c>
      <c r="G94">
        <f t="shared" si="54"/>
        <v>61</v>
      </c>
      <c r="H94">
        <f t="shared" si="54"/>
        <v>10</v>
      </c>
      <c r="I94">
        <f t="shared" si="30"/>
        <v>1943</v>
      </c>
      <c r="J94">
        <f t="shared" si="31"/>
        <v>2015</v>
      </c>
      <c r="K94">
        <f t="shared" si="32"/>
        <v>2023</v>
      </c>
      <c r="L94" t="str">
        <f t="shared" si="33"/>
        <v>66</v>
      </c>
      <c r="M94" t="str">
        <f t="shared" si="34"/>
        <v>#b6652a</v>
      </c>
      <c r="N94" t="str">
        <f t="shared" si="35"/>
        <v>oth</v>
      </c>
      <c r="O94" t="str">
        <f t="shared" si="36"/>
        <v>980352645</v>
      </c>
      <c r="P94" t="b">
        <f t="shared" si="52"/>
        <v>1</v>
      </c>
      <c r="Q94" t="b">
        <f t="shared" si="37"/>
        <v>1</v>
      </c>
      <c r="R94" t="b">
        <f t="shared" si="38"/>
        <v>1</v>
      </c>
      <c r="S94" t="e">
        <f t="shared" si="39"/>
        <v>#VALUE!</v>
      </c>
      <c r="T94" t="e">
        <f t="shared" si="40"/>
        <v>#VALUE!</v>
      </c>
      <c r="U94" t="b">
        <f t="shared" si="41"/>
        <v>1</v>
      </c>
      <c r="V94" t="b">
        <f t="shared" si="42"/>
        <v>1</v>
      </c>
      <c r="W94" t="b">
        <f t="shared" si="43"/>
        <v>1</v>
      </c>
      <c r="X94" t="b">
        <f t="shared" si="53"/>
        <v>1</v>
      </c>
      <c r="Y94" t="b">
        <f t="shared" si="44"/>
        <v>1</v>
      </c>
      <c r="Z94" t="b">
        <f t="shared" si="45"/>
        <v>1</v>
      </c>
      <c r="AA94" t="b">
        <f t="shared" si="46"/>
        <v>0</v>
      </c>
      <c r="AB94" t="b">
        <f t="shared" si="47"/>
        <v>0</v>
      </c>
      <c r="AC94" t="b">
        <f t="shared" si="48"/>
        <v>1</v>
      </c>
      <c r="AD94" t="b">
        <f t="shared" si="49"/>
        <v>1</v>
      </c>
      <c r="AE94" t="b">
        <f t="shared" si="50"/>
        <v>1</v>
      </c>
      <c r="AF94" t="b">
        <f t="shared" si="51"/>
        <v>0</v>
      </c>
    </row>
    <row r="95" spans="1:32" x14ac:dyDescent="0.3">
      <c r="A95" t="s">
        <v>100</v>
      </c>
      <c r="B95">
        <f t="shared" si="29"/>
        <v>9</v>
      </c>
      <c r="C95">
        <f t="shared" si="29"/>
        <v>54</v>
      </c>
      <c r="D95">
        <f t="shared" si="54"/>
        <v>63</v>
      </c>
      <c r="E95">
        <f t="shared" si="54"/>
        <v>18</v>
      </c>
      <c r="F95">
        <f t="shared" si="54"/>
        <v>42</v>
      </c>
      <c r="G95">
        <f t="shared" si="54"/>
        <v>1</v>
      </c>
      <c r="H95">
        <f t="shared" si="54"/>
        <v>28</v>
      </c>
      <c r="I95">
        <f t="shared" si="30"/>
        <v>1980</v>
      </c>
      <c r="J95">
        <f t="shared" si="31"/>
        <v>2013</v>
      </c>
      <c r="K95">
        <f t="shared" si="32"/>
        <v>2030</v>
      </c>
      <c r="L95" t="str">
        <f t="shared" si="33"/>
        <v>164cm</v>
      </c>
      <c r="M95" t="str">
        <f t="shared" si="34"/>
        <v>#671bed</v>
      </c>
      <c r="N95" t="str">
        <f t="shared" si="35"/>
        <v>amb</v>
      </c>
      <c r="O95" t="str">
        <f t="shared" si="36"/>
        <v>775303596</v>
      </c>
      <c r="P95" t="b">
        <f t="shared" si="52"/>
        <v>1</v>
      </c>
      <c r="Q95" t="b">
        <f t="shared" si="37"/>
        <v>1</v>
      </c>
      <c r="R95" t="b">
        <f t="shared" si="38"/>
        <v>1</v>
      </c>
      <c r="S95" t="b">
        <f t="shared" si="39"/>
        <v>1</v>
      </c>
      <c r="T95" t="e">
        <f t="shared" si="40"/>
        <v>#VALUE!</v>
      </c>
      <c r="U95" t="b">
        <f t="shared" si="41"/>
        <v>1</v>
      </c>
      <c r="V95" t="b">
        <f t="shared" si="42"/>
        <v>1</v>
      </c>
      <c r="W95" t="b">
        <f t="shared" si="43"/>
        <v>1</v>
      </c>
      <c r="X95" t="b">
        <f t="shared" si="53"/>
        <v>1</v>
      </c>
      <c r="Y95" t="b">
        <f t="shared" si="44"/>
        <v>1</v>
      </c>
      <c r="Z95" t="b">
        <f t="shared" si="45"/>
        <v>1</v>
      </c>
      <c r="AA95" t="b">
        <f t="shared" si="46"/>
        <v>1</v>
      </c>
      <c r="AB95" t="b">
        <f t="shared" si="47"/>
        <v>0</v>
      </c>
      <c r="AC95" t="b">
        <f t="shared" si="48"/>
        <v>1</v>
      </c>
      <c r="AD95" t="b">
        <f t="shared" si="49"/>
        <v>1</v>
      </c>
      <c r="AE95" t="b">
        <f t="shared" si="50"/>
        <v>1</v>
      </c>
      <c r="AF95" t="b">
        <f t="shared" si="51"/>
        <v>1</v>
      </c>
    </row>
    <row r="96" spans="1:32" x14ac:dyDescent="0.3">
      <c r="A96" t="s">
        <v>101</v>
      </c>
      <c r="B96">
        <f t="shared" si="29"/>
        <v>11</v>
      </c>
      <c r="C96">
        <f t="shared" si="29"/>
        <v>29</v>
      </c>
      <c r="D96">
        <f t="shared" si="54"/>
        <v>20</v>
      </c>
      <c r="E96">
        <f t="shared" si="54"/>
        <v>1</v>
      </c>
      <c r="F96">
        <f t="shared" si="54"/>
        <v>46</v>
      </c>
      <c r="G96">
        <f t="shared" si="54"/>
        <v>38</v>
      </c>
      <c r="H96" t="e">
        <f t="shared" si="54"/>
        <v>#VALUE!</v>
      </c>
      <c r="I96">
        <f t="shared" si="30"/>
        <v>1947</v>
      </c>
      <c r="J96">
        <f t="shared" si="31"/>
        <v>1940</v>
      </c>
      <c r="K96">
        <f t="shared" si="32"/>
        <v>1947</v>
      </c>
      <c r="L96" t="str">
        <f t="shared" si="33"/>
        <v>173cm</v>
      </c>
      <c r="M96" t="str">
        <f t="shared" si="34"/>
        <v>7e515c</v>
      </c>
      <c r="N96" t="str">
        <f t="shared" si="35"/>
        <v>gmt</v>
      </c>
      <c r="O96" t="e">
        <f t="shared" si="36"/>
        <v>#VALUE!</v>
      </c>
      <c r="P96" t="b">
        <f t="shared" si="52"/>
        <v>1</v>
      </c>
      <c r="Q96" t="b">
        <f t="shared" si="37"/>
        <v>0</v>
      </c>
      <c r="R96" t="b">
        <f t="shared" si="38"/>
        <v>0</v>
      </c>
      <c r="S96" t="b">
        <f t="shared" si="39"/>
        <v>1</v>
      </c>
      <c r="T96" t="e">
        <f t="shared" si="40"/>
        <v>#VALUE!</v>
      </c>
      <c r="U96" t="b">
        <f t="shared" si="41"/>
        <v>0</v>
      </c>
      <c r="V96" t="b">
        <f t="shared" si="42"/>
        <v>0</v>
      </c>
      <c r="W96" t="e">
        <f t="shared" si="43"/>
        <v>#VALUE!</v>
      </c>
      <c r="X96" t="b">
        <f t="shared" si="53"/>
        <v>1</v>
      </c>
      <c r="Y96" t="b">
        <f t="shared" si="44"/>
        <v>0</v>
      </c>
      <c r="Z96" t="b">
        <f t="shared" si="45"/>
        <v>0</v>
      </c>
      <c r="AA96" t="b">
        <f t="shared" si="46"/>
        <v>1</v>
      </c>
      <c r="AB96" t="b">
        <f t="shared" si="47"/>
        <v>0</v>
      </c>
      <c r="AC96" t="b">
        <f t="shared" si="48"/>
        <v>0</v>
      </c>
      <c r="AD96" t="b">
        <f t="shared" si="49"/>
        <v>0</v>
      </c>
      <c r="AE96" t="b">
        <f t="shared" si="50"/>
        <v>0</v>
      </c>
      <c r="AF96" t="b">
        <f t="shared" si="51"/>
        <v>0</v>
      </c>
    </row>
    <row r="97" spans="1:32" x14ac:dyDescent="0.3">
      <c r="A97" t="s">
        <v>102</v>
      </c>
      <c r="B97" t="e">
        <f t="shared" si="29"/>
        <v>#VALUE!</v>
      </c>
      <c r="C97">
        <f t="shared" si="29"/>
        <v>13</v>
      </c>
      <c r="D97">
        <f t="shared" si="54"/>
        <v>22</v>
      </c>
      <c r="E97">
        <f t="shared" si="54"/>
        <v>31</v>
      </c>
      <c r="F97">
        <f t="shared" si="54"/>
        <v>1</v>
      </c>
      <c r="G97">
        <f t="shared" si="54"/>
        <v>41</v>
      </c>
      <c r="H97" t="e">
        <f t="shared" si="54"/>
        <v>#VALUE!</v>
      </c>
      <c r="I97" t="e">
        <f t="shared" si="30"/>
        <v>#VALUE!</v>
      </c>
      <c r="J97">
        <f t="shared" si="31"/>
        <v>2012</v>
      </c>
      <c r="K97">
        <f t="shared" si="32"/>
        <v>2030</v>
      </c>
      <c r="L97" t="str">
        <f t="shared" si="33"/>
        <v>185cm</v>
      </c>
      <c r="M97" t="str">
        <f t="shared" si="34"/>
        <v>#b6652a</v>
      </c>
      <c r="N97" t="str">
        <f t="shared" si="35"/>
        <v>grn</v>
      </c>
      <c r="O97" t="e">
        <f t="shared" si="36"/>
        <v>#VALUE!</v>
      </c>
      <c r="P97" t="e">
        <f t="shared" si="52"/>
        <v>#VALUE!</v>
      </c>
      <c r="Q97" t="b">
        <f t="shared" si="37"/>
        <v>1</v>
      </c>
      <c r="R97" t="b">
        <f t="shared" si="38"/>
        <v>1</v>
      </c>
      <c r="S97" t="b">
        <f t="shared" si="39"/>
        <v>1</v>
      </c>
      <c r="T97" t="e">
        <f t="shared" si="40"/>
        <v>#VALUE!</v>
      </c>
      <c r="U97" t="b">
        <f t="shared" si="41"/>
        <v>1</v>
      </c>
      <c r="V97" t="b">
        <f t="shared" si="42"/>
        <v>1</v>
      </c>
      <c r="W97" t="e">
        <f t="shared" si="43"/>
        <v>#VALUE!</v>
      </c>
      <c r="X97" t="b">
        <f t="shared" si="53"/>
        <v>0</v>
      </c>
      <c r="Y97" t="b">
        <f t="shared" si="44"/>
        <v>1</v>
      </c>
      <c r="Z97" t="b">
        <f t="shared" si="45"/>
        <v>1</v>
      </c>
      <c r="AA97" t="b">
        <f t="shared" si="46"/>
        <v>1</v>
      </c>
      <c r="AB97" t="b">
        <f t="shared" si="47"/>
        <v>0</v>
      </c>
      <c r="AC97" t="b">
        <f t="shared" si="48"/>
        <v>1</v>
      </c>
      <c r="AD97" t="b">
        <f t="shared" si="49"/>
        <v>1</v>
      </c>
      <c r="AE97" t="b">
        <f t="shared" si="50"/>
        <v>0</v>
      </c>
      <c r="AF97" t="b">
        <f t="shared" si="51"/>
        <v>0</v>
      </c>
    </row>
    <row r="98" spans="1:32" x14ac:dyDescent="0.3">
      <c r="A98" t="s">
        <v>103</v>
      </c>
      <c r="B98">
        <f t="shared" si="29"/>
        <v>9</v>
      </c>
      <c r="C98">
        <f t="shared" si="29"/>
        <v>30</v>
      </c>
      <c r="D98">
        <f t="shared" si="54"/>
        <v>63</v>
      </c>
      <c r="E98">
        <f t="shared" si="54"/>
        <v>39</v>
      </c>
      <c r="F98">
        <f t="shared" si="54"/>
        <v>18</v>
      </c>
      <c r="G98">
        <f t="shared" si="54"/>
        <v>1</v>
      </c>
      <c r="H98">
        <f t="shared" si="54"/>
        <v>49</v>
      </c>
      <c r="I98">
        <f t="shared" si="30"/>
        <v>1940</v>
      </c>
      <c r="J98">
        <f t="shared" si="31"/>
        <v>2015</v>
      </c>
      <c r="K98">
        <f t="shared" si="32"/>
        <v>2021</v>
      </c>
      <c r="L98" t="str">
        <f t="shared" si="33"/>
        <v>185cm</v>
      </c>
      <c r="M98" t="str">
        <f t="shared" si="34"/>
        <v>#2943a5</v>
      </c>
      <c r="N98" t="str">
        <f t="shared" si="35"/>
        <v>amb</v>
      </c>
      <c r="O98" t="str">
        <f t="shared" si="36"/>
        <v>931660417</v>
      </c>
      <c r="P98" t="b">
        <f t="shared" si="52"/>
        <v>1</v>
      </c>
      <c r="Q98" t="b">
        <f t="shared" si="37"/>
        <v>1</v>
      </c>
      <c r="R98" t="b">
        <f t="shared" si="38"/>
        <v>1</v>
      </c>
      <c r="S98" t="b">
        <f t="shared" si="39"/>
        <v>1</v>
      </c>
      <c r="T98" t="e">
        <f t="shared" si="40"/>
        <v>#VALUE!</v>
      </c>
      <c r="U98" t="b">
        <f t="shared" si="41"/>
        <v>1</v>
      </c>
      <c r="V98" t="b">
        <f t="shared" si="42"/>
        <v>1</v>
      </c>
      <c r="W98" t="b">
        <f t="shared" si="43"/>
        <v>1</v>
      </c>
      <c r="X98" t="b">
        <f t="shared" si="53"/>
        <v>1</v>
      </c>
      <c r="Y98" t="b">
        <f t="shared" si="44"/>
        <v>1</v>
      </c>
      <c r="Z98" t="b">
        <f t="shared" si="45"/>
        <v>1</v>
      </c>
      <c r="AA98" t="b">
        <f t="shared" si="46"/>
        <v>1</v>
      </c>
      <c r="AB98" t="b">
        <f t="shared" si="47"/>
        <v>0</v>
      </c>
      <c r="AC98" t="b">
        <f t="shared" si="48"/>
        <v>1</v>
      </c>
      <c r="AD98" t="b">
        <f t="shared" si="49"/>
        <v>1</v>
      </c>
      <c r="AE98" t="b">
        <f t="shared" si="50"/>
        <v>1</v>
      </c>
      <c r="AF98" t="b">
        <f t="shared" si="51"/>
        <v>1</v>
      </c>
    </row>
    <row r="99" spans="1:32" x14ac:dyDescent="0.3">
      <c r="A99" t="s">
        <v>104</v>
      </c>
      <c r="B99">
        <f t="shared" si="29"/>
        <v>67</v>
      </c>
      <c r="C99">
        <f t="shared" si="29"/>
        <v>51</v>
      </c>
      <c r="D99">
        <f t="shared" si="54"/>
        <v>1</v>
      </c>
      <c r="E99">
        <f t="shared" si="54"/>
        <v>30</v>
      </c>
      <c r="F99">
        <f t="shared" si="54"/>
        <v>10</v>
      </c>
      <c r="G99">
        <f t="shared" si="54"/>
        <v>22</v>
      </c>
      <c r="H99">
        <f t="shared" si="54"/>
        <v>39</v>
      </c>
      <c r="I99">
        <f t="shared" si="30"/>
        <v>1985</v>
      </c>
      <c r="J99">
        <f t="shared" si="31"/>
        <v>2012</v>
      </c>
      <c r="K99">
        <f t="shared" si="32"/>
        <v>1957</v>
      </c>
      <c r="L99" t="str">
        <f t="shared" si="33"/>
        <v>62cm</v>
      </c>
      <c r="M99" t="str">
        <f t="shared" si="34"/>
        <v>#623a2f</v>
      </c>
      <c r="N99" t="str">
        <f t="shared" si="35"/>
        <v>grt</v>
      </c>
      <c r="O99" t="str">
        <f t="shared" si="36"/>
        <v>#af106a</v>
      </c>
      <c r="P99" t="b">
        <f t="shared" si="52"/>
        <v>1</v>
      </c>
      <c r="Q99" t="b">
        <f t="shared" si="37"/>
        <v>1</v>
      </c>
      <c r="R99" t="b">
        <f t="shared" si="38"/>
        <v>0</v>
      </c>
      <c r="S99" t="e">
        <f t="shared" si="39"/>
        <v>#VALUE!</v>
      </c>
      <c r="T99" t="e">
        <f t="shared" si="40"/>
        <v>#VALUE!</v>
      </c>
      <c r="U99" t="b">
        <f t="shared" si="41"/>
        <v>1</v>
      </c>
      <c r="V99" t="b">
        <f t="shared" si="42"/>
        <v>0</v>
      </c>
      <c r="W99" t="e">
        <f t="shared" si="43"/>
        <v>#VALUE!</v>
      </c>
      <c r="X99" t="b">
        <f t="shared" si="53"/>
        <v>1</v>
      </c>
      <c r="Y99" t="b">
        <f t="shared" si="44"/>
        <v>1</v>
      </c>
      <c r="Z99" t="b">
        <f t="shared" si="45"/>
        <v>0</v>
      </c>
      <c r="AA99" t="b">
        <f t="shared" si="46"/>
        <v>0</v>
      </c>
      <c r="AB99" t="b">
        <f t="shared" si="47"/>
        <v>0</v>
      </c>
      <c r="AC99" t="b">
        <f t="shared" si="48"/>
        <v>1</v>
      </c>
      <c r="AD99" t="b">
        <f t="shared" si="49"/>
        <v>0</v>
      </c>
      <c r="AE99" t="b">
        <f t="shared" si="50"/>
        <v>0</v>
      </c>
      <c r="AF99" t="b">
        <f t="shared" si="51"/>
        <v>0</v>
      </c>
    </row>
    <row r="100" spans="1:32" x14ac:dyDescent="0.3">
      <c r="A100" t="s">
        <v>105</v>
      </c>
      <c r="B100">
        <f t="shared" si="29"/>
        <v>41</v>
      </c>
      <c r="C100">
        <f t="shared" si="29"/>
        <v>32</v>
      </c>
      <c r="D100">
        <f t="shared" si="54"/>
        <v>9</v>
      </c>
      <c r="E100">
        <f t="shared" si="54"/>
        <v>62</v>
      </c>
      <c r="F100">
        <f t="shared" si="54"/>
        <v>50</v>
      </c>
      <c r="G100">
        <f t="shared" si="54"/>
        <v>1</v>
      </c>
      <c r="H100">
        <f t="shared" si="54"/>
        <v>18</v>
      </c>
      <c r="I100">
        <f t="shared" si="30"/>
        <v>1941</v>
      </c>
      <c r="J100">
        <f t="shared" si="31"/>
        <v>2014</v>
      </c>
      <c r="K100">
        <f t="shared" si="32"/>
        <v>2025</v>
      </c>
      <c r="L100" t="str">
        <f t="shared" si="33"/>
        <v>174cm</v>
      </c>
      <c r="M100" t="str">
        <f t="shared" si="34"/>
        <v>#6b5442</v>
      </c>
      <c r="N100" t="str">
        <f t="shared" si="35"/>
        <v>amb</v>
      </c>
      <c r="O100" t="str">
        <f t="shared" si="36"/>
        <v>351412754</v>
      </c>
      <c r="P100" t="b">
        <f t="shared" si="52"/>
        <v>1</v>
      </c>
      <c r="Q100" t="b">
        <f t="shared" si="37"/>
        <v>1</v>
      </c>
      <c r="R100" t="b">
        <f t="shared" si="38"/>
        <v>1</v>
      </c>
      <c r="S100" t="b">
        <f t="shared" si="39"/>
        <v>1</v>
      </c>
      <c r="T100" t="e">
        <f t="shared" si="40"/>
        <v>#VALUE!</v>
      </c>
      <c r="U100" t="b">
        <f t="shared" si="41"/>
        <v>1</v>
      </c>
      <c r="V100" t="b">
        <f t="shared" si="42"/>
        <v>1</v>
      </c>
      <c r="W100" t="b">
        <f t="shared" si="43"/>
        <v>1</v>
      </c>
      <c r="X100" t="b">
        <f t="shared" si="53"/>
        <v>1</v>
      </c>
      <c r="Y100" t="b">
        <f t="shared" si="44"/>
        <v>1</v>
      </c>
      <c r="Z100" t="b">
        <f t="shared" si="45"/>
        <v>1</v>
      </c>
      <c r="AA100" t="b">
        <f t="shared" si="46"/>
        <v>1</v>
      </c>
      <c r="AB100" t="b">
        <f t="shared" si="47"/>
        <v>0</v>
      </c>
      <c r="AC100" t="b">
        <f t="shared" si="48"/>
        <v>1</v>
      </c>
      <c r="AD100" t="b">
        <f t="shared" si="49"/>
        <v>1</v>
      </c>
      <c r="AE100" t="b">
        <f t="shared" si="50"/>
        <v>1</v>
      </c>
      <c r="AF100" t="b">
        <f t="shared" si="51"/>
        <v>1</v>
      </c>
    </row>
    <row r="101" spans="1:32" x14ac:dyDescent="0.3">
      <c r="A101" t="s">
        <v>106</v>
      </c>
      <c r="B101">
        <f t="shared" si="29"/>
        <v>65</v>
      </c>
      <c r="C101" t="e">
        <f t="shared" si="29"/>
        <v>#VALUE!</v>
      </c>
      <c r="D101">
        <f t="shared" si="54"/>
        <v>39</v>
      </c>
      <c r="E101">
        <f t="shared" si="54"/>
        <v>48</v>
      </c>
      <c r="F101">
        <f t="shared" si="54"/>
        <v>16</v>
      </c>
      <c r="G101">
        <f t="shared" si="54"/>
        <v>27</v>
      </c>
      <c r="H101">
        <f t="shared" si="54"/>
        <v>1</v>
      </c>
      <c r="I101">
        <f t="shared" si="30"/>
        <v>2004</v>
      </c>
      <c r="J101" t="e">
        <f t="shared" si="31"/>
        <v>#VALUE!</v>
      </c>
      <c r="K101">
        <f t="shared" si="32"/>
        <v>1924</v>
      </c>
      <c r="L101" t="str">
        <f t="shared" si="33"/>
        <v>63cm</v>
      </c>
      <c r="M101" t="str">
        <f t="shared" si="34"/>
        <v>6ef9ba</v>
      </c>
      <c r="N101" t="str">
        <f t="shared" si="35"/>
        <v>#ef68f5</v>
      </c>
      <c r="O101" t="str">
        <f t="shared" si="36"/>
        <v>5621200134</v>
      </c>
      <c r="P101" t="b">
        <f t="shared" si="52"/>
        <v>0</v>
      </c>
      <c r="Q101" t="e">
        <f t="shared" si="37"/>
        <v>#VALUE!</v>
      </c>
      <c r="R101" t="b">
        <f t="shared" si="38"/>
        <v>0</v>
      </c>
      <c r="S101" t="e">
        <f t="shared" si="39"/>
        <v>#VALUE!</v>
      </c>
      <c r="T101" t="e">
        <f t="shared" si="40"/>
        <v>#VALUE!</v>
      </c>
      <c r="U101" t="b">
        <f t="shared" si="41"/>
        <v>0</v>
      </c>
      <c r="V101" t="b">
        <f t="shared" si="42"/>
        <v>0</v>
      </c>
      <c r="W101" t="b">
        <f t="shared" si="43"/>
        <v>0</v>
      </c>
      <c r="X101" t="b">
        <f t="shared" si="53"/>
        <v>0</v>
      </c>
      <c r="Y101" t="b">
        <f t="shared" si="44"/>
        <v>0</v>
      </c>
      <c r="Z101" t="b">
        <f t="shared" si="45"/>
        <v>0</v>
      </c>
      <c r="AA101" t="b">
        <f t="shared" si="46"/>
        <v>0</v>
      </c>
      <c r="AB101" t="b">
        <f t="shared" si="47"/>
        <v>0</v>
      </c>
      <c r="AC101" t="b">
        <f t="shared" si="48"/>
        <v>0</v>
      </c>
      <c r="AD101" t="b">
        <f t="shared" si="49"/>
        <v>0</v>
      </c>
      <c r="AE101" t="b">
        <f t="shared" si="50"/>
        <v>0</v>
      </c>
      <c r="AF101" t="b">
        <f t="shared" si="51"/>
        <v>0</v>
      </c>
    </row>
    <row r="102" spans="1:32" x14ac:dyDescent="0.3">
      <c r="A102" t="s">
        <v>107</v>
      </c>
      <c r="B102">
        <f t="shared" si="29"/>
        <v>13</v>
      </c>
      <c r="C102">
        <f t="shared" si="29"/>
        <v>55</v>
      </c>
      <c r="D102">
        <f t="shared" si="54"/>
        <v>22</v>
      </c>
      <c r="E102">
        <f t="shared" si="54"/>
        <v>31</v>
      </c>
      <c r="F102">
        <f t="shared" si="54"/>
        <v>1</v>
      </c>
      <c r="G102" t="e">
        <f t="shared" si="54"/>
        <v>#VALUE!</v>
      </c>
      <c r="H102">
        <f t="shared" si="54"/>
        <v>41</v>
      </c>
      <c r="I102">
        <f t="shared" si="30"/>
        <v>1976</v>
      </c>
      <c r="J102">
        <f t="shared" si="31"/>
        <v>2019</v>
      </c>
      <c r="K102">
        <f t="shared" si="32"/>
        <v>2020</v>
      </c>
      <c r="L102" t="str">
        <f t="shared" si="33"/>
        <v>171cm</v>
      </c>
      <c r="M102" t="str">
        <f t="shared" si="34"/>
        <v>#a97842</v>
      </c>
      <c r="N102" t="e">
        <f t="shared" si="35"/>
        <v>#VALUE!</v>
      </c>
      <c r="O102" t="str">
        <f t="shared" si="36"/>
        <v>041926354</v>
      </c>
      <c r="P102" t="b">
        <f t="shared" si="52"/>
        <v>1</v>
      </c>
      <c r="Q102" t="b">
        <f t="shared" si="37"/>
        <v>1</v>
      </c>
      <c r="R102" t="b">
        <f t="shared" si="38"/>
        <v>1</v>
      </c>
      <c r="S102" t="b">
        <f t="shared" si="39"/>
        <v>1</v>
      </c>
      <c r="T102" t="e">
        <f t="shared" si="40"/>
        <v>#VALUE!</v>
      </c>
      <c r="U102" t="b">
        <f t="shared" si="41"/>
        <v>1</v>
      </c>
      <c r="V102" t="e">
        <f t="shared" si="42"/>
        <v>#VALUE!</v>
      </c>
      <c r="W102" t="b">
        <f t="shared" si="43"/>
        <v>1</v>
      </c>
      <c r="X102" t="b">
        <f t="shared" si="53"/>
        <v>1</v>
      </c>
      <c r="Y102" t="b">
        <f t="shared" si="44"/>
        <v>1</v>
      </c>
      <c r="Z102" t="b">
        <f t="shared" si="45"/>
        <v>1</v>
      </c>
      <c r="AA102" t="b">
        <f t="shared" si="46"/>
        <v>1</v>
      </c>
      <c r="AB102" t="b">
        <f t="shared" si="47"/>
        <v>0</v>
      </c>
      <c r="AC102" t="b">
        <f t="shared" si="48"/>
        <v>1</v>
      </c>
      <c r="AD102" t="b">
        <f t="shared" si="49"/>
        <v>0</v>
      </c>
      <c r="AE102" t="b">
        <f t="shared" si="50"/>
        <v>1</v>
      </c>
      <c r="AF102" t="b">
        <f t="shared" si="51"/>
        <v>0</v>
      </c>
    </row>
    <row r="103" spans="1:32" x14ac:dyDescent="0.3">
      <c r="A103" t="s">
        <v>108</v>
      </c>
      <c r="B103">
        <f t="shared" si="29"/>
        <v>9</v>
      </c>
      <c r="C103">
        <f t="shared" si="29"/>
        <v>48</v>
      </c>
      <c r="D103">
        <f t="shared" si="54"/>
        <v>39</v>
      </c>
      <c r="E103">
        <f t="shared" si="54"/>
        <v>57</v>
      </c>
      <c r="F103">
        <f t="shared" si="54"/>
        <v>18</v>
      </c>
      <c r="G103">
        <f t="shared" si="54"/>
        <v>67</v>
      </c>
      <c r="H103">
        <f t="shared" si="54"/>
        <v>29</v>
      </c>
      <c r="I103">
        <f t="shared" si="30"/>
        <v>2025</v>
      </c>
      <c r="J103">
        <f t="shared" si="31"/>
        <v>2021</v>
      </c>
      <c r="K103">
        <f t="shared" si="32"/>
        <v>1941</v>
      </c>
      <c r="L103" t="str">
        <f t="shared" si="33"/>
        <v>167in</v>
      </c>
      <c r="M103" t="str">
        <f t="shared" si="34"/>
        <v>98619a</v>
      </c>
      <c r="N103" t="str">
        <f t="shared" si="35"/>
        <v>#f5e651</v>
      </c>
      <c r="O103" t="str">
        <f t="shared" si="36"/>
        <v>181cm</v>
      </c>
      <c r="P103" t="b">
        <f t="shared" si="52"/>
        <v>0</v>
      </c>
      <c r="Q103" t="b">
        <f t="shared" si="37"/>
        <v>0</v>
      </c>
      <c r="R103" t="b">
        <f t="shared" si="38"/>
        <v>0</v>
      </c>
      <c r="S103" t="e">
        <f t="shared" si="39"/>
        <v>#VALUE!</v>
      </c>
      <c r="T103" t="b">
        <f t="shared" si="40"/>
        <v>0</v>
      </c>
      <c r="U103" t="b">
        <f t="shared" si="41"/>
        <v>0</v>
      </c>
      <c r="V103" t="b">
        <f t="shared" si="42"/>
        <v>0</v>
      </c>
      <c r="W103" t="e">
        <f t="shared" si="43"/>
        <v>#VALUE!</v>
      </c>
      <c r="X103" t="b">
        <f t="shared" si="53"/>
        <v>0</v>
      </c>
      <c r="Y103" t="b">
        <f t="shared" si="44"/>
        <v>0</v>
      </c>
      <c r="Z103" t="b">
        <f t="shared" si="45"/>
        <v>0</v>
      </c>
      <c r="AA103" t="b">
        <f t="shared" si="46"/>
        <v>0</v>
      </c>
      <c r="AB103" t="b">
        <f t="shared" si="47"/>
        <v>0</v>
      </c>
      <c r="AC103" t="b">
        <f t="shared" si="48"/>
        <v>0</v>
      </c>
      <c r="AD103" t="b">
        <f t="shared" si="49"/>
        <v>0</v>
      </c>
      <c r="AE103" t="b">
        <f t="shared" si="50"/>
        <v>0</v>
      </c>
      <c r="AF103" t="b">
        <f t="shared" si="51"/>
        <v>0</v>
      </c>
    </row>
    <row r="104" spans="1:32" x14ac:dyDescent="0.3">
      <c r="A104" t="s">
        <v>109</v>
      </c>
      <c r="B104">
        <f t="shared" si="29"/>
        <v>19</v>
      </c>
      <c r="C104">
        <f t="shared" si="29"/>
        <v>28</v>
      </c>
      <c r="D104">
        <f t="shared" si="54"/>
        <v>10</v>
      </c>
      <c r="E104">
        <f t="shared" si="54"/>
        <v>1</v>
      </c>
      <c r="F104">
        <f t="shared" si="54"/>
        <v>37</v>
      </c>
      <c r="G104">
        <f t="shared" si="54"/>
        <v>43</v>
      </c>
      <c r="H104">
        <f t="shared" si="54"/>
        <v>59</v>
      </c>
      <c r="I104">
        <f t="shared" si="30"/>
        <v>1985</v>
      </c>
      <c r="J104">
        <f t="shared" si="31"/>
        <v>1949</v>
      </c>
      <c r="K104">
        <f t="shared" si="32"/>
        <v>2028</v>
      </c>
      <c r="L104" t="str">
        <f t="shared" si="33"/>
        <v>73cm</v>
      </c>
      <c r="M104" t="str">
        <f t="shared" si="34"/>
        <v>z</v>
      </c>
      <c r="N104" t="str">
        <f t="shared" si="35"/>
        <v>utc</v>
      </c>
      <c r="O104" t="str">
        <f t="shared" si="36"/>
        <v>#ee9f95</v>
      </c>
      <c r="P104" t="b">
        <f t="shared" si="52"/>
        <v>1</v>
      </c>
      <c r="Q104" t="b">
        <f t="shared" si="37"/>
        <v>0</v>
      </c>
      <c r="R104" t="b">
        <f t="shared" si="38"/>
        <v>1</v>
      </c>
      <c r="S104" t="e">
        <f t="shared" si="39"/>
        <v>#VALUE!</v>
      </c>
      <c r="T104" t="e">
        <f t="shared" si="40"/>
        <v>#VALUE!</v>
      </c>
      <c r="U104" t="e">
        <f t="shared" si="41"/>
        <v>#NUM!</v>
      </c>
      <c r="V104" t="b">
        <f t="shared" si="42"/>
        <v>0</v>
      </c>
      <c r="W104" t="e">
        <f t="shared" si="43"/>
        <v>#VALUE!</v>
      </c>
      <c r="X104" t="b">
        <f t="shared" si="53"/>
        <v>1</v>
      </c>
      <c r="Y104" t="b">
        <f t="shared" si="44"/>
        <v>0</v>
      </c>
      <c r="Z104" t="b">
        <f t="shared" si="45"/>
        <v>1</v>
      </c>
      <c r="AA104" t="b">
        <f t="shared" si="46"/>
        <v>0</v>
      </c>
      <c r="AB104" t="b">
        <f t="shared" si="47"/>
        <v>0</v>
      </c>
      <c r="AC104" t="b">
        <f t="shared" si="48"/>
        <v>0</v>
      </c>
      <c r="AD104" t="b">
        <f t="shared" si="49"/>
        <v>0</v>
      </c>
      <c r="AE104" t="b">
        <f t="shared" si="50"/>
        <v>0</v>
      </c>
      <c r="AF104" t="b">
        <f t="shared" si="51"/>
        <v>0</v>
      </c>
    </row>
    <row r="105" spans="1:32" x14ac:dyDescent="0.3">
      <c r="A105" t="s">
        <v>110</v>
      </c>
      <c r="B105">
        <f t="shared" si="29"/>
        <v>49</v>
      </c>
      <c r="C105">
        <f t="shared" si="29"/>
        <v>40</v>
      </c>
      <c r="D105">
        <f t="shared" si="54"/>
        <v>11</v>
      </c>
      <c r="E105">
        <f t="shared" si="54"/>
        <v>31</v>
      </c>
      <c r="F105">
        <f t="shared" si="54"/>
        <v>20</v>
      </c>
      <c r="G105">
        <f t="shared" si="54"/>
        <v>58</v>
      </c>
      <c r="H105">
        <f t="shared" si="54"/>
        <v>1</v>
      </c>
      <c r="I105">
        <f t="shared" si="30"/>
        <v>1934</v>
      </c>
      <c r="J105">
        <f t="shared" si="31"/>
        <v>1933</v>
      </c>
      <c r="K105">
        <f t="shared" si="32"/>
        <v>2030</v>
      </c>
      <c r="L105" t="str">
        <f t="shared" si="33"/>
        <v>69cm</v>
      </c>
      <c r="M105" t="str">
        <f t="shared" si="34"/>
        <v>b8e142</v>
      </c>
      <c r="N105" t="str">
        <f t="shared" si="35"/>
        <v>grn</v>
      </c>
      <c r="O105" t="str">
        <f t="shared" si="36"/>
        <v>179cm</v>
      </c>
      <c r="P105" t="b">
        <f t="shared" si="52"/>
        <v>1</v>
      </c>
      <c r="Q105" t="b">
        <f t="shared" si="37"/>
        <v>0</v>
      </c>
      <c r="R105" t="b">
        <f t="shared" si="38"/>
        <v>1</v>
      </c>
      <c r="S105" t="e">
        <f t="shared" si="39"/>
        <v>#VALUE!</v>
      </c>
      <c r="T105" t="e">
        <f t="shared" si="40"/>
        <v>#VALUE!</v>
      </c>
      <c r="U105" t="b">
        <f t="shared" si="41"/>
        <v>0</v>
      </c>
      <c r="V105" t="b">
        <f t="shared" si="42"/>
        <v>1</v>
      </c>
      <c r="W105" t="e">
        <f t="shared" si="43"/>
        <v>#VALUE!</v>
      </c>
      <c r="X105" t="b">
        <f t="shared" si="53"/>
        <v>1</v>
      </c>
      <c r="Y105" t="b">
        <f t="shared" si="44"/>
        <v>0</v>
      </c>
      <c r="Z105" t="b">
        <f t="shared" si="45"/>
        <v>1</v>
      </c>
      <c r="AA105" t="b">
        <f t="shared" si="46"/>
        <v>0</v>
      </c>
      <c r="AB105" t="b">
        <f t="shared" si="47"/>
        <v>0</v>
      </c>
      <c r="AC105" t="b">
        <f t="shared" si="48"/>
        <v>0</v>
      </c>
      <c r="AD105" t="b">
        <f t="shared" si="49"/>
        <v>1</v>
      </c>
      <c r="AE105" t="b">
        <f t="shared" si="50"/>
        <v>0</v>
      </c>
      <c r="AF105" t="b">
        <f t="shared" si="51"/>
        <v>0</v>
      </c>
    </row>
    <row r="106" spans="1:32" x14ac:dyDescent="0.3">
      <c r="A106" t="s">
        <v>111</v>
      </c>
      <c r="B106">
        <f t="shared" si="29"/>
        <v>49</v>
      </c>
      <c r="C106">
        <f t="shared" si="29"/>
        <v>1</v>
      </c>
      <c r="D106">
        <f t="shared" si="54"/>
        <v>10</v>
      </c>
      <c r="E106">
        <f t="shared" si="54"/>
        <v>19</v>
      </c>
      <c r="F106">
        <f t="shared" si="54"/>
        <v>58</v>
      </c>
      <c r="G106">
        <f t="shared" si="54"/>
        <v>69</v>
      </c>
      <c r="H106">
        <f t="shared" si="54"/>
        <v>35</v>
      </c>
      <c r="I106">
        <f t="shared" si="30"/>
        <v>2030</v>
      </c>
      <c r="J106">
        <f t="shared" si="31"/>
        <v>2028</v>
      </c>
      <c r="K106">
        <f t="shared" si="32"/>
        <v>1954</v>
      </c>
      <c r="L106" t="str">
        <f t="shared" si="33"/>
        <v>111</v>
      </c>
      <c r="M106" t="str">
        <f t="shared" si="34"/>
        <v>1fb30f</v>
      </c>
      <c r="N106" t="str">
        <f t="shared" si="35"/>
        <v>#0d0160</v>
      </c>
      <c r="O106" t="str">
        <f t="shared" si="36"/>
        <v>183391861</v>
      </c>
      <c r="P106" t="b">
        <f t="shared" si="52"/>
        <v>0</v>
      </c>
      <c r="Q106" t="b">
        <f t="shared" si="37"/>
        <v>0</v>
      </c>
      <c r="R106" t="b">
        <f t="shared" si="38"/>
        <v>0</v>
      </c>
      <c r="S106" t="e">
        <f t="shared" si="39"/>
        <v>#VALUE!</v>
      </c>
      <c r="T106" t="e">
        <f t="shared" si="40"/>
        <v>#VALUE!</v>
      </c>
      <c r="U106" t="b">
        <f t="shared" si="41"/>
        <v>0</v>
      </c>
      <c r="V106" t="b">
        <f t="shared" si="42"/>
        <v>0</v>
      </c>
      <c r="W106" t="b">
        <f t="shared" si="43"/>
        <v>1</v>
      </c>
      <c r="X106" t="b">
        <f t="shared" si="53"/>
        <v>0</v>
      </c>
      <c r="Y106" t="b">
        <f t="shared" si="44"/>
        <v>0</v>
      </c>
      <c r="Z106" t="b">
        <f t="shared" si="45"/>
        <v>0</v>
      </c>
      <c r="AA106" t="b">
        <f t="shared" si="46"/>
        <v>0</v>
      </c>
      <c r="AB106" t="b">
        <f t="shared" si="47"/>
        <v>0</v>
      </c>
      <c r="AC106" t="b">
        <f t="shared" si="48"/>
        <v>0</v>
      </c>
      <c r="AD106" t="b">
        <f t="shared" si="49"/>
        <v>0</v>
      </c>
      <c r="AE106" t="b">
        <f t="shared" si="50"/>
        <v>1</v>
      </c>
      <c r="AF106" t="b">
        <f t="shared" si="51"/>
        <v>0</v>
      </c>
    </row>
    <row r="107" spans="1:32" x14ac:dyDescent="0.3">
      <c r="A107" t="s">
        <v>112</v>
      </c>
      <c r="B107">
        <f t="shared" si="29"/>
        <v>23</v>
      </c>
      <c r="C107" t="e">
        <f t="shared" si="29"/>
        <v>#VALUE!</v>
      </c>
      <c r="D107">
        <f t="shared" si="54"/>
        <v>46</v>
      </c>
      <c r="E107">
        <f t="shared" si="54"/>
        <v>13</v>
      </c>
      <c r="F107">
        <f t="shared" si="54"/>
        <v>55</v>
      </c>
      <c r="G107">
        <f t="shared" si="54"/>
        <v>1</v>
      </c>
      <c r="H107">
        <f t="shared" si="54"/>
        <v>32</v>
      </c>
      <c r="I107">
        <f t="shared" si="30"/>
        <v>2023</v>
      </c>
      <c r="J107" t="e">
        <f t="shared" si="31"/>
        <v>#VALUE!</v>
      </c>
      <c r="K107">
        <f t="shared" si="32"/>
        <v>2025</v>
      </c>
      <c r="L107" t="str">
        <f t="shared" si="33"/>
        <v>191cm</v>
      </c>
      <c r="M107" t="str">
        <f t="shared" si="34"/>
        <v>#b6652a</v>
      </c>
      <c r="N107" t="str">
        <f t="shared" si="35"/>
        <v>#0b3b2d</v>
      </c>
      <c r="O107" t="str">
        <f t="shared" si="36"/>
        <v>727024676</v>
      </c>
      <c r="P107" t="b">
        <f t="shared" si="52"/>
        <v>0</v>
      </c>
      <c r="Q107" t="e">
        <f t="shared" si="37"/>
        <v>#VALUE!</v>
      </c>
      <c r="R107" t="b">
        <f t="shared" si="38"/>
        <v>1</v>
      </c>
      <c r="S107" t="b">
        <f t="shared" si="39"/>
        <v>1</v>
      </c>
      <c r="T107" t="e">
        <f t="shared" si="40"/>
        <v>#VALUE!</v>
      </c>
      <c r="U107" t="b">
        <f t="shared" si="41"/>
        <v>1</v>
      </c>
      <c r="V107" t="b">
        <f t="shared" si="42"/>
        <v>0</v>
      </c>
      <c r="W107" t="b">
        <f t="shared" si="43"/>
        <v>1</v>
      </c>
      <c r="X107" t="b">
        <f t="shared" si="53"/>
        <v>0</v>
      </c>
      <c r="Y107" t="b">
        <f t="shared" si="44"/>
        <v>0</v>
      </c>
      <c r="Z107" t="b">
        <f t="shared" si="45"/>
        <v>1</v>
      </c>
      <c r="AA107" t="b">
        <f t="shared" si="46"/>
        <v>1</v>
      </c>
      <c r="AB107" t="b">
        <f t="shared" si="47"/>
        <v>0</v>
      </c>
      <c r="AC107" t="b">
        <f t="shared" si="48"/>
        <v>1</v>
      </c>
      <c r="AD107" t="b">
        <f t="shared" si="49"/>
        <v>0</v>
      </c>
      <c r="AE107" t="b">
        <f t="shared" si="50"/>
        <v>1</v>
      </c>
      <c r="AF107" t="b">
        <f t="shared" si="51"/>
        <v>0</v>
      </c>
    </row>
    <row r="108" spans="1:32" x14ac:dyDescent="0.3">
      <c r="A108" t="s">
        <v>113</v>
      </c>
      <c r="B108">
        <f t="shared" si="29"/>
        <v>10</v>
      </c>
      <c r="C108">
        <f t="shared" si="29"/>
        <v>50</v>
      </c>
      <c r="D108">
        <f t="shared" si="54"/>
        <v>19</v>
      </c>
      <c r="E108">
        <f t="shared" si="54"/>
        <v>1</v>
      </c>
      <c r="F108">
        <f t="shared" si="54"/>
        <v>59</v>
      </c>
      <c r="G108">
        <f t="shared" si="54"/>
        <v>28</v>
      </c>
      <c r="H108">
        <f t="shared" si="54"/>
        <v>36</v>
      </c>
      <c r="I108">
        <f t="shared" si="30"/>
        <v>1923</v>
      </c>
      <c r="J108">
        <f t="shared" si="31"/>
        <v>2013</v>
      </c>
      <c r="K108">
        <f t="shared" si="32"/>
        <v>2023</v>
      </c>
      <c r="L108" t="str">
        <f t="shared" si="33"/>
        <v>66in</v>
      </c>
      <c r="M108" t="str">
        <f t="shared" si="34"/>
        <v>#cfa07d</v>
      </c>
      <c r="N108" t="str">
        <f t="shared" si="35"/>
        <v>gry</v>
      </c>
      <c r="O108" t="str">
        <f t="shared" si="36"/>
        <v>454789451</v>
      </c>
      <c r="P108" t="b">
        <f t="shared" si="52"/>
        <v>1</v>
      </c>
      <c r="Q108" t="b">
        <f t="shared" si="37"/>
        <v>1</v>
      </c>
      <c r="R108" t="b">
        <f t="shared" si="38"/>
        <v>1</v>
      </c>
      <c r="S108" t="e">
        <f t="shared" si="39"/>
        <v>#VALUE!</v>
      </c>
      <c r="T108" t="b">
        <f t="shared" si="40"/>
        <v>1</v>
      </c>
      <c r="U108" t="b">
        <f t="shared" si="41"/>
        <v>1</v>
      </c>
      <c r="V108" t="b">
        <f t="shared" si="42"/>
        <v>1</v>
      </c>
      <c r="W108" t="b">
        <f t="shared" si="43"/>
        <v>1</v>
      </c>
      <c r="X108" t="b">
        <f t="shared" si="53"/>
        <v>1</v>
      </c>
      <c r="Y108" t="b">
        <f t="shared" si="44"/>
        <v>1</v>
      </c>
      <c r="Z108" t="b">
        <f t="shared" si="45"/>
        <v>1</v>
      </c>
      <c r="AA108" t="b">
        <f t="shared" si="46"/>
        <v>0</v>
      </c>
      <c r="AB108" t="b">
        <f t="shared" si="47"/>
        <v>1</v>
      </c>
      <c r="AC108" t="b">
        <f t="shared" si="48"/>
        <v>1</v>
      </c>
      <c r="AD108" t="b">
        <f t="shared" si="49"/>
        <v>1</v>
      </c>
      <c r="AE108" t="b">
        <f t="shared" si="50"/>
        <v>1</v>
      </c>
      <c r="AF108" t="b">
        <f t="shared" si="51"/>
        <v>1</v>
      </c>
    </row>
    <row r="109" spans="1:32" x14ac:dyDescent="0.3">
      <c r="A109" t="s">
        <v>114</v>
      </c>
      <c r="B109">
        <f t="shared" si="29"/>
        <v>41</v>
      </c>
      <c r="C109">
        <f t="shared" si="29"/>
        <v>32</v>
      </c>
      <c r="D109">
        <f t="shared" si="54"/>
        <v>1</v>
      </c>
      <c r="E109">
        <f t="shared" si="54"/>
        <v>50</v>
      </c>
      <c r="F109">
        <f t="shared" si="54"/>
        <v>60</v>
      </c>
      <c r="G109">
        <f t="shared" si="54"/>
        <v>24</v>
      </c>
      <c r="H109">
        <f t="shared" si="54"/>
        <v>10</v>
      </c>
      <c r="I109">
        <f t="shared" si="30"/>
        <v>1926</v>
      </c>
      <c r="J109">
        <f t="shared" si="31"/>
        <v>2017</v>
      </c>
      <c r="K109">
        <f t="shared" si="32"/>
        <v>2020</v>
      </c>
      <c r="L109" t="str">
        <f t="shared" si="33"/>
        <v>154cm</v>
      </c>
      <c r="M109" t="str">
        <f t="shared" si="34"/>
        <v>#18171d</v>
      </c>
      <c r="N109" t="str">
        <f t="shared" si="35"/>
        <v>amb</v>
      </c>
      <c r="O109" t="str">
        <f t="shared" si="36"/>
        <v>339972685</v>
      </c>
      <c r="P109" t="b">
        <f t="shared" si="52"/>
        <v>1</v>
      </c>
      <c r="Q109" t="b">
        <f t="shared" si="37"/>
        <v>1</v>
      </c>
      <c r="R109" t="b">
        <f t="shared" si="38"/>
        <v>1</v>
      </c>
      <c r="S109" t="b">
        <f t="shared" si="39"/>
        <v>1</v>
      </c>
      <c r="T109" t="e">
        <f t="shared" si="40"/>
        <v>#VALUE!</v>
      </c>
      <c r="U109" t="b">
        <f t="shared" si="41"/>
        <v>1</v>
      </c>
      <c r="V109" t="b">
        <f t="shared" si="42"/>
        <v>1</v>
      </c>
      <c r="W109" t="b">
        <f t="shared" si="43"/>
        <v>1</v>
      </c>
      <c r="X109" t="b">
        <f t="shared" si="53"/>
        <v>1</v>
      </c>
      <c r="Y109" t="b">
        <f t="shared" si="44"/>
        <v>1</v>
      </c>
      <c r="Z109" t="b">
        <f t="shared" si="45"/>
        <v>1</v>
      </c>
      <c r="AA109" t="b">
        <f t="shared" si="46"/>
        <v>1</v>
      </c>
      <c r="AB109" t="b">
        <f t="shared" si="47"/>
        <v>0</v>
      </c>
      <c r="AC109" t="b">
        <f t="shared" si="48"/>
        <v>1</v>
      </c>
      <c r="AD109" t="b">
        <f t="shared" si="49"/>
        <v>1</v>
      </c>
      <c r="AE109" t="b">
        <f t="shared" si="50"/>
        <v>1</v>
      </c>
      <c r="AF109" t="b">
        <f t="shared" si="51"/>
        <v>1</v>
      </c>
    </row>
    <row r="110" spans="1:32" x14ac:dyDescent="0.3">
      <c r="A110" t="s">
        <v>115</v>
      </c>
      <c r="B110">
        <f t="shared" si="29"/>
        <v>17</v>
      </c>
      <c r="C110">
        <f t="shared" si="29"/>
        <v>61</v>
      </c>
      <c r="D110">
        <f t="shared" si="54"/>
        <v>52</v>
      </c>
      <c r="E110">
        <f t="shared" si="54"/>
        <v>70</v>
      </c>
      <c r="F110">
        <f t="shared" si="54"/>
        <v>26</v>
      </c>
      <c r="G110">
        <f t="shared" si="54"/>
        <v>1</v>
      </c>
      <c r="H110">
        <f t="shared" si="54"/>
        <v>38</v>
      </c>
      <c r="I110">
        <f t="shared" si="30"/>
        <v>1946</v>
      </c>
      <c r="J110">
        <f t="shared" si="31"/>
        <v>2012</v>
      </c>
      <c r="K110">
        <f t="shared" si="32"/>
        <v>2024</v>
      </c>
      <c r="L110" t="str">
        <f t="shared" si="33"/>
        <v>158cm</v>
      </c>
      <c r="M110" t="str">
        <f t="shared" si="34"/>
        <v>#ceb3a1</v>
      </c>
      <c r="N110" t="str">
        <f t="shared" si="35"/>
        <v>oth</v>
      </c>
      <c r="O110" t="str">
        <f t="shared" si="36"/>
        <v>622779476</v>
      </c>
      <c r="P110" t="b">
        <f t="shared" si="52"/>
        <v>1</v>
      </c>
      <c r="Q110" t="b">
        <f t="shared" si="37"/>
        <v>1</v>
      </c>
      <c r="R110" t="b">
        <f t="shared" si="38"/>
        <v>1</v>
      </c>
      <c r="S110" t="b">
        <f t="shared" si="39"/>
        <v>1</v>
      </c>
      <c r="T110" t="e">
        <f t="shared" si="40"/>
        <v>#VALUE!</v>
      </c>
      <c r="U110" t="b">
        <f t="shared" si="41"/>
        <v>1</v>
      </c>
      <c r="V110" t="b">
        <f t="shared" si="42"/>
        <v>1</v>
      </c>
      <c r="W110" t="b">
        <f t="shared" si="43"/>
        <v>1</v>
      </c>
      <c r="X110" t="b">
        <f t="shared" si="53"/>
        <v>1</v>
      </c>
      <c r="Y110" t="b">
        <f t="shared" si="44"/>
        <v>1</v>
      </c>
      <c r="Z110" t="b">
        <f t="shared" si="45"/>
        <v>1</v>
      </c>
      <c r="AA110" t="b">
        <f t="shared" si="46"/>
        <v>1</v>
      </c>
      <c r="AB110" t="b">
        <f t="shared" si="47"/>
        <v>0</v>
      </c>
      <c r="AC110" t="b">
        <f t="shared" si="48"/>
        <v>1</v>
      </c>
      <c r="AD110" t="b">
        <f t="shared" si="49"/>
        <v>1</v>
      </c>
      <c r="AE110" t="b">
        <f t="shared" si="50"/>
        <v>1</v>
      </c>
      <c r="AF110" t="b">
        <f t="shared" si="51"/>
        <v>1</v>
      </c>
    </row>
    <row r="111" spans="1:32" x14ac:dyDescent="0.3">
      <c r="A111" t="s">
        <v>116</v>
      </c>
      <c r="B111">
        <f t="shared" si="29"/>
        <v>1</v>
      </c>
      <c r="C111">
        <f t="shared" si="29"/>
        <v>32</v>
      </c>
      <c r="D111">
        <f t="shared" si="54"/>
        <v>60</v>
      </c>
      <c r="E111">
        <f t="shared" si="54"/>
        <v>24</v>
      </c>
      <c r="F111">
        <f t="shared" si="54"/>
        <v>41</v>
      </c>
      <c r="G111">
        <f t="shared" si="54"/>
        <v>52</v>
      </c>
      <c r="H111">
        <f t="shared" si="54"/>
        <v>10</v>
      </c>
      <c r="I111">
        <f t="shared" si="30"/>
        <v>2012</v>
      </c>
      <c r="J111">
        <f t="shared" si="31"/>
        <v>2016</v>
      </c>
      <c r="K111">
        <f t="shared" si="32"/>
        <v>2011</v>
      </c>
      <c r="L111" t="str">
        <f t="shared" si="33"/>
        <v>135</v>
      </c>
      <c r="M111" t="str">
        <f t="shared" si="34"/>
        <v>b6e962</v>
      </c>
      <c r="N111" t="str">
        <f t="shared" si="35"/>
        <v>gry</v>
      </c>
      <c r="O111" t="str">
        <f t="shared" si="36"/>
        <v>748786877</v>
      </c>
      <c r="P111" t="b">
        <f t="shared" si="52"/>
        <v>0</v>
      </c>
      <c r="Q111" t="b">
        <f t="shared" si="37"/>
        <v>1</v>
      </c>
      <c r="R111" t="b">
        <f t="shared" si="38"/>
        <v>0</v>
      </c>
      <c r="S111" t="e">
        <f t="shared" si="39"/>
        <v>#VALUE!</v>
      </c>
      <c r="T111" t="e">
        <f t="shared" si="40"/>
        <v>#VALUE!</v>
      </c>
      <c r="U111" t="b">
        <f t="shared" si="41"/>
        <v>0</v>
      </c>
      <c r="V111" t="b">
        <f t="shared" si="42"/>
        <v>1</v>
      </c>
      <c r="W111" t="b">
        <f t="shared" si="43"/>
        <v>1</v>
      </c>
      <c r="X111" t="b">
        <f t="shared" si="53"/>
        <v>0</v>
      </c>
      <c r="Y111" t="b">
        <f t="shared" si="44"/>
        <v>1</v>
      </c>
      <c r="Z111" t="b">
        <f t="shared" si="45"/>
        <v>0</v>
      </c>
      <c r="AA111" t="b">
        <f t="shared" si="46"/>
        <v>0</v>
      </c>
      <c r="AB111" t="b">
        <f t="shared" si="47"/>
        <v>0</v>
      </c>
      <c r="AC111" t="b">
        <f t="shared" si="48"/>
        <v>0</v>
      </c>
      <c r="AD111" t="b">
        <f t="shared" si="49"/>
        <v>1</v>
      </c>
      <c r="AE111" t="b">
        <f t="shared" si="50"/>
        <v>1</v>
      </c>
      <c r="AF111" t="b">
        <f t="shared" si="51"/>
        <v>0</v>
      </c>
    </row>
    <row r="112" spans="1:32" x14ac:dyDescent="0.3">
      <c r="A112" t="s">
        <v>117</v>
      </c>
      <c r="B112">
        <f t="shared" si="29"/>
        <v>1</v>
      </c>
      <c r="C112">
        <f t="shared" si="29"/>
        <v>63</v>
      </c>
      <c r="D112">
        <f t="shared" si="54"/>
        <v>22</v>
      </c>
      <c r="E112">
        <f t="shared" si="54"/>
        <v>53</v>
      </c>
      <c r="F112">
        <f t="shared" si="54"/>
        <v>10</v>
      </c>
      <c r="G112">
        <f t="shared" si="54"/>
        <v>45</v>
      </c>
      <c r="H112">
        <f t="shared" si="54"/>
        <v>31</v>
      </c>
      <c r="I112">
        <f t="shared" si="30"/>
        <v>1997</v>
      </c>
      <c r="J112">
        <f t="shared" si="31"/>
        <v>2010</v>
      </c>
      <c r="K112">
        <f t="shared" si="32"/>
        <v>2022</v>
      </c>
      <c r="L112" t="str">
        <f t="shared" si="33"/>
        <v>190cm</v>
      </c>
      <c r="M112" t="str">
        <f t="shared" si="34"/>
        <v>#a97842</v>
      </c>
      <c r="N112" t="str">
        <f t="shared" si="35"/>
        <v>amb</v>
      </c>
      <c r="O112" t="str">
        <f t="shared" si="36"/>
        <v>325672898</v>
      </c>
      <c r="P112" t="b">
        <f t="shared" si="52"/>
        <v>1</v>
      </c>
      <c r="Q112" t="b">
        <f t="shared" si="37"/>
        <v>1</v>
      </c>
      <c r="R112" t="b">
        <f t="shared" si="38"/>
        <v>1</v>
      </c>
      <c r="S112" t="b">
        <f t="shared" si="39"/>
        <v>1</v>
      </c>
      <c r="T112" t="e">
        <f t="shared" si="40"/>
        <v>#VALUE!</v>
      </c>
      <c r="U112" t="b">
        <f t="shared" si="41"/>
        <v>1</v>
      </c>
      <c r="V112" t="b">
        <f t="shared" si="42"/>
        <v>1</v>
      </c>
      <c r="W112" t="b">
        <f t="shared" si="43"/>
        <v>1</v>
      </c>
      <c r="X112" t="b">
        <f t="shared" si="53"/>
        <v>1</v>
      </c>
      <c r="Y112" t="b">
        <f t="shared" si="44"/>
        <v>1</v>
      </c>
      <c r="Z112" t="b">
        <f t="shared" si="45"/>
        <v>1</v>
      </c>
      <c r="AA112" t="b">
        <f t="shared" si="46"/>
        <v>1</v>
      </c>
      <c r="AB112" t="b">
        <f t="shared" si="47"/>
        <v>0</v>
      </c>
      <c r="AC112" t="b">
        <f t="shared" si="48"/>
        <v>1</v>
      </c>
      <c r="AD112" t="b">
        <f t="shared" si="49"/>
        <v>1</v>
      </c>
      <c r="AE112" t="b">
        <f t="shared" si="50"/>
        <v>1</v>
      </c>
      <c r="AF112" t="b">
        <f t="shared" si="51"/>
        <v>1</v>
      </c>
    </row>
    <row r="113" spans="1:32" x14ac:dyDescent="0.3">
      <c r="A113" t="s">
        <v>118</v>
      </c>
      <c r="B113">
        <f t="shared" si="29"/>
        <v>21</v>
      </c>
      <c r="C113">
        <f t="shared" si="29"/>
        <v>39</v>
      </c>
      <c r="D113">
        <f t="shared" si="54"/>
        <v>30</v>
      </c>
      <c r="E113">
        <f t="shared" si="54"/>
        <v>70</v>
      </c>
      <c r="F113">
        <f t="shared" si="54"/>
        <v>9</v>
      </c>
      <c r="G113">
        <f t="shared" si="54"/>
        <v>62</v>
      </c>
      <c r="H113">
        <f t="shared" si="54"/>
        <v>48</v>
      </c>
      <c r="I113">
        <f t="shared" si="30"/>
        <v>1957</v>
      </c>
      <c r="J113">
        <f t="shared" si="31"/>
        <v>2020</v>
      </c>
      <c r="K113">
        <f t="shared" si="32"/>
        <v>2022</v>
      </c>
      <c r="L113" t="str">
        <f t="shared" si="33"/>
        <v>184cm</v>
      </c>
      <c r="M113" t="str">
        <f t="shared" si="34"/>
        <v>#c0946f</v>
      </c>
      <c r="N113" t="str">
        <f t="shared" si="35"/>
        <v>blu</v>
      </c>
      <c r="O113" t="str">
        <f t="shared" si="36"/>
        <v>374646087</v>
      </c>
      <c r="P113" t="b">
        <f t="shared" si="52"/>
        <v>1</v>
      </c>
      <c r="Q113" t="b">
        <f t="shared" si="37"/>
        <v>1</v>
      </c>
      <c r="R113" t="b">
        <f t="shared" si="38"/>
        <v>1</v>
      </c>
      <c r="S113" t="b">
        <f t="shared" si="39"/>
        <v>1</v>
      </c>
      <c r="T113" t="e">
        <f t="shared" si="40"/>
        <v>#VALUE!</v>
      </c>
      <c r="U113" t="b">
        <f t="shared" si="41"/>
        <v>1</v>
      </c>
      <c r="V113" t="b">
        <f t="shared" si="42"/>
        <v>1</v>
      </c>
      <c r="W113" t="b">
        <f t="shared" si="43"/>
        <v>1</v>
      </c>
      <c r="X113" t="b">
        <f t="shared" si="53"/>
        <v>1</v>
      </c>
      <c r="Y113" t="b">
        <f t="shared" si="44"/>
        <v>1</v>
      </c>
      <c r="Z113" t="b">
        <f t="shared" si="45"/>
        <v>1</v>
      </c>
      <c r="AA113" t="b">
        <f t="shared" si="46"/>
        <v>1</v>
      </c>
      <c r="AB113" t="b">
        <f t="shared" si="47"/>
        <v>0</v>
      </c>
      <c r="AC113" t="b">
        <f t="shared" si="48"/>
        <v>1</v>
      </c>
      <c r="AD113" t="b">
        <f t="shared" si="49"/>
        <v>1</v>
      </c>
      <c r="AE113" t="b">
        <f t="shared" si="50"/>
        <v>1</v>
      </c>
      <c r="AF113" t="b">
        <f t="shared" si="51"/>
        <v>1</v>
      </c>
    </row>
    <row r="114" spans="1:32" x14ac:dyDescent="0.3">
      <c r="A114" t="s">
        <v>119</v>
      </c>
      <c r="B114">
        <f t="shared" si="29"/>
        <v>34</v>
      </c>
      <c r="C114" t="e">
        <f t="shared" si="29"/>
        <v>#VALUE!</v>
      </c>
      <c r="D114">
        <f t="shared" si="54"/>
        <v>1</v>
      </c>
      <c r="E114" t="e">
        <f t="shared" si="54"/>
        <v>#VALUE!</v>
      </c>
      <c r="F114">
        <f t="shared" si="54"/>
        <v>43</v>
      </c>
      <c r="G114">
        <f t="shared" si="54"/>
        <v>10</v>
      </c>
      <c r="H114">
        <f t="shared" si="54"/>
        <v>22</v>
      </c>
      <c r="I114">
        <f t="shared" si="30"/>
        <v>2023</v>
      </c>
      <c r="J114" t="e">
        <f t="shared" si="31"/>
        <v>#VALUE!</v>
      </c>
      <c r="K114">
        <f t="shared" si="32"/>
        <v>2029</v>
      </c>
      <c r="L114" t="e">
        <f t="shared" si="33"/>
        <v>#VALUE!</v>
      </c>
      <c r="M114" t="str">
        <f t="shared" si="34"/>
        <v>10d9d8</v>
      </c>
      <c r="N114" t="str">
        <f t="shared" si="35"/>
        <v>#353e0f</v>
      </c>
      <c r="O114" t="str">
        <f t="shared" si="36"/>
        <v>#66ec82</v>
      </c>
      <c r="P114" t="b">
        <f t="shared" si="52"/>
        <v>0</v>
      </c>
      <c r="Q114" t="e">
        <f t="shared" si="37"/>
        <v>#VALUE!</v>
      </c>
      <c r="R114" t="b">
        <f t="shared" si="38"/>
        <v>1</v>
      </c>
      <c r="S114" t="e">
        <f t="shared" si="39"/>
        <v>#VALUE!</v>
      </c>
      <c r="T114" t="e">
        <f t="shared" si="40"/>
        <v>#VALUE!</v>
      </c>
      <c r="U114" t="b">
        <f t="shared" si="41"/>
        <v>0</v>
      </c>
      <c r="V114" t="b">
        <f t="shared" si="42"/>
        <v>0</v>
      </c>
      <c r="W114" t="e">
        <f t="shared" si="43"/>
        <v>#VALUE!</v>
      </c>
      <c r="X114" t="b">
        <f t="shared" si="53"/>
        <v>0</v>
      </c>
      <c r="Y114" t="b">
        <f t="shared" si="44"/>
        <v>0</v>
      </c>
      <c r="Z114" t="b">
        <f t="shared" si="45"/>
        <v>1</v>
      </c>
      <c r="AA114" t="b">
        <f t="shared" si="46"/>
        <v>0</v>
      </c>
      <c r="AB114" t="b">
        <f t="shared" si="47"/>
        <v>0</v>
      </c>
      <c r="AC114" t="b">
        <f t="shared" si="48"/>
        <v>0</v>
      </c>
      <c r="AD114" t="b">
        <f t="shared" si="49"/>
        <v>0</v>
      </c>
      <c r="AE114" t="b">
        <f t="shared" si="50"/>
        <v>0</v>
      </c>
      <c r="AF114" t="b">
        <f t="shared" si="51"/>
        <v>0</v>
      </c>
    </row>
    <row r="115" spans="1:32" x14ac:dyDescent="0.3">
      <c r="A115" t="s">
        <v>120</v>
      </c>
      <c r="B115">
        <f t="shared" si="29"/>
        <v>63</v>
      </c>
      <c r="C115">
        <f t="shared" si="29"/>
        <v>54</v>
      </c>
      <c r="D115">
        <f t="shared" si="54"/>
        <v>15</v>
      </c>
      <c r="E115">
        <f t="shared" si="54"/>
        <v>44</v>
      </c>
      <c r="F115">
        <f t="shared" si="54"/>
        <v>32</v>
      </c>
      <c r="G115">
        <f t="shared" si="54"/>
        <v>24</v>
      </c>
      <c r="H115">
        <f t="shared" si="54"/>
        <v>1</v>
      </c>
      <c r="I115">
        <f t="shared" si="30"/>
        <v>2014</v>
      </c>
      <c r="J115">
        <f t="shared" si="31"/>
        <v>2013</v>
      </c>
      <c r="K115">
        <f t="shared" si="32"/>
        <v>2019</v>
      </c>
      <c r="L115" t="str">
        <f t="shared" si="33"/>
        <v>185cm</v>
      </c>
      <c r="M115" t="str">
        <f t="shared" si="34"/>
        <v>#efcc98</v>
      </c>
      <c r="N115" t="str">
        <f t="shared" si="35"/>
        <v>grn</v>
      </c>
      <c r="O115" t="str">
        <f t="shared" si="36"/>
        <v>816485054</v>
      </c>
      <c r="P115" t="b">
        <f t="shared" si="52"/>
        <v>0</v>
      </c>
      <c r="Q115" t="b">
        <f t="shared" si="37"/>
        <v>1</v>
      </c>
      <c r="R115" t="b">
        <f t="shared" si="38"/>
        <v>0</v>
      </c>
      <c r="S115" t="b">
        <f t="shared" si="39"/>
        <v>1</v>
      </c>
      <c r="T115" t="e">
        <f t="shared" si="40"/>
        <v>#VALUE!</v>
      </c>
      <c r="U115" t="b">
        <f t="shared" si="41"/>
        <v>1</v>
      </c>
      <c r="V115" t="b">
        <f t="shared" si="42"/>
        <v>1</v>
      </c>
      <c r="W115" t="b">
        <f t="shared" si="43"/>
        <v>1</v>
      </c>
      <c r="X115" t="b">
        <f t="shared" si="53"/>
        <v>0</v>
      </c>
      <c r="Y115" t="b">
        <f t="shared" si="44"/>
        <v>1</v>
      </c>
      <c r="Z115" t="b">
        <f t="shared" si="45"/>
        <v>0</v>
      </c>
      <c r="AA115" t="b">
        <f t="shared" si="46"/>
        <v>1</v>
      </c>
      <c r="AB115" t="b">
        <f t="shared" si="47"/>
        <v>0</v>
      </c>
      <c r="AC115" t="b">
        <f t="shared" si="48"/>
        <v>1</v>
      </c>
      <c r="AD115" t="b">
        <f t="shared" si="49"/>
        <v>1</v>
      </c>
      <c r="AE115" t="b">
        <f t="shared" si="50"/>
        <v>1</v>
      </c>
      <c r="AF115" t="b">
        <f t="shared" si="51"/>
        <v>0</v>
      </c>
    </row>
    <row r="116" spans="1:32" x14ac:dyDescent="0.3">
      <c r="A116" t="s">
        <v>121</v>
      </c>
      <c r="B116">
        <f t="shared" ref="B116:C147" si="55">IF($A116&lt;&gt;"",FIND(B$2,$A116,1),"")</f>
        <v>22</v>
      </c>
      <c r="C116">
        <f t="shared" si="55"/>
        <v>13</v>
      </c>
      <c r="D116">
        <f t="shared" si="54"/>
        <v>31</v>
      </c>
      <c r="E116">
        <f t="shared" si="54"/>
        <v>48</v>
      </c>
      <c r="F116">
        <f t="shared" si="54"/>
        <v>1</v>
      </c>
      <c r="G116">
        <f t="shared" si="54"/>
        <v>40</v>
      </c>
      <c r="H116" t="e">
        <f t="shared" si="54"/>
        <v>#VALUE!</v>
      </c>
      <c r="I116">
        <f t="shared" si="30"/>
        <v>1953</v>
      </c>
      <c r="J116">
        <f t="shared" si="31"/>
        <v>2014</v>
      </c>
      <c r="K116">
        <f t="shared" si="32"/>
        <v>2022</v>
      </c>
      <c r="L116" t="str">
        <f t="shared" si="33"/>
        <v>166cm</v>
      </c>
      <c r="M116" t="str">
        <f t="shared" si="34"/>
        <v>#866857</v>
      </c>
      <c r="N116" t="str">
        <f t="shared" si="35"/>
        <v>blu</v>
      </c>
      <c r="O116" t="e">
        <f t="shared" si="36"/>
        <v>#VALUE!</v>
      </c>
      <c r="P116" t="b">
        <f t="shared" si="52"/>
        <v>1</v>
      </c>
      <c r="Q116" t="b">
        <f t="shared" si="37"/>
        <v>1</v>
      </c>
      <c r="R116" t="b">
        <f t="shared" si="38"/>
        <v>1</v>
      </c>
      <c r="S116" t="b">
        <f t="shared" si="39"/>
        <v>1</v>
      </c>
      <c r="T116" t="e">
        <f t="shared" si="40"/>
        <v>#VALUE!</v>
      </c>
      <c r="U116" t="b">
        <f t="shared" si="41"/>
        <v>1</v>
      </c>
      <c r="V116" t="b">
        <f t="shared" si="42"/>
        <v>1</v>
      </c>
      <c r="W116" t="e">
        <f t="shared" si="43"/>
        <v>#VALUE!</v>
      </c>
      <c r="X116" t="b">
        <f t="shared" si="53"/>
        <v>1</v>
      </c>
      <c r="Y116" t="b">
        <f t="shared" si="44"/>
        <v>1</v>
      </c>
      <c r="Z116" t="b">
        <f t="shared" si="45"/>
        <v>1</v>
      </c>
      <c r="AA116" t="b">
        <f t="shared" si="46"/>
        <v>1</v>
      </c>
      <c r="AB116" t="b">
        <f t="shared" si="47"/>
        <v>0</v>
      </c>
      <c r="AC116" t="b">
        <f t="shared" si="48"/>
        <v>1</v>
      </c>
      <c r="AD116" t="b">
        <f t="shared" si="49"/>
        <v>1</v>
      </c>
      <c r="AE116" t="b">
        <f t="shared" si="50"/>
        <v>0</v>
      </c>
      <c r="AF116" t="b">
        <f t="shared" si="51"/>
        <v>0</v>
      </c>
    </row>
    <row r="117" spans="1:32" x14ac:dyDescent="0.3">
      <c r="A117" t="s">
        <v>122</v>
      </c>
      <c r="B117">
        <f t="shared" si="55"/>
        <v>38</v>
      </c>
      <c r="C117">
        <f t="shared" si="55"/>
        <v>20</v>
      </c>
      <c r="D117">
        <f t="shared" si="54"/>
        <v>29</v>
      </c>
      <c r="E117">
        <f t="shared" si="54"/>
        <v>11</v>
      </c>
      <c r="F117">
        <f t="shared" si="54"/>
        <v>55</v>
      </c>
      <c r="G117">
        <f t="shared" si="54"/>
        <v>47</v>
      </c>
      <c r="H117">
        <f t="shared" si="54"/>
        <v>1</v>
      </c>
      <c r="I117">
        <f t="shared" si="30"/>
        <v>2009</v>
      </c>
      <c r="J117">
        <f t="shared" si="31"/>
        <v>1981</v>
      </c>
      <c r="K117">
        <f t="shared" si="32"/>
        <v>2025</v>
      </c>
      <c r="L117" t="str">
        <f t="shared" si="33"/>
        <v>59cm</v>
      </c>
      <c r="M117" t="str">
        <f t="shared" si="34"/>
        <v>116742</v>
      </c>
      <c r="N117" t="str">
        <f t="shared" si="35"/>
        <v>gmt</v>
      </c>
      <c r="O117" t="str">
        <f t="shared" si="36"/>
        <v>162cm</v>
      </c>
      <c r="P117" t="b">
        <f t="shared" si="52"/>
        <v>0</v>
      </c>
      <c r="Q117" t="b">
        <f t="shared" si="37"/>
        <v>0</v>
      </c>
      <c r="R117" t="b">
        <f t="shared" si="38"/>
        <v>1</v>
      </c>
      <c r="S117" t="e">
        <f t="shared" si="39"/>
        <v>#VALUE!</v>
      </c>
      <c r="T117" t="e">
        <f t="shared" si="40"/>
        <v>#VALUE!</v>
      </c>
      <c r="U117" t="b">
        <f t="shared" si="41"/>
        <v>0</v>
      </c>
      <c r="V117" t="b">
        <f t="shared" si="42"/>
        <v>0</v>
      </c>
      <c r="W117" t="e">
        <f t="shared" si="43"/>
        <v>#VALUE!</v>
      </c>
      <c r="X117" t="b">
        <f t="shared" si="53"/>
        <v>0</v>
      </c>
      <c r="Y117" t="b">
        <f t="shared" si="44"/>
        <v>0</v>
      </c>
      <c r="Z117" t="b">
        <f t="shared" si="45"/>
        <v>1</v>
      </c>
      <c r="AA117" t="b">
        <f t="shared" si="46"/>
        <v>0</v>
      </c>
      <c r="AB117" t="b">
        <f t="shared" si="47"/>
        <v>0</v>
      </c>
      <c r="AC117" t="b">
        <f t="shared" si="48"/>
        <v>0</v>
      </c>
      <c r="AD117" t="b">
        <f t="shared" si="49"/>
        <v>0</v>
      </c>
      <c r="AE117" t="b">
        <f t="shared" si="50"/>
        <v>0</v>
      </c>
      <c r="AF117" t="b">
        <f t="shared" si="51"/>
        <v>0</v>
      </c>
    </row>
    <row r="118" spans="1:32" x14ac:dyDescent="0.3">
      <c r="A118" t="s">
        <v>123</v>
      </c>
      <c r="B118">
        <f t="shared" si="55"/>
        <v>30</v>
      </c>
      <c r="C118">
        <f t="shared" si="55"/>
        <v>60</v>
      </c>
      <c r="D118">
        <f t="shared" si="54"/>
        <v>1</v>
      </c>
      <c r="E118">
        <f t="shared" si="54"/>
        <v>10</v>
      </c>
      <c r="F118">
        <f t="shared" si="54"/>
        <v>19</v>
      </c>
      <c r="G118">
        <f t="shared" si="54"/>
        <v>52</v>
      </c>
      <c r="H118">
        <f t="shared" si="54"/>
        <v>39</v>
      </c>
      <c r="I118">
        <f t="shared" si="30"/>
        <v>1963</v>
      </c>
      <c r="J118">
        <f t="shared" si="31"/>
        <v>2023</v>
      </c>
      <c r="K118">
        <f t="shared" si="32"/>
        <v>2028</v>
      </c>
      <c r="L118" t="str">
        <f t="shared" si="33"/>
        <v>67cm</v>
      </c>
      <c r="M118" t="str">
        <f t="shared" si="34"/>
        <v>3d1f34</v>
      </c>
      <c r="N118" t="str">
        <f t="shared" si="35"/>
        <v>dne</v>
      </c>
      <c r="O118" t="str">
        <f t="shared" si="36"/>
        <v>62859332</v>
      </c>
      <c r="P118" t="b">
        <f t="shared" si="52"/>
        <v>1</v>
      </c>
      <c r="Q118" t="b">
        <f t="shared" si="37"/>
        <v>0</v>
      </c>
      <c r="R118" t="b">
        <f t="shared" si="38"/>
        <v>1</v>
      </c>
      <c r="S118" t="e">
        <f t="shared" si="39"/>
        <v>#VALUE!</v>
      </c>
      <c r="T118" t="e">
        <f t="shared" si="40"/>
        <v>#VALUE!</v>
      </c>
      <c r="U118" t="b">
        <f t="shared" si="41"/>
        <v>0</v>
      </c>
      <c r="V118" t="b">
        <f t="shared" si="42"/>
        <v>0</v>
      </c>
      <c r="W118" t="b">
        <f t="shared" si="43"/>
        <v>0</v>
      </c>
      <c r="X118" t="b">
        <f t="shared" si="53"/>
        <v>1</v>
      </c>
      <c r="Y118" t="b">
        <f t="shared" si="44"/>
        <v>0</v>
      </c>
      <c r="Z118" t="b">
        <f t="shared" si="45"/>
        <v>1</v>
      </c>
      <c r="AA118" t="b">
        <f t="shared" si="46"/>
        <v>0</v>
      </c>
      <c r="AB118" t="b">
        <f t="shared" si="47"/>
        <v>0</v>
      </c>
      <c r="AC118" t="b">
        <f t="shared" si="48"/>
        <v>0</v>
      </c>
      <c r="AD118" t="b">
        <f t="shared" si="49"/>
        <v>0</v>
      </c>
      <c r="AE118" t="b">
        <f t="shared" si="50"/>
        <v>0</v>
      </c>
      <c r="AF118" t="b">
        <f t="shared" si="51"/>
        <v>0</v>
      </c>
    </row>
    <row r="119" spans="1:32" x14ac:dyDescent="0.3">
      <c r="A119" t="s">
        <v>124</v>
      </c>
      <c r="B119">
        <f t="shared" si="55"/>
        <v>70</v>
      </c>
      <c r="C119">
        <f t="shared" si="55"/>
        <v>1</v>
      </c>
      <c r="D119">
        <f t="shared" si="54"/>
        <v>24</v>
      </c>
      <c r="E119">
        <f t="shared" si="54"/>
        <v>52</v>
      </c>
      <c r="F119">
        <f t="shared" si="54"/>
        <v>33</v>
      </c>
      <c r="G119">
        <f t="shared" si="54"/>
        <v>62</v>
      </c>
      <c r="H119">
        <f t="shared" si="54"/>
        <v>10</v>
      </c>
      <c r="I119">
        <f t="shared" si="30"/>
        <v>2023</v>
      </c>
      <c r="J119">
        <f t="shared" si="31"/>
        <v>2013</v>
      </c>
      <c r="K119">
        <f t="shared" si="32"/>
        <v>2016</v>
      </c>
      <c r="L119" t="str">
        <f t="shared" si="33"/>
        <v>157in</v>
      </c>
      <c r="M119" t="str">
        <f t="shared" si="34"/>
        <v>e20882</v>
      </c>
      <c r="N119" t="str">
        <f t="shared" si="35"/>
        <v>utc</v>
      </c>
      <c r="O119" t="str">
        <f t="shared" si="36"/>
        <v>271450754</v>
      </c>
      <c r="P119" t="b">
        <f t="shared" si="52"/>
        <v>0</v>
      </c>
      <c r="Q119" t="b">
        <f t="shared" si="37"/>
        <v>1</v>
      </c>
      <c r="R119" t="b">
        <f t="shared" si="38"/>
        <v>0</v>
      </c>
      <c r="S119" t="e">
        <f t="shared" si="39"/>
        <v>#VALUE!</v>
      </c>
      <c r="T119" t="b">
        <f t="shared" si="40"/>
        <v>0</v>
      </c>
      <c r="U119" t="b">
        <f t="shared" si="41"/>
        <v>0</v>
      </c>
      <c r="V119" t="b">
        <f t="shared" si="42"/>
        <v>0</v>
      </c>
      <c r="W119" t="b">
        <f t="shared" si="43"/>
        <v>1</v>
      </c>
      <c r="X119" t="b">
        <f t="shared" si="53"/>
        <v>0</v>
      </c>
      <c r="Y119" t="b">
        <f t="shared" si="44"/>
        <v>1</v>
      </c>
      <c r="Z119" t="b">
        <f t="shared" si="45"/>
        <v>0</v>
      </c>
      <c r="AA119" t="b">
        <f t="shared" si="46"/>
        <v>0</v>
      </c>
      <c r="AB119" t="b">
        <f t="shared" si="47"/>
        <v>0</v>
      </c>
      <c r="AC119" t="b">
        <f t="shared" si="48"/>
        <v>0</v>
      </c>
      <c r="AD119" t="b">
        <f t="shared" si="49"/>
        <v>0</v>
      </c>
      <c r="AE119" t="b">
        <f t="shared" si="50"/>
        <v>1</v>
      </c>
      <c r="AF119" t="b">
        <f t="shared" si="51"/>
        <v>0</v>
      </c>
    </row>
    <row r="120" spans="1:32" x14ac:dyDescent="0.3">
      <c r="A120" t="s">
        <v>125</v>
      </c>
      <c r="B120">
        <f t="shared" si="55"/>
        <v>63</v>
      </c>
      <c r="C120">
        <f t="shared" si="55"/>
        <v>44</v>
      </c>
      <c r="D120">
        <f t="shared" si="54"/>
        <v>15</v>
      </c>
      <c r="E120">
        <f t="shared" si="54"/>
        <v>53</v>
      </c>
      <c r="F120">
        <f t="shared" si="54"/>
        <v>32</v>
      </c>
      <c r="G120">
        <f t="shared" si="54"/>
        <v>24</v>
      </c>
      <c r="H120">
        <f t="shared" si="54"/>
        <v>1</v>
      </c>
      <c r="I120">
        <f t="shared" si="30"/>
        <v>1943</v>
      </c>
      <c r="J120">
        <f t="shared" si="31"/>
        <v>2018</v>
      </c>
      <c r="K120">
        <f t="shared" si="32"/>
        <v>1968</v>
      </c>
      <c r="L120" t="str">
        <f t="shared" si="33"/>
        <v>193in</v>
      </c>
      <c r="M120" t="str">
        <f t="shared" si="34"/>
        <v>#888785</v>
      </c>
      <c r="N120" t="str">
        <f t="shared" si="35"/>
        <v>gmt</v>
      </c>
      <c r="O120" t="str">
        <f t="shared" si="36"/>
        <v>702200026</v>
      </c>
      <c r="P120" t="b">
        <f t="shared" si="52"/>
        <v>1</v>
      </c>
      <c r="Q120" t="b">
        <f t="shared" si="37"/>
        <v>1</v>
      </c>
      <c r="R120" t="b">
        <f t="shared" si="38"/>
        <v>0</v>
      </c>
      <c r="S120" t="e">
        <f t="shared" si="39"/>
        <v>#VALUE!</v>
      </c>
      <c r="T120" t="b">
        <f t="shared" si="40"/>
        <v>0</v>
      </c>
      <c r="U120" t="b">
        <f t="shared" si="41"/>
        <v>1</v>
      </c>
      <c r="V120" t="b">
        <f t="shared" si="42"/>
        <v>0</v>
      </c>
      <c r="W120" t="b">
        <f t="shared" si="43"/>
        <v>1</v>
      </c>
      <c r="X120" t="b">
        <f t="shared" si="53"/>
        <v>1</v>
      </c>
      <c r="Y120" t="b">
        <f t="shared" si="44"/>
        <v>1</v>
      </c>
      <c r="Z120" t="b">
        <f t="shared" si="45"/>
        <v>0</v>
      </c>
      <c r="AA120" t="b">
        <f t="shared" si="46"/>
        <v>0</v>
      </c>
      <c r="AB120" t="b">
        <f t="shared" si="47"/>
        <v>0</v>
      </c>
      <c r="AC120" t="b">
        <f t="shared" si="48"/>
        <v>1</v>
      </c>
      <c r="AD120" t="b">
        <f t="shared" si="49"/>
        <v>0</v>
      </c>
      <c r="AE120" t="b">
        <f t="shared" si="50"/>
        <v>1</v>
      </c>
      <c r="AF120" t="b">
        <f t="shared" si="51"/>
        <v>0</v>
      </c>
    </row>
    <row r="121" spans="1:32" x14ac:dyDescent="0.3">
      <c r="A121" t="s">
        <v>126</v>
      </c>
      <c r="B121">
        <f t="shared" si="55"/>
        <v>10</v>
      </c>
      <c r="C121" t="e">
        <f t="shared" si="55"/>
        <v>#VALUE!</v>
      </c>
      <c r="D121">
        <f t="shared" si="54"/>
        <v>1</v>
      </c>
      <c r="E121">
        <f t="shared" si="54"/>
        <v>47</v>
      </c>
      <c r="F121">
        <f t="shared" si="54"/>
        <v>27</v>
      </c>
      <c r="G121">
        <f t="shared" si="54"/>
        <v>19</v>
      </c>
      <c r="H121">
        <f t="shared" si="54"/>
        <v>57</v>
      </c>
      <c r="I121">
        <f t="shared" si="30"/>
        <v>1989</v>
      </c>
      <c r="J121" t="e">
        <f t="shared" si="31"/>
        <v>#VALUE!</v>
      </c>
      <c r="K121">
        <f t="shared" si="32"/>
        <v>2025</v>
      </c>
      <c r="L121" t="str">
        <f t="shared" si="33"/>
        <v>191cm</v>
      </c>
      <c r="M121" t="str">
        <f t="shared" si="34"/>
        <v>#866857</v>
      </c>
      <c r="N121" t="str">
        <f t="shared" si="35"/>
        <v>amb</v>
      </c>
      <c r="O121" t="str">
        <f t="shared" si="36"/>
        <v>556011434</v>
      </c>
      <c r="P121" t="b">
        <f t="shared" si="52"/>
        <v>1</v>
      </c>
      <c r="Q121" t="e">
        <f t="shared" si="37"/>
        <v>#VALUE!</v>
      </c>
      <c r="R121" t="b">
        <f t="shared" si="38"/>
        <v>1</v>
      </c>
      <c r="S121" t="b">
        <f t="shared" si="39"/>
        <v>1</v>
      </c>
      <c r="T121" t="e">
        <f t="shared" si="40"/>
        <v>#VALUE!</v>
      </c>
      <c r="U121" t="b">
        <f t="shared" si="41"/>
        <v>1</v>
      </c>
      <c r="V121" t="b">
        <f t="shared" si="42"/>
        <v>1</v>
      </c>
      <c r="W121" t="b">
        <f t="shared" si="43"/>
        <v>1</v>
      </c>
      <c r="X121" t="b">
        <f t="shared" si="53"/>
        <v>1</v>
      </c>
      <c r="Y121" t="b">
        <f t="shared" si="44"/>
        <v>0</v>
      </c>
      <c r="Z121" t="b">
        <f t="shared" si="45"/>
        <v>1</v>
      </c>
      <c r="AA121" t="b">
        <f t="shared" si="46"/>
        <v>1</v>
      </c>
      <c r="AB121" t="b">
        <f t="shared" si="47"/>
        <v>0</v>
      </c>
      <c r="AC121" t="b">
        <f t="shared" si="48"/>
        <v>1</v>
      </c>
      <c r="AD121" t="b">
        <f t="shared" si="49"/>
        <v>1</v>
      </c>
      <c r="AE121" t="b">
        <f t="shared" si="50"/>
        <v>1</v>
      </c>
      <c r="AF121" t="b">
        <f t="shared" si="51"/>
        <v>0</v>
      </c>
    </row>
    <row r="122" spans="1:32" x14ac:dyDescent="0.3">
      <c r="A122" t="s">
        <v>127</v>
      </c>
      <c r="B122">
        <f t="shared" si="55"/>
        <v>54</v>
      </c>
      <c r="C122">
        <f t="shared" si="55"/>
        <v>11</v>
      </c>
      <c r="D122">
        <f t="shared" si="54"/>
        <v>63</v>
      </c>
      <c r="E122">
        <f t="shared" si="54"/>
        <v>1</v>
      </c>
      <c r="F122">
        <f t="shared" si="54"/>
        <v>42</v>
      </c>
      <c r="G122">
        <f t="shared" si="54"/>
        <v>34</v>
      </c>
      <c r="H122">
        <f t="shared" si="54"/>
        <v>20</v>
      </c>
      <c r="I122">
        <f t="shared" si="30"/>
        <v>1996</v>
      </c>
      <c r="J122">
        <f t="shared" si="31"/>
        <v>2013</v>
      </c>
      <c r="K122">
        <f t="shared" si="32"/>
        <v>2026</v>
      </c>
      <c r="L122" t="str">
        <f t="shared" si="33"/>
        <v>178cm</v>
      </c>
      <c r="M122" t="str">
        <f t="shared" si="34"/>
        <v>#623a2f</v>
      </c>
      <c r="N122" t="str">
        <f t="shared" si="35"/>
        <v>amb</v>
      </c>
      <c r="O122" t="str">
        <f t="shared" si="36"/>
        <v>928476807</v>
      </c>
      <c r="P122" t="b">
        <f t="shared" si="52"/>
        <v>1</v>
      </c>
      <c r="Q122" t="b">
        <f t="shared" si="37"/>
        <v>1</v>
      </c>
      <c r="R122" t="b">
        <f t="shared" si="38"/>
        <v>1</v>
      </c>
      <c r="S122" t="b">
        <f t="shared" si="39"/>
        <v>1</v>
      </c>
      <c r="T122" t="e">
        <f t="shared" si="40"/>
        <v>#VALUE!</v>
      </c>
      <c r="U122" t="b">
        <f t="shared" si="41"/>
        <v>1</v>
      </c>
      <c r="V122" t="b">
        <f t="shared" si="42"/>
        <v>1</v>
      </c>
      <c r="W122" t="b">
        <f t="shared" si="43"/>
        <v>1</v>
      </c>
      <c r="X122" t="b">
        <f t="shared" si="53"/>
        <v>1</v>
      </c>
      <c r="Y122" t="b">
        <f t="shared" si="44"/>
        <v>1</v>
      </c>
      <c r="Z122" t="b">
        <f t="shared" si="45"/>
        <v>1</v>
      </c>
      <c r="AA122" t="b">
        <f t="shared" si="46"/>
        <v>1</v>
      </c>
      <c r="AB122" t="b">
        <f t="shared" si="47"/>
        <v>0</v>
      </c>
      <c r="AC122" t="b">
        <f t="shared" si="48"/>
        <v>1</v>
      </c>
      <c r="AD122" t="b">
        <f t="shared" si="49"/>
        <v>1</v>
      </c>
      <c r="AE122" t="b">
        <f t="shared" si="50"/>
        <v>1</v>
      </c>
      <c r="AF122" t="b">
        <f t="shared" si="51"/>
        <v>1</v>
      </c>
    </row>
    <row r="123" spans="1:32" x14ac:dyDescent="0.3">
      <c r="A123" t="s">
        <v>128</v>
      </c>
      <c r="B123">
        <f t="shared" si="55"/>
        <v>32</v>
      </c>
      <c r="C123">
        <f t="shared" si="55"/>
        <v>59</v>
      </c>
      <c r="D123">
        <f t="shared" si="54"/>
        <v>23</v>
      </c>
      <c r="E123">
        <f t="shared" si="54"/>
        <v>41</v>
      </c>
      <c r="F123">
        <f t="shared" si="54"/>
        <v>68</v>
      </c>
      <c r="G123">
        <f t="shared" si="54"/>
        <v>51</v>
      </c>
      <c r="H123">
        <f t="shared" si="54"/>
        <v>9</v>
      </c>
      <c r="I123">
        <f t="shared" si="30"/>
        <v>1983</v>
      </c>
      <c r="J123">
        <f t="shared" si="31"/>
        <v>2011</v>
      </c>
      <c r="K123">
        <f t="shared" si="32"/>
        <v>2021</v>
      </c>
      <c r="L123" t="str">
        <f t="shared" si="33"/>
        <v>155cm</v>
      </c>
      <c r="M123" t="str">
        <f t="shared" si="34"/>
        <v>#fffffd</v>
      </c>
      <c r="N123" t="str">
        <f t="shared" si="35"/>
        <v>brn</v>
      </c>
      <c r="O123" t="str">
        <f t="shared" si="36"/>
        <v>325218825</v>
      </c>
      <c r="P123" t="b">
        <f t="shared" si="52"/>
        <v>1</v>
      </c>
      <c r="Q123" t="b">
        <f t="shared" si="37"/>
        <v>1</v>
      </c>
      <c r="R123" t="b">
        <f t="shared" si="38"/>
        <v>1</v>
      </c>
      <c r="S123" t="b">
        <f t="shared" si="39"/>
        <v>1</v>
      </c>
      <c r="T123" t="e">
        <f t="shared" si="40"/>
        <v>#VALUE!</v>
      </c>
      <c r="U123" t="b">
        <f t="shared" si="41"/>
        <v>1</v>
      </c>
      <c r="V123" t="b">
        <f t="shared" si="42"/>
        <v>1</v>
      </c>
      <c r="W123" t="b">
        <f t="shared" si="43"/>
        <v>1</v>
      </c>
      <c r="X123" t="b">
        <f t="shared" si="53"/>
        <v>1</v>
      </c>
      <c r="Y123" t="b">
        <f t="shared" si="44"/>
        <v>1</v>
      </c>
      <c r="Z123" t="b">
        <f t="shared" si="45"/>
        <v>1</v>
      </c>
      <c r="AA123" t="b">
        <f t="shared" si="46"/>
        <v>1</v>
      </c>
      <c r="AB123" t="b">
        <f t="shared" si="47"/>
        <v>0</v>
      </c>
      <c r="AC123" t="b">
        <f t="shared" si="48"/>
        <v>1</v>
      </c>
      <c r="AD123" t="b">
        <f t="shared" si="49"/>
        <v>1</v>
      </c>
      <c r="AE123" t="b">
        <f t="shared" si="50"/>
        <v>1</v>
      </c>
      <c r="AF123" t="b">
        <f t="shared" si="51"/>
        <v>1</v>
      </c>
    </row>
    <row r="124" spans="1:32" x14ac:dyDescent="0.3">
      <c r="A124" t="s">
        <v>129</v>
      </c>
      <c r="B124">
        <f t="shared" si="55"/>
        <v>40</v>
      </c>
      <c r="C124">
        <f t="shared" si="55"/>
        <v>61</v>
      </c>
      <c r="D124">
        <f t="shared" si="54"/>
        <v>23</v>
      </c>
      <c r="E124" t="e">
        <f t="shared" si="54"/>
        <v>#VALUE!</v>
      </c>
      <c r="F124">
        <f t="shared" si="54"/>
        <v>49</v>
      </c>
      <c r="G124">
        <f t="shared" si="54"/>
        <v>15</v>
      </c>
      <c r="H124">
        <f t="shared" si="54"/>
        <v>1</v>
      </c>
      <c r="I124">
        <f t="shared" si="30"/>
        <v>1974</v>
      </c>
      <c r="J124">
        <f t="shared" si="31"/>
        <v>2011</v>
      </c>
      <c r="K124">
        <f t="shared" si="32"/>
        <v>2025</v>
      </c>
      <c r="L124" t="e">
        <f t="shared" si="33"/>
        <v>#VALUE!</v>
      </c>
      <c r="M124" t="str">
        <f t="shared" si="34"/>
        <v>#ceb3a1</v>
      </c>
      <c r="N124" t="str">
        <f t="shared" si="35"/>
        <v>grn</v>
      </c>
      <c r="O124" t="str">
        <f t="shared" si="36"/>
        <v>949344785</v>
      </c>
      <c r="P124" t="b">
        <f t="shared" si="52"/>
        <v>1</v>
      </c>
      <c r="Q124" t="b">
        <f t="shared" si="37"/>
        <v>1</v>
      </c>
      <c r="R124" t="b">
        <f t="shared" si="38"/>
        <v>1</v>
      </c>
      <c r="S124" t="e">
        <f t="shared" si="39"/>
        <v>#VALUE!</v>
      </c>
      <c r="T124" t="e">
        <f t="shared" si="40"/>
        <v>#VALUE!</v>
      </c>
      <c r="U124" t="b">
        <f t="shared" si="41"/>
        <v>1</v>
      </c>
      <c r="V124" t="b">
        <f t="shared" si="42"/>
        <v>1</v>
      </c>
      <c r="W124" t="b">
        <f t="shared" si="43"/>
        <v>1</v>
      </c>
      <c r="X124" t="b">
        <f t="shared" si="53"/>
        <v>1</v>
      </c>
      <c r="Y124" t="b">
        <f t="shared" si="44"/>
        <v>1</v>
      </c>
      <c r="Z124" t="b">
        <f t="shared" si="45"/>
        <v>1</v>
      </c>
      <c r="AA124" t="b">
        <f t="shared" si="46"/>
        <v>0</v>
      </c>
      <c r="AB124" t="b">
        <f t="shared" si="47"/>
        <v>0</v>
      </c>
      <c r="AC124" t="b">
        <f t="shared" si="48"/>
        <v>1</v>
      </c>
      <c r="AD124" t="b">
        <f t="shared" si="49"/>
        <v>1</v>
      </c>
      <c r="AE124" t="b">
        <f t="shared" si="50"/>
        <v>1</v>
      </c>
      <c r="AF124" t="b">
        <f t="shared" si="51"/>
        <v>0</v>
      </c>
    </row>
    <row r="125" spans="1:32" x14ac:dyDescent="0.3">
      <c r="A125" t="s">
        <v>130</v>
      </c>
      <c r="B125">
        <f t="shared" si="55"/>
        <v>41</v>
      </c>
      <c r="C125">
        <f t="shared" si="55"/>
        <v>50</v>
      </c>
      <c r="D125">
        <f t="shared" si="54"/>
        <v>71</v>
      </c>
      <c r="E125">
        <f t="shared" si="54"/>
        <v>23</v>
      </c>
      <c r="F125">
        <f t="shared" si="54"/>
        <v>59</v>
      </c>
      <c r="G125">
        <f t="shared" si="54"/>
        <v>33</v>
      </c>
      <c r="H125">
        <f t="shared" si="54"/>
        <v>9</v>
      </c>
      <c r="I125">
        <f t="shared" si="30"/>
        <v>1957</v>
      </c>
      <c r="J125">
        <f t="shared" si="31"/>
        <v>2015</v>
      </c>
      <c r="K125">
        <f t="shared" si="32"/>
        <v>2025</v>
      </c>
      <c r="L125" t="str">
        <f t="shared" si="33"/>
        <v>176cm</v>
      </c>
      <c r="M125" t="str">
        <f t="shared" si="34"/>
        <v>#623a2f</v>
      </c>
      <c r="N125" t="str">
        <f t="shared" si="35"/>
        <v>blu</v>
      </c>
      <c r="O125" t="str">
        <f t="shared" si="36"/>
        <v>669599426</v>
      </c>
      <c r="P125" t="b">
        <f t="shared" si="52"/>
        <v>1</v>
      </c>
      <c r="Q125" t="b">
        <f t="shared" si="37"/>
        <v>1</v>
      </c>
      <c r="R125" t="b">
        <f t="shared" si="38"/>
        <v>1</v>
      </c>
      <c r="S125" t="b">
        <f t="shared" si="39"/>
        <v>1</v>
      </c>
      <c r="T125" t="e">
        <f t="shared" si="40"/>
        <v>#VALUE!</v>
      </c>
      <c r="U125" t="b">
        <f t="shared" si="41"/>
        <v>1</v>
      </c>
      <c r="V125" t="b">
        <f t="shared" si="42"/>
        <v>1</v>
      </c>
      <c r="W125" t="b">
        <f t="shared" si="43"/>
        <v>1</v>
      </c>
      <c r="X125" t="b">
        <f t="shared" si="53"/>
        <v>1</v>
      </c>
      <c r="Y125" t="b">
        <f t="shared" si="44"/>
        <v>1</v>
      </c>
      <c r="Z125" t="b">
        <f t="shared" si="45"/>
        <v>1</v>
      </c>
      <c r="AA125" t="b">
        <f t="shared" si="46"/>
        <v>1</v>
      </c>
      <c r="AB125" t="b">
        <f t="shared" si="47"/>
        <v>0</v>
      </c>
      <c r="AC125" t="b">
        <f t="shared" si="48"/>
        <v>1</v>
      </c>
      <c r="AD125" t="b">
        <f t="shared" si="49"/>
        <v>1</v>
      </c>
      <c r="AE125" t="b">
        <f t="shared" si="50"/>
        <v>1</v>
      </c>
      <c r="AF125" t="b">
        <f t="shared" si="51"/>
        <v>1</v>
      </c>
    </row>
    <row r="126" spans="1:32" x14ac:dyDescent="0.3">
      <c r="A126" t="s">
        <v>131</v>
      </c>
      <c r="B126" t="e">
        <f t="shared" si="55"/>
        <v>#VALUE!</v>
      </c>
      <c r="C126">
        <f t="shared" si="55"/>
        <v>36</v>
      </c>
      <c r="D126">
        <f t="shared" si="54"/>
        <v>1</v>
      </c>
      <c r="E126">
        <f t="shared" si="54"/>
        <v>45</v>
      </c>
      <c r="F126">
        <f t="shared" si="54"/>
        <v>10</v>
      </c>
      <c r="G126" t="e">
        <f t="shared" si="54"/>
        <v>#VALUE!</v>
      </c>
      <c r="H126">
        <f t="shared" si="54"/>
        <v>22</v>
      </c>
      <c r="I126" t="e">
        <f t="shared" si="30"/>
        <v>#VALUE!</v>
      </c>
      <c r="J126">
        <f t="shared" si="31"/>
        <v>2018</v>
      </c>
      <c r="K126">
        <f t="shared" si="32"/>
        <v>2023</v>
      </c>
      <c r="L126" t="str">
        <f t="shared" si="33"/>
        <v>186cm</v>
      </c>
      <c r="M126" t="str">
        <f t="shared" si="34"/>
        <v>#888785</v>
      </c>
      <c r="N126" t="e">
        <f t="shared" si="35"/>
        <v>#VALUE!</v>
      </c>
      <c r="O126" t="str">
        <f t="shared" si="36"/>
        <v>178525132</v>
      </c>
      <c r="P126" t="e">
        <f t="shared" si="52"/>
        <v>#VALUE!</v>
      </c>
      <c r="Q126" t="b">
        <f t="shared" si="37"/>
        <v>1</v>
      </c>
      <c r="R126" t="b">
        <f t="shared" si="38"/>
        <v>1</v>
      </c>
      <c r="S126" t="b">
        <f t="shared" si="39"/>
        <v>1</v>
      </c>
      <c r="T126" t="e">
        <f t="shared" si="40"/>
        <v>#VALUE!</v>
      </c>
      <c r="U126" t="b">
        <f t="shared" si="41"/>
        <v>1</v>
      </c>
      <c r="V126" t="e">
        <f t="shared" si="42"/>
        <v>#VALUE!</v>
      </c>
      <c r="W126" t="b">
        <f t="shared" si="43"/>
        <v>1</v>
      </c>
      <c r="X126" t="b">
        <f t="shared" si="53"/>
        <v>0</v>
      </c>
      <c r="Y126" t="b">
        <f t="shared" si="44"/>
        <v>1</v>
      </c>
      <c r="Z126" t="b">
        <f t="shared" si="45"/>
        <v>1</v>
      </c>
      <c r="AA126" t="b">
        <f t="shared" si="46"/>
        <v>1</v>
      </c>
      <c r="AB126" t="b">
        <f t="shared" si="47"/>
        <v>0</v>
      </c>
      <c r="AC126" t="b">
        <f t="shared" si="48"/>
        <v>1</v>
      </c>
      <c r="AD126" t="b">
        <f t="shared" si="49"/>
        <v>0</v>
      </c>
      <c r="AE126" t="b">
        <f t="shared" si="50"/>
        <v>1</v>
      </c>
      <c r="AF126" t="b">
        <f t="shared" si="51"/>
        <v>0</v>
      </c>
    </row>
    <row r="127" spans="1:32" x14ac:dyDescent="0.3">
      <c r="A127" t="s">
        <v>132</v>
      </c>
      <c r="B127">
        <f t="shared" si="55"/>
        <v>9</v>
      </c>
      <c r="C127">
        <f t="shared" si="55"/>
        <v>18</v>
      </c>
      <c r="D127">
        <f t="shared" si="54"/>
        <v>37</v>
      </c>
      <c r="E127">
        <f t="shared" si="54"/>
        <v>27</v>
      </c>
      <c r="F127">
        <f t="shared" si="54"/>
        <v>46</v>
      </c>
      <c r="G127">
        <f t="shared" si="54"/>
        <v>1</v>
      </c>
      <c r="H127" t="e">
        <f t="shared" si="54"/>
        <v>#VALUE!</v>
      </c>
      <c r="I127">
        <f t="shared" si="30"/>
        <v>1940</v>
      </c>
      <c r="J127">
        <f t="shared" si="31"/>
        <v>2013</v>
      </c>
      <c r="K127">
        <f t="shared" si="32"/>
        <v>2028</v>
      </c>
      <c r="L127" t="str">
        <f t="shared" si="33"/>
        <v>185cm</v>
      </c>
      <c r="M127" t="str">
        <f t="shared" si="34"/>
        <v>#7c73a3</v>
      </c>
      <c r="N127" t="str">
        <f t="shared" si="35"/>
        <v>hzl</v>
      </c>
      <c r="O127" t="e">
        <f t="shared" si="36"/>
        <v>#VALUE!</v>
      </c>
      <c r="P127" t="b">
        <f t="shared" si="52"/>
        <v>1</v>
      </c>
      <c r="Q127" t="b">
        <f t="shared" si="37"/>
        <v>1</v>
      </c>
      <c r="R127" t="b">
        <f t="shared" si="38"/>
        <v>1</v>
      </c>
      <c r="S127" t="b">
        <f t="shared" si="39"/>
        <v>1</v>
      </c>
      <c r="T127" t="e">
        <f t="shared" si="40"/>
        <v>#VALUE!</v>
      </c>
      <c r="U127" t="b">
        <f t="shared" si="41"/>
        <v>1</v>
      </c>
      <c r="V127" t="b">
        <f t="shared" si="42"/>
        <v>1</v>
      </c>
      <c r="W127" t="e">
        <f t="shared" si="43"/>
        <v>#VALUE!</v>
      </c>
      <c r="X127" t="b">
        <f t="shared" si="53"/>
        <v>1</v>
      </c>
      <c r="Y127" t="b">
        <f t="shared" si="44"/>
        <v>1</v>
      </c>
      <c r="Z127" t="b">
        <f t="shared" si="45"/>
        <v>1</v>
      </c>
      <c r="AA127" t="b">
        <f t="shared" si="46"/>
        <v>1</v>
      </c>
      <c r="AB127" t="b">
        <f t="shared" si="47"/>
        <v>0</v>
      </c>
      <c r="AC127" t="b">
        <f t="shared" si="48"/>
        <v>1</v>
      </c>
      <c r="AD127" t="b">
        <f t="shared" si="49"/>
        <v>1</v>
      </c>
      <c r="AE127" t="b">
        <f t="shared" si="50"/>
        <v>0</v>
      </c>
      <c r="AF127" t="b">
        <f t="shared" si="51"/>
        <v>0</v>
      </c>
    </row>
    <row r="128" spans="1:32" x14ac:dyDescent="0.3">
      <c r="A128" t="s">
        <v>133</v>
      </c>
      <c r="B128">
        <f t="shared" si="55"/>
        <v>7</v>
      </c>
      <c r="C128">
        <f t="shared" si="55"/>
        <v>49</v>
      </c>
      <c r="D128">
        <f t="shared" si="54"/>
        <v>66</v>
      </c>
      <c r="E128">
        <f t="shared" si="54"/>
        <v>58</v>
      </c>
      <c r="F128">
        <f t="shared" si="54"/>
        <v>1</v>
      </c>
      <c r="G128">
        <f t="shared" si="54"/>
        <v>24</v>
      </c>
      <c r="H128">
        <f t="shared" si="54"/>
        <v>36</v>
      </c>
      <c r="I128">
        <f t="shared" si="30"/>
        <v>2001</v>
      </c>
      <c r="J128">
        <f t="shared" si="31"/>
        <v>2003</v>
      </c>
      <c r="K128">
        <f t="shared" si="32"/>
        <v>1922</v>
      </c>
      <c r="L128" t="str">
        <f t="shared" si="33"/>
        <v>150</v>
      </c>
      <c r="M128" t="str">
        <f t="shared" si="34"/>
        <v>z</v>
      </c>
      <c r="N128" t="str">
        <f t="shared" si="35"/>
        <v>#d56bbd</v>
      </c>
      <c r="O128" t="str">
        <f t="shared" si="36"/>
        <v>93473192</v>
      </c>
      <c r="P128" t="b">
        <f t="shared" si="52"/>
        <v>1</v>
      </c>
      <c r="Q128" t="b">
        <f t="shared" si="37"/>
        <v>0</v>
      </c>
      <c r="R128" t="b">
        <f t="shared" si="38"/>
        <v>0</v>
      </c>
      <c r="S128" t="e">
        <f t="shared" si="39"/>
        <v>#VALUE!</v>
      </c>
      <c r="T128" t="e">
        <f t="shared" si="40"/>
        <v>#VALUE!</v>
      </c>
      <c r="U128" t="e">
        <f t="shared" si="41"/>
        <v>#NUM!</v>
      </c>
      <c r="V128" t="b">
        <f t="shared" si="42"/>
        <v>0</v>
      </c>
      <c r="W128" t="b">
        <f t="shared" si="43"/>
        <v>0</v>
      </c>
      <c r="X128" t="b">
        <f t="shared" si="53"/>
        <v>1</v>
      </c>
      <c r="Y128" t="b">
        <f t="shared" si="44"/>
        <v>0</v>
      </c>
      <c r="Z128" t="b">
        <f t="shared" si="45"/>
        <v>0</v>
      </c>
      <c r="AA128" t="b">
        <f t="shared" si="46"/>
        <v>0</v>
      </c>
      <c r="AB128" t="b">
        <f t="shared" si="47"/>
        <v>0</v>
      </c>
      <c r="AC128" t="b">
        <f t="shared" si="48"/>
        <v>0</v>
      </c>
      <c r="AD128" t="b">
        <f t="shared" si="49"/>
        <v>0</v>
      </c>
      <c r="AE128" t="b">
        <f t="shared" si="50"/>
        <v>0</v>
      </c>
      <c r="AF128" t="b">
        <f t="shared" si="51"/>
        <v>0</v>
      </c>
    </row>
    <row r="129" spans="1:32" x14ac:dyDescent="0.3">
      <c r="A129" t="s">
        <v>134</v>
      </c>
      <c r="B129">
        <f t="shared" si="55"/>
        <v>46</v>
      </c>
      <c r="C129">
        <f t="shared" si="55"/>
        <v>55</v>
      </c>
      <c r="D129">
        <f t="shared" si="54"/>
        <v>1</v>
      </c>
      <c r="E129">
        <f t="shared" si="54"/>
        <v>24</v>
      </c>
      <c r="F129">
        <f t="shared" si="54"/>
        <v>34</v>
      </c>
      <c r="G129">
        <f t="shared" si="54"/>
        <v>64</v>
      </c>
      <c r="H129">
        <f t="shared" si="54"/>
        <v>10</v>
      </c>
      <c r="I129">
        <f t="shared" si="30"/>
        <v>1955</v>
      </c>
      <c r="J129">
        <f t="shared" si="31"/>
        <v>2010</v>
      </c>
      <c r="K129">
        <f t="shared" si="32"/>
        <v>2021</v>
      </c>
      <c r="L129" t="str">
        <f t="shared" si="33"/>
        <v>170cm</v>
      </c>
      <c r="M129" t="str">
        <f t="shared" si="34"/>
        <v>#efcc98</v>
      </c>
      <c r="N129" t="str">
        <f t="shared" si="35"/>
        <v>brn</v>
      </c>
      <c r="O129" t="str">
        <f t="shared" si="36"/>
        <v>786485899</v>
      </c>
      <c r="P129" t="b">
        <f t="shared" si="52"/>
        <v>1</v>
      </c>
      <c r="Q129" t="b">
        <f t="shared" si="37"/>
        <v>1</v>
      </c>
      <c r="R129" t="b">
        <f t="shared" si="38"/>
        <v>1</v>
      </c>
      <c r="S129" t="b">
        <f t="shared" si="39"/>
        <v>1</v>
      </c>
      <c r="T129" t="e">
        <f t="shared" si="40"/>
        <v>#VALUE!</v>
      </c>
      <c r="U129" t="b">
        <f t="shared" si="41"/>
        <v>1</v>
      </c>
      <c r="V129" t="b">
        <f t="shared" si="42"/>
        <v>1</v>
      </c>
      <c r="W129" t="b">
        <f t="shared" si="43"/>
        <v>1</v>
      </c>
      <c r="X129" t="b">
        <f t="shared" si="53"/>
        <v>1</v>
      </c>
      <c r="Y129" t="b">
        <f t="shared" si="44"/>
        <v>1</v>
      </c>
      <c r="Z129" t="b">
        <f t="shared" si="45"/>
        <v>1</v>
      </c>
      <c r="AA129" t="b">
        <f t="shared" si="46"/>
        <v>1</v>
      </c>
      <c r="AB129" t="b">
        <f t="shared" si="47"/>
        <v>0</v>
      </c>
      <c r="AC129" t="b">
        <f t="shared" si="48"/>
        <v>1</v>
      </c>
      <c r="AD129" t="b">
        <f t="shared" si="49"/>
        <v>1</v>
      </c>
      <c r="AE129" t="b">
        <f t="shared" si="50"/>
        <v>1</v>
      </c>
      <c r="AF129" t="b">
        <f t="shared" si="51"/>
        <v>1</v>
      </c>
    </row>
    <row r="130" spans="1:32" x14ac:dyDescent="0.3">
      <c r="A130" t="s">
        <v>135</v>
      </c>
      <c r="B130">
        <f t="shared" si="55"/>
        <v>31</v>
      </c>
      <c r="C130">
        <f t="shared" si="55"/>
        <v>63</v>
      </c>
      <c r="D130">
        <f t="shared" si="54"/>
        <v>40</v>
      </c>
      <c r="E130">
        <f t="shared" si="54"/>
        <v>21</v>
      </c>
      <c r="F130">
        <f t="shared" si="54"/>
        <v>1</v>
      </c>
      <c r="G130">
        <f t="shared" si="54"/>
        <v>13</v>
      </c>
      <c r="H130">
        <f t="shared" si="54"/>
        <v>49</v>
      </c>
      <c r="I130">
        <f t="shared" si="30"/>
        <v>1944</v>
      </c>
      <c r="J130">
        <f t="shared" si="31"/>
        <v>2015</v>
      </c>
      <c r="K130">
        <f t="shared" si="32"/>
        <v>2027</v>
      </c>
      <c r="L130" t="str">
        <f t="shared" si="33"/>
        <v>157cm</v>
      </c>
      <c r="M130" t="str">
        <f t="shared" si="34"/>
        <v>#733820</v>
      </c>
      <c r="N130" t="str">
        <f t="shared" si="35"/>
        <v>hzl</v>
      </c>
      <c r="O130" t="str">
        <f t="shared" si="36"/>
        <v>906803629</v>
      </c>
      <c r="P130" t="b">
        <f t="shared" si="52"/>
        <v>1</v>
      </c>
      <c r="Q130" t="b">
        <f t="shared" si="37"/>
        <v>1</v>
      </c>
      <c r="R130" t="b">
        <f t="shared" si="38"/>
        <v>1</v>
      </c>
      <c r="S130" t="b">
        <f t="shared" si="39"/>
        <v>1</v>
      </c>
      <c r="T130" t="e">
        <f t="shared" si="40"/>
        <v>#VALUE!</v>
      </c>
      <c r="U130" t="b">
        <f t="shared" si="41"/>
        <v>1</v>
      </c>
      <c r="V130" t="b">
        <f t="shared" si="42"/>
        <v>1</v>
      </c>
      <c r="W130" t="b">
        <f t="shared" si="43"/>
        <v>1</v>
      </c>
      <c r="X130" t="b">
        <f t="shared" si="53"/>
        <v>1</v>
      </c>
      <c r="Y130" t="b">
        <f t="shared" si="44"/>
        <v>1</v>
      </c>
      <c r="Z130" t="b">
        <f t="shared" si="45"/>
        <v>1</v>
      </c>
      <c r="AA130" t="b">
        <f t="shared" si="46"/>
        <v>1</v>
      </c>
      <c r="AB130" t="b">
        <f t="shared" si="47"/>
        <v>0</v>
      </c>
      <c r="AC130" t="b">
        <f t="shared" si="48"/>
        <v>1</v>
      </c>
      <c r="AD130" t="b">
        <f t="shared" si="49"/>
        <v>1</v>
      </c>
      <c r="AE130" t="b">
        <f t="shared" si="50"/>
        <v>1</v>
      </c>
      <c r="AF130" t="b">
        <f t="shared" si="51"/>
        <v>1</v>
      </c>
    </row>
    <row r="131" spans="1:32" x14ac:dyDescent="0.3">
      <c r="A131" t="s">
        <v>136</v>
      </c>
      <c r="B131">
        <f t="shared" si="55"/>
        <v>40</v>
      </c>
      <c r="C131">
        <f t="shared" si="55"/>
        <v>19</v>
      </c>
      <c r="D131">
        <f t="shared" si="54"/>
        <v>63</v>
      </c>
      <c r="E131">
        <f t="shared" si="54"/>
        <v>1</v>
      </c>
      <c r="F131">
        <f t="shared" si="54"/>
        <v>28</v>
      </c>
      <c r="G131">
        <f t="shared" si="54"/>
        <v>11</v>
      </c>
      <c r="H131">
        <f t="shared" si="54"/>
        <v>49</v>
      </c>
      <c r="I131">
        <f t="shared" si="30"/>
        <v>1995</v>
      </c>
      <c r="J131">
        <f t="shared" si="31"/>
        <v>2016</v>
      </c>
      <c r="K131">
        <f t="shared" si="32"/>
        <v>2026</v>
      </c>
      <c r="L131" t="str">
        <f t="shared" si="33"/>
        <v>151cm</v>
      </c>
      <c r="M131" t="str">
        <f t="shared" si="34"/>
        <v>#02ffd7</v>
      </c>
      <c r="N131" t="str">
        <f t="shared" si="35"/>
        <v>blu</v>
      </c>
      <c r="O131" t="str">
        <f t="shared" si="36"/>
        <v>369315941</v>
      </c>
      <c r="P131" t="b">
        <f t="shared" si="52"/>
        <v>1</v>
      </c>
      <c r="Q131" t="b">
        <f t="shared" si="37"/>
        <v>1</v>
      </c>
      <c r="R131" t="b">
        <f t="shared" si="38"/>
        <v>1</v>
      </c>
      <c r="S131" t="b">
        <f t="shared" si="39"/>
        <v>1</v>
      </c>
      <c r="T131" t="e">
        <f t="shared" si="40"/>
        <v>#VALUE!</v>
      </c>
      <c r="U131" t="b">
        <f t="shared" si="41"/>
        <v>1</v>
      </c>
      <c r="V131" t="b">
        <f t="shared" si="42"/>
        <v>1</v>
      </c>
      <c r="W131" t="b">
        <f t="shared" si="43"/>
        <v>1</v>
      </c>
      <c r="X131" t="b">
        <f t="shared" si="53"/>
        <v>1</v>
      </c>
      <c r="Y131" t="b">
        <f t="shared" si="44"/>
        <v>1</v>
      </c>
      <c r="Z131" t="b">
        <f t="shared" si="45"/>
        <v>1</v>
      </c>
      <c r="AA131" t="b">
        <f t="shared" si="46"/>
        <v>1</v>
      </c>
      <c r="AB131" t="b">
        <f t="shared" si="47"/>
        <v>0</v>
      </c>
      <c r="AC131" t="b">
        <f t="shared" si="48"/>
        <v>1</v>
      </c>
      <c r="AD131" t="b">
        <f t="shared" si="49"/>
        <v>1</v>
      </c>
      <c r="AE131" t="b">
        <f t="shared" si="50"/>
        <v>1</v>
      </c>
      <c r="AF131" t="b">
        <f t="shared" si="51"/>
        <v>1</v>
      </c>
    </row>
    <row r="132" spans="1:32" x14ac:dyDescent="0.3">
      <c r="A132" t="s">
        <v>137</v>
      </c>
      <c r="B132" t="e">
        <f t="shared" si="55"/>
        <v>#VALUE!</v>
      </c>
      <c r="C132">
        <f t="shared" si="55"/>
        <v>36</v>
      </c>
      <c r="D132">
        <f t="shared" si="54"/>
        <v>21</v>
      </c>
      <c r="E132">
        <f t="shared" si="54"/>
        <v>45</v>
      </c>
      <c r="F132">
        <f t="shared" si="54"/>
        <v>30</v>
      </c>
      <c r="G132">
        <f t="shared" si="54"/>
        <v>9</v>
      </c>
      <c r="H132">
        <f t="shared" si="54"/>
        <v>53</v>
      </c>
      <c r="I132" t="e">
        <f t="shared" ref="I132:I195" si="56">MID($A132,B132+4,FIND(" ",$A132,B132+4)-(B132+4))*1</f>
        <v>#VALUE!</v>
      </c>
      <c r="J132">
        <f t="shared" ref="J132:J195" si="57">MID($A132,C132+4,FIND(" ",$A132,C132+4)-(C132+4))*1</f>
        <v>1929</v>
      </c>
      <c r="K132">
        <f t="shared" ref="K132:K195" si="58">MID($A132,D132+4,FIND(" ",$A132,D132+4)-(D132+4))*1</f>
        <v>2038</v>
      </c>
      <c r="L132" t="str">
        <f t="shared" ref="L132:L195" si="59">MID($A132,E132+4,FIND(" ",$A132,E132+4)-(E132+4))</f>
        <v>193</v>
      </c>
      <c r="M132" t="str">
        <f t="shared" ref="M132:M195" si="60">MID($A132,F132+4,FIND(" ",$A132,F132+4)-(F132+4))</f>
        <v>z</v>
      </c>
      <c r="N132" t="str">
        <f t="shared" ref="N132:N195" si="61">MID($A132,G132+4,FIND(" ",$A132,G132+4)-(G132+4))</f>
        <v>#18e883</v>
      </c>
      <c r="O132" t="str">
        <f t="shared" ref="O132:O195" si="62">MID($A132,H132+4,FIND(" ",$A132,H132+4)-(H132+4))</f>
        <v>33765426</v>
      </c>
      <c r="P132" t="e">
        <f t="shared" si="52"/>
        <v>#VALUE!</v>
      </c>
      <c r="Q132" t="b">
        <f t="shared" ref="Q132:Q195" si="63">AND(2010&lt;=J132,J132&lt;=2020)</f>
        <v>0</v>
      </c>
      <c r="R132" t="b">
        <f t="shared" ref="R132:R195" si="64">AND(2020&lt;=K132,K132&lt;=2030)</f>
        <v>0</v>
      </c>
      <c r="S132" t="e">
        <f t="shared" ref="S132:S195" si="65">AND(FIND("cm",L132,1),AND(150&lt;=VALUE(LEFT(L132,3)),VALUE(LEFT(L132,3))&lt;=193))</f>
        <v>#VALUE!</v>
      </c>
      <c r="T132" t="e">
        <f t="shared" ref="T132:T195" si="66">AND(FIND("in",L132,1),AND(59&lt;=VALUE(LEFT(L132,2)),VALUE(LEFT(L132,2))&lt;=76))</f>
        <v>#VALUE!</v>
      </c>
      <c r="U132" t="e">
        <f t="shared" ref="U132:U195" si="67">AND(LEFT(M132,1)="#",LEN(TRIM(M132))=7,HEX2DEC(RIGHT(M132,6)))</f>
        <v>#NUM!</v>
      </c>
      <c r="V132" t="b">
        <f t="shared" ref="V132:V195" si="68">OR(N132="amb",N132="blu",N132="brn",N132="gry",N132="grn",N132="hzl",N132="oth")</f>
        <v>0</v>
      </c>
      <c r="W132" t="b">
        <f t="shared" ref="W132:W195" si="69">AND(LEN(TRIM(O132))=9,VALUE(O132))</f>
        <v>0</v>
      </c>
      <c r="X132" t="b">
        <f t="shared" si="53"/>
        <v>0</v>
      </c>
      <c r="Y132" t="b">
        <f t="shared" ref="Y132:Y195" si="70">IFERROR(Q132,FALSE)</f>
        <v>0</v>
      </c>
      <c r="Z132" t="b">
        <f t="shared" ref="Z132:Z195" si="71">IFERROR(R132,FALSE)</f>
        <v>0</v>
      </c>
      <c r="AA132" t="b">
        <f t="shared" ref="AA132:AA195" si="72">IFERROR(S132,FALSE)</f>
        <v>0</v>
      </c>
      <c r="AB132" t="b">
        <f t="shared" ref="AB132:AB195" si="73">IFERROR(T132,FALSE)</f>
        <v>0</v>
      </c>
      <c r="AC132" t="b">
        <f t="shared" ref="AC132:AC195" si="74">IFERROR(U132,FALSE)</f>
        <v>0</v>
      </c>
      <c r="AD132" t="b">
        <f t="shared" ref="AD132:AD195" si="75">IFERROR(V132,FALSE)</f>
        <v>0</v>
      </c>
      <c r="AE132" t="b">
        <f t="shared" ref="AE132:AE195" si="76">IFERROR(W132,FALSE)</f>
        <v>0</v>
      </c>
      <c r="AF132" t="b">
        <f t="shared" ref="AF132:AF195" si="77">AND(X132,Y132,Z132,OR(AA132,AB132),AC132,AD132,AE132)</f>
        <v>0</v>
      </c>
    </row>
    <row r="133" spans="1:32" x14ac:dyDescent="0.3">
      <c r="A133" t="s">
        <v>138</v>
      </c>
      <c r="B133">
        <f t="shared" si="55"/>
        <v>33</v>
      </c>
      <c r="C133">
        <f t="shared" si="55"/>
        <v>24</v>
      </c>
      <c r="D133">
        <f t="shared" si="54"/>
        <v>15</v>
      </c>
      <c r="E133">
        <f t="shared" si="54"/>
        <v>50</v>
      </c>
      <c r="F133">
        <f t="shared" si="54"/>
        <v>60</v>
      </c>
      <c r="G133">
        <f t="shared" si="54"/>
        <v>42</v>
      </c>
      <c r="H133">
        <f t="shared" si="54"/>
        <v>1</v>
      </c>
      <c r="I133">
        <f t="shared" si="56"/>
        <v>1955</v>
      </c>
      <c r="J133">
        <f t="shared" si="57"/>
        <v>1949</v>
      </c>
      <c r="K133">
        <f t="shared" si="58"/>
        <v>2027</v>
      </c>
      <c r="L133" t="str">
        <f t="shared" si="59"/>
        <v>160cm</v>
      </c>
      <c r="M133" t="str">
        <f t="shared" si="60"/>
        <v>8dae67</v>
      </c>
      <c r="N133" t="str">
        <f t="shared" si="61"/>
        <v>gry</v>
      </c>
      <c r="O133" t="str">
        <f t="shared" si="62"/>
        <v>743094345</v>
      </c>
      <c r="P133" t="b">
        <f t="shared" ref="P133:P196" si="78">AND(1920&lt;=I133,I133&lt;=2002)</f>
        <v>1</v>
      </c>
      <c r="Q133" t="b">
        <f t="shared" si="63"/>
        <v>0</v>
      </c>
      <c r="R133" t="b">
        <f t="shared" si="64"/>
        <v>1</v>
      </c>
      <c r="S133" t="b">
        <f t="shared" si="65"/>
        <v>1</v>
      </c>
      <c r="T133" t="e">
        <f t="shared" si="66"/>
        <v>#VALUE!</v>
      </c>
      <c r="U133" t="b">
        <f t="shared" si="67"/>
        <v>0</v>
      </c>
      <c r="V133" t="b">
        <f t="shared" si="68"/>
        <v>1</v>
      </c>
      <c r="W133" t="b">
        <f t="shared" si="69"/>
        <v>1</v>
      </c>
      <c r="X133" t="b">
        <f t="shared" si="53"/>
        <v>1</v>
      </c>
      <c r="Y133" t="b">
        <f t="shared" si="70"/>
        <v>0</v>
      </c>
      <c r="Z133" t="b">
        <f t="shared" si="71"/>
        <v>1</v>
      </c>
      <c r="AA133" t="b">
        <f t="shared" si="72"/>
        <v>1</v>
      </c>
      <c r="AB133" t="b">
        <f t="shared" si="73"/>
        <v>0</v>
      </c>
      <c r="AC133" t="b">
        <f t="shared" si="74"/>
        <v>0</v>
      </c>
      <c r="AD133" t="b">
        <f t="shared" si="75"/>
        <v>1</v>
      </c>
      <c r="AE133" t="b">
        <f t="shared" si="76"/>
        <v>1</v>
      </c>
      <c r="AF133" t="b">
        <f t="shared" si="77"/>
        <v>0</v>
      </c>
    </row>
    <row r="134" spans="1:32" x14ac:dyDescent="0.3">
      <c r="A134" t="s">
        <v>139</v>
      </c>
      <c r="B134">
        <f t="shared" si="55"/>
        <v>44</v>
      </c>
      <c r="C134">
        <f t="shared" si="55"/>
        <v>21</v>
      </c>
      <c r="D134">
        <f t="shared" si="54"/>
        <v>53</v>
      </c>
      <c r="E134">
        <f t="shared" si="54"/>
        <v>62</v>
      </c>
      <c r="F134">
        <f t="shared" si="54"/>
        <v>9</v>
      </c>
      <c r="G134">
        <f t="shared" si="54"/>
        <v>72</v>
      </c>
      <c r="H134">
        <f t="shared" si="54"/>
        <v>30</v>
      </c>
      <c r="I134">
        <f t="shared" si="56"/>
        <v>1942</v>
      </c>
      <c r="J134">
        <f t="shared" si="57"/>
        <v>2016</v>
      </c>
      <c r="K134">
        <f t="shared" si="58"/>
        <v>2030</v>
      </c>
      <c r="L134" t="str">
        <f t="shared" si="59"/>
        <v>183cm</v>
      </c>
      <c r="M134" t="str">
        <f t="shared" si="60"/>
        <v>#18171d</v>
      </c>
      <c r="N134" t="str">
        <f t="shared" si="61"/>
        <v>hzl</v>
      </c>
      <c r="O134" t="str">
        <f t="shared" si="62"/>
        <v>214065645</v>
      </c>
      <c r="P134" t="b">
        <f t="shared" si="78"/>
        <v>1</v>
      </c>
      <c r="Q134" t="b">
        <f t="shared" si="63"/>
        <v>1</v>
      </c>
      <c r="R134" t="b">
        <f t="shared" si="64"/>
        <v>1</v>
      </c>
      <c r="S134" t="b">
        <f t="shared" si="65"/>
        <v>1</v>
      </c>
      <c r="T134" t="e">
        <f t="shared" si="66"/>
        <v>#VALUE!</v>
      </c>
      <c r="U134" t="b">
        <f t="shared" si="67"/>
        <v>1</v>
      </c>
      <c r="V134" t="b">
        <f t="shared" si="68"/>
        <v>1</v>
      </c>
      <c r="W134" t="b">
        <f t="shared" si="69"/>
        <v>1</v>
      </c>
      <c r="X134" t="b">
        <f t="shared" si="53"/>
        <v>1</v>
      </c>
      <c r="Y134" t="b">
        <f t="shared" si="70"/>
        <v>1</v>
      </c>
      <c r="Z134" t="b">
        <f t="shared" si="71"/>
        <v>1</v>
      </c>
      <c r="AA134" t="b">
        <f t="shared" si="72"/>
        <v>1</v>
      </c>
      <c r="AB134" t="b">
        <f t="shared" si="73"/>
        <v>0</v>
      </c>
      <c r="AC134" t="b">
        <f t="shared" si="74"/>
        <v>1</v>
      </c>
      <c r="AD134" t="b">
        <f t="shared" si="75"/>
        <v>1</v>
      </c>
      <c r="AE134" t="b">
        <f t="shared" si="76"/>
        <v>1</v>
      </c>
      <c r="AF134" t="b">
        <f t="shared" si="77"/>
        <v>1</v>
      </c>
    </row>
    <row r="135" spans="1:32" x14ac:dyDescent="0.3">
      <c r="A135" t="s">
        <v>140</v>
      </c>
      <c r="B135">
        <f t="shared" si="55"/>
        <v>29</v>
      </c>
      <c r="C135">
        <f t="shared" si="55"/>
        <v>38</v>
      </c>
      <c r="D135">
        <f t="shared" si="54"/>
        <v>47</v>
      </c>
      <c r="E135">
        <f t="shared" si="54"/>
        <v>70</v>
      </c>
      <c r="F135">
        <f t="shared" si="54"/>
        <v>9</v>
      </c>
      <c r="G135">
        <f t="shared" si="54"/>
        <v>1</v>
      </c>
      <c r="H135">
        <f t="shared" si="54"/>
        <v>56</v>
      </c>
      <c r="I135">
        <f t="shared" si="56"/>
        <v>1971</v>
      </c>
      <c r="J135">
        <f t="shared" si="57"/>
        <v>2011</v>
      </c>
      <c r="K135">
        <f t="shared" si="58"/>
        <v>2028</v>
      </c>
      <c r="L135" t="str">
        <f t="shared" si="59"/>
        <v>153cm</v>
      </c>
      <c r="M135" t="str">
        <f t="shared" si="60"/>
        <v>#623a2f</v>
      </c>
      <c r="N135" t="str">
        <f t="shared" si="61"/>
        <v>brn</v>
      </c>
      <c r="O135" t="str">
        <f t="shared" si="62"/>
        <v>607344613</v>
      </c>
      <c r="P135" t="b">
        <f t="shared" si="78"/>
        <v>1</v>
      </c>
      <c r="Q135" t="b">
        <f t="shared" si="63"/>
        <v>1</v>
      </c>
      <c r="R135" t="b">
        <f t="shared" si="64"/>
        <v>1</v>
      </c>
      <c r="S135" t="b">
        <f t="shared" si="65"/>
        <v>1</v>
      </c>
      <c r="T135" t="e">
        <f t="shared" si="66"/>
        <v>#VALUE!</v>
      </c>
      <c r="U135" t="b">
        <f t="shared" si="67"/>
        <v>1</v>
      </c>
      <c r="V135" t="b">
        <f t="shared" si="68"/>
        <v>1</v>
      </c>
      <c r="W135" t="b">
        <f t="shared" si="69"/>
        <v>1</v>
      </c>
      <c r="X135" t="b">
        <f t="shared" si="53"/>
        <v>1</v>
      </c>
      <c r="Y135" t="b">
        <f t="shared" si="70"/>
        <v>1</v>
      </c>
      <c r="Z135" t="b">
        <f t="shared" si="71"/>
        <v>1</v>
      </c>
      <c r="AA135" t="b">
        <f t="shared" si="72"/>
        <v>1</v>
      </c>
      <c r="AB135" t="b">
        <f t="shared" si="73"/>
        <v>0</v>
      </c>
      <c r="AC135" t="b">
        <f t="shared" si="74"/>
        <v>1</v>
      </c>
      <c r="AD135" t="b">
        <f t="shared" si="75"/>
        <v>1</v>
      </c>
      <c r="AE135" t="b">
        <f t="shared" si="76"/>
        <v>1</v>
      </c>
      <c r="AF135" t="b">
        <f t="shared" si="77"/>
        <v>1</v>
      </c>
    </row>
    <row r="136" spans="1:32" x14ac:dyDescent="0.3">
      <c r="A136" t="s">
        <v>141</v>
      </c>
      <c r="B136">
        <f t="shared" si="55"/>
        <v>1</v>
      </c>
      <c r="C136">
        <f t="shared" si="55"/>
        <v>44</v>
      </c>
      <c r="D136">
        <f t="shared" si="54"/>
        <v>63</v>
      </c>
      <c r="E136">
        <f t="shared" si="54"/>
        <v>53</v>
      </c>
      <c r="F136">
        <f t="shared" si="54"/>
        <v>24</v>
      </c>
      <c r="G136">
        <f t="shared" si="54"/>
        <v>36</v>
      </c>
      <c r="H136">
        <f t="shared" si="54"/>
        <v>10</v>
      </c>
      <c r="I136">
        <f t="shared" si="56"/>
        <v>1921</v>
      </c>
      <c r="J136">
        <f t="shared" si="57"/>
        <v>2012</v>
      </c>
      <c r="K136">
        <f t="shared" si="58"/>
        <v>2028</v>
      </c>
      <c r="L136" t="str">
        <f t="shared" si="59"/>
        <v>188cm</v>
      </c>
      <c r="M136" t="str">
        <f t="shared" si="60"/>
        <v>#341e13</v>
      </c>
      <c r="N136" t="str">
        <f t="shared" si="61"/>
        <v>brn</v>
      </c>
      <c r="O136" t="str">
        <f t="shared" si="62"/>
        <v>677007802</v>
      </c>
      <c r="P136" t="b">
        <f t="shared" si="78"/>
        <v>1</v>
      </c>
      <c r="Q136" t="b">
        <f t="shared" si="63"/>
        <v>1</v>
      </c>
      <c r="R136" t="b">
        <f t="shared" si="64"/>
        <v>1</v>
      </c>
      <c r="S136" t="b">
        <f t="shared" si="65"/>
        <v>1</v>
      </c>
      <c r="T136" t="e">
        <f t="shared" si="66"/>
        <v>#VALUE!</v>
      </c>
      <c r="U136" t="b">
        <f t="shared" si="67"/>
        <v>1</v>
      </c>
      <c r="V136" t="b">
        <f t="shared" si="68"/>
        <v>1</v>
      </c>
      <c r="W136" t="b">
        <f t="shared" si="69"/>
        <v>1</v>
      </c>
      <c r="X136" t="b">
        <f t="shared" ref="X136:X199" si="79">IFERROR(P136,FALSE)</f>
        <v>1</v>
      </c>
      <c r="Y136" t="b">
        <f t="shared" si="70"/>
        <v>1</v>
      </c>
      <c r="Z136" t="b">
        <f t="shared" si="71"/>
        <v>1</v>
      </c>
      <c r="AA136" t="b">
        <f t="shared" si="72"/>
        <v>1</v>
      </c>
      <c r="AB136" t="b">
        <f t="shared" si="73"/>
        <v>0</v>
      </c>
      <c r="AC136" t="b">
        <f t="shared" si="74"/>
        <v>1</v>
      </c>
      <c r="AD136" t="b">
        <f t="shared" si="75"/>
        <v>1</v>
      </c>
      <c r="AE136" t="b">
        <f t="shared" si="76"/>
        <v>1</v>
      </c>
      <c r="AF136" t="b">
        <f t="shared" si="77"/>
        <v>1</v>
      </c>
    </row>
    <row r="137" spans="1:32" x14ac:dyDescent="0.3">
      <c r="A137" t="s">
        <v>142</v>
      </c>
      <c r="B137">
        <f t="shared" si="55"/>
        <v>34</v>
      </c>
      <c r="C137">
        <f t="shared" si="55"/>
        <v>25</v>
      </c>
      <c r="D137">
        <f t="shared" si="54"/>
        <v>43</v>
      </c>
      <c r="E137">
        <f t="shared" si="54"/>
        <v>1</v>
      </c>
      <c r="F137">
        <f t="shared" si="54"/>
        <v>19</v>
      </c>
      <c r="G137">
        <f t="shared" si="54"/>
        <v>65</v>
      </c>
      <c r="H137">
        <f t="shared" si="54"/>
        <v>52</v>
      </c>
      <c r="I137">
        <f t="shared" si="56"/>
        <v>1989</v>
      </c>
      <c r="J137">
        <f t="shared" si="57"/>
        <v>2025</v>
      </c>
      <c r="K137">
        <f t="shared" si="58"/>
        <v>1939</v>
      </c>
      <c r="L137" t="str">
        <f t="shared" si="59"/>
        <v>162cm</v>
      </c>
      <c r="M137" t="str">
        <f t="shared" si="60"/>
        <v>z</v>
      </c>
      <c r="N137" t="str">
        <f t="shared" si="61"/>
        <v>utc</v>
      </c>
      <c r="O137" t="str">
        <f t="shared" si="62"/>
        <v>67311222</v>
      </c>
      <c r="P137" t="b">
        <f t="shared" si="78"/>
        <v>1</v>
      </c>
      <c r="Q137" t="b">
        <f t="shared" si="63"/>
        <v>0</v>
      </c>
      <c r="R137" t="b">
        <f t="shared" si="64"/>
        <v>0</v>
      </c>
      <c r="S137" t="b">
        <f t="shared" si="65"/>
        <v>1</v>
      </c>
      <c r="T137" t="e">
        <f t="shared" si="66"/>
        <v>#VALUE!</v>
      </c>
      <c r="U137" t="e">
        <f t="shared" si="67"/>
        <v>#NUM!</v>
      </c>
      <c r="V137" t="b">
        <f t="shared" si="68"/>
        <v>0</v>
      </c>
      <c r="W137" t="b">
        <f t="shared" si="69"/>
        <v>0</v>
      </c>
      <c r="X137" t="b">
        <f t="shared" si="79"/>
        <v>1</v>
      </c>
      <c r="Y137" t="b">
        <f t="shared" si="70"/>
        <v>0</v>
      </c>
      <c r="Z137" t="b">
        <f t="shared" si="71"/>
        <v>0</v>
      </c>
      <c r="AA137" t="b">
        <f t="shared" si="72"/>
        <v>1</v>
      </c>
      <c r="AB137" t="b">
        <f t="shared" si="73"/>
        <v>0</v>
      </c>
      <c r="AC137" t="b">
        <f t="shared" si="74"/>
        <v>0</v>
      </c>
      <c r="AD137" t="b">
        <f t="shared" si="75"/>
        <v>0</v>
      </c>
      <c r="AE137" t="b">
        <f t="shared" si="76"/>
        <v>0</v>
      </c>
      <c r="AF137" t="b">
        <f t="shared" si="77"/>
        <v>0</v>
      </c>
    </row>
    <row r="138" spans="1:32" x14ac:dyDescent="0.3">
      <c r="A138" t="s">
        <v>143</v>
      </c>
      <c r="B138">
        <f t="shared" si="55"/>
        <v>37</v>
      </c>
      <c r="C138">
        <f t="shared" si="55"/>
        <v>1</v>
      </c>
      <c r="D138">
        <f t="shared" si="54"/>
        <v>10</v>
      </c>
      <c r="E138">
        <f t="shared" si="54"/>
        <v>19</v>
      </c>
      <c r="F138">
        <f t="shared" si="54"/>
        <v>46</v>
      </c>
      <c r="G138">
        <f t="shared" si="54"/>
        <v>52</v>
      </c>
      <c r="H138">
        <f t="shared" si="54"/>
        <v>60</v>
      </c>
      <c r="I138">
        <f t="shared" si="56"/>
        <v>1997</v>
      </c>
      <c r="J138">
        <f t="shared" si="57"/>
        <v>2014</v>
      </c>
      <c r="K138">
        <f t="shared" si="58"/>
        <v>2025</v>
      </c>
      <c r="L138" t="str">
        <f t="shared" si="59"/>
        <v>171cm</v>
      </c>
      <c r="M138" t="str">
        <f t="shared" si="60"/>
        <v>z</v>
      </c>
      <c r="N138" t="str">
        <f t="shared" si="61"/>
        <v>amb</v>
      </c>
      <c r="O138" t="str">
        <f t="shared" si="62"/>
        <v>101363367</v>
      </c>
      <c r="P138" t="b">
        <f t="shared" si="78"/>
        <v>1</v>
      </c>
      <c r="Q138" t="b">
        <f t="shared" si="63"/>
        <v>1</v>
      </c>
      <c r="R138" t="b">
        <f t="shared" si="64"/>
        <v>1</v>
      </c>
      <c r="S138" t="b">
        <f t="shared" si="65"/>
        <v>1</v>
      </c>
      <c r="T138" t="e">
        <f t="shared" si="66"/>
        <v>#VALUE!</v>
      </c>
      <c r="U138" t="e">
        <f t="shared" si="67"/>
        <v>#NUM!</v>
      </c>
      <c r="V138" t="b">
        <f t="shared" si="68"/>
        <v>1</v>
      </c>
      <c r="W138" t="b">
        <f t="shared" si="69"/>
        <v>1</v>
      </c>
      <c r="X138" t="b">
        <f t="shared" si="79"/>
        <v>1</v>
      </c>
      <c r="Y138" t="b">
        <f t="shared" si="70"/>
        <v>1</v>
      </c>
      <c r="Z138" t="b">
        <f t="shared" si="71"/>
        <v>1</v>
      </c>
      <c r="AA138" t="b">
        <f t="shared" si="72"/>
        <v>1</v>
      </c>
      <c r="AB138" t="b">
        <f t="shared" si="73"/>
        <v>0</v>
      </c>
      <c r="AC138" t="b">
        <f t="shared" si="74"/>
        <v>0</v>
      </c>
      <c r="AD138" t="b">
        <f t="shared" si="75"/>
        <v>1</v>
      </c>
      <c r="AE138" t="b">
        <f t="shared" si="76"/>
        <v>1</v>
      </c>
      <c r="AF138" t="b">
        <f t="shared" si="77"/>
        <v>0</v>
      </c>
    </row>
    <row r="139" spans="1:32" x14ac:dyDescent="0.3">
      <c r="A139" t="s">
        <v>144</v>
      </c>
      <c r="B139">
        <f t="shared" si="55"/>
        <v>46</v>
      </c>
      <c r="C139">
        <f t="shared" si="55"/>
        <v>9</v>
      </c>
      <c r="D139">
        <f t="shared" si="54"/>
        <v>69</v>
      </c>
      <c r="E139">
        <f t="shared" si="54"/>
        <v>25</v>
      </c>
      <c r="F139">
        <f t="shared" si="54"/>
        <v>35</v>
      </c>
      <c r="G139">
        <f t="shared" si="54"/>
        <v>1</v>
      </c>
      <c r="H139">
        <f t="shared" si="54"/>
        <v>55</v>
      </c>
      <c r="I139">
        <f t="shared" si="56"/>
        <v>1947</v>
      </c>
      <c r="J139">
        <f t="shared" si="57"/>
        <v>2010</v>
      </c>
      <c r="K139">
        <f t="shared" si="58"/>
        <v>2030</v>
      </c>
      <c r="L139" t="str">
        <f t="shared" si="59"/>
        <v>164cm</v>
      </c>
      <c r="M139" t="str">
        <f t="shared" si="60"/>
        <v>4bc20a</v>
      </c>
      <c r="N139" t="str">
        <f t="shared" si="61"/>
        <v>oth</v>
      </c>
      <c r="O139" t="str">
        <f t="shared" si="62"/>
        <v>166115442</v>
      </c>
      <c r="P139" t="b">
        <f t="shared" si="78"/>
        <v>1</v>
      </c>
      <c r="Q139" t="b">
        <f t="shared" si="63"/>
        <v>1</v>
      </c>
      <c r="R139" t="b">
        <f t="shared" si="64"/>
        <v>1</v>
      </c>
      <c r="S139" t="b">
        <f t="shared" si="65"/>
        <v>1</v>
      </c>
      <c r="T139" t="e">
        <f t="shared" si="66"/>
        <v>#VALUE!</v>
      </c>
      <c r="U139" t="b">
        <f t="shared" si="67"/>
        <v>0</v>
      </c>
      <c r="V139" t="b">
        <f t="shared" si="68"/>
        <v>1</v>
      </c>
      <c r="W139" t="b">
        <f t="shared" si="69"/>
        <v>1</v>
      </c>
      <c r="X139" t="b">
        <f t="shared" si="79"/>
        <v>1</v>
      </c>
      <c r="Y139" t="b">
        <f t="shared" si="70"/>
        <v>1</v>
      </c>
      <c r="Z139" t="b">
        <f t="shared" si="71"/>
        <v>1</v>
      </c>
      <c r="AA139" t="b">
        <f t="shared" si="72"/>
        <v>1</v>
      </c>
      <c r="AB139" t="b">
        <f t="shared" si="73"/>
        <v>0</v>
      </c>
      <c r="AC139" t="b">
        <f t="shared" si="74"/>
        <v>0</v>
      </c>
      <c r="AD139" t="b">
        <f t="shared" si="75"/>
        <v>1</v>
      </c>
      <c r="AE139" t="b">
        <f t="shared" si="76"/>
        <v>1</v>
      </c>
      <c r="AF139" t="b">
        <f t="shared" si="77"/>
        <v>0</v>
      </c>
    </row>
    <row r="140" spans="1:32" x14ac:dyDescent="0.3">
      <c r="A140" t="s">
        <v>145</v>
      </c>
      <c r="B140">
        <f t="shared" si="55"/>
        <v>1</v>
      </c>
      <c r="C140">
        <f t="shared" si="55"/>
        <v>71</v>
      </c>
      <c r="D140">
        <f t="shared" si="54"/>
        <v>32</v>
      </c>
      <c r="E140">
        <f t="shared" si="54"/>
        <v>22</v>
      </c>
      <c r="F140">
        <f t="shared" si="54"/>
        <v>10</v>
      </c>
      <c r="G140">
        <f t="shared" si="54"/>
        <v>55</v>
      </c>
      <c r="H140">
        <f t="shared" si="54"/>
        <v>41</v>
      </c>
      <c r="I140">
        <f t="shared" si="56"/>
        <v>1964</v>
      </c>
      <c r="J140">
        <f t="shared" si="57"/>
        <v>2012</v>
      </c>
      <c r="K140">
        <f t="shared" si="58"/>
        <v>2022</v>
      </c>
      <c r="L140" t="str">
        <f t="shared" si="59"/>
        <v>156cm</v>
      </c>
      <c r="M140" t="str">
        <f t="shared" si="60"/>
        <v>#6b5442</v>
      </c>
      <c r="N140" t="str">
        <f t="shared" si="61"/>
        <v>brn</v>
      </c>
      <c r="O140" t="str">
        <f t="shared" si="62"/>
        <v>426807062</v>
      </c>
      <c r="P140" t="b">
        <f t="shared" si="78"/>
        <v>1</v>
      </c>
      <c r="Q140" t="b">
        <f t="shared" si="63"/>
        <v>1</v>
      </c>
      <c r="R140" t="b">
        <f t="shared" si="64"/>
        <v>1</v>
      </c>
      <c r="S140" t="b">
        <f t="shared" si="65"/>
        <v>1</v>
      </c>
      <c r="T140" t="e">
        <f t="shared" si="66"/>
        <v>#VALUE!</v>
      </c>
      <c r="U140" t="b">
        <f t="shared" si="67"/>
        <v>1</v>
      </c>
      <c r="V140" t="b">
        <f t="shared" si="68"/>
        <v>1</v>
      </c>
      <c r="W140" t="b">
        <f t="shared" si="69"/>
        <v>1</v>
      </c>
      <c r="X140" t="b">
        <f t="shared" si="79"/>
        <v>1</v>
      </c>
      <c r="Y140" t="b">
        <f t="shared" si="70"/>
        <v>1</v>
      </c>
      <c r="Z140" t="b">
        <f t="shared" si="71"/>
        <v>1</v>
      </c>
      <c r="AA140" t="b">
        <f t="shared" si="72"/>
        <v>1</v>
      </c>
      <c r="AB140" t="b">
        <f t="shared" si="73"/>
        <v>0</v>
      </c>
      <c r="AC140" t="b">
        <f t="shared" si="74"/>
        <v>1</v>
      </c>
      <c r="AD140" t="b">
        <f t="shared" si="75"/>
        <v>1</v>
      </c>
      <c r="AE140" t="b">
        <f t="shared" si="76"/>
        <v>1</v>
      </c>
      <c r="AF140" t="b">
        <f t="shared" si="77"/>
        <v>1</v>
      </c>
    </row>
    <row r="141" spans="1:32" x14ac:dyDescent="0.3">
      <c r="A141" t="s">
        <v>146</v>
      </c>
      <c r="B141">
        <f t="shared" si="55"/>
        <v>1</v>
      </c>
      <c r="C141">
        <f t="shared" si="55"/>
        <v>72</v>
      </c>
      <c r="D141">
        <f t="shared" si="54"/>
        <v>30</v>
      </c>
      <c r="E141">
        <f t="shared" si="54"/>
        <v>47</v>
      </c>
      <c r="F141">
        <f t="shared" si="54"/>
        <v>10</v>
      </c>
      <c r="G141">
        <f t="shared" si="54"/>
        <v>39</v>
      </c>
      <c r="H141">
        <f t="shared" si="54"/>
        <v>57</v>
      </c>
      <c r="I141">
        <f t="shared" si="56"/>
        <v>2012</v>
      </c>
      <c r="J141">
        <f t="shared" si="57"/>
        <v>2019</v>
      </c>
      <c r="K141">
        <f t="shared" si="58"/>
        <v>1920</v>
      </c>
      <c r="L141" t="str">
        <f t="shared" si="59"/>
        <v>169cm</v>
      </c>
      <c r="M141" t="str">
        <f t="shared" si="60"/>
        <v>#888785</v>
      </c>
      <c r="N141" t="str">
        <f t="shared" si="61"/>
        <v>zzz</v>
      </c>
      <c r="O141" t="str">
        <f t="shared" si="62"/>
        <v>0660316558</v>
      </c>
      <c r="P141" t="b">
        <f t="shared" si="78"/>
        <v>0</v>
      </c>
      <c r="Q141" t="b">
        <f t="shared" si="63"/>
        <v>1</v>
      </c>
      <c r="R141" t="b">
        <f t="shared" si="64"/>
        <v>0</v>
      </c>
      <c r="S141" t="b">
        <f t="shared" si="65"/>
        <v>1</v>
      </c>
      <c r="T141" t="e">
        <f t="shared" si="66"/>
        <v>#VALUE!</v>
      </c>
      <c r="U141" t="b">
        <f t="shared" si="67"/>
        <v>1</v>
      </c>
      <c r="V141" t="b">
        <f t="shared" si="68"/>
        <v>0</v>
      </c>
      <c r="W141" t="b">
        <f t="shared" si="69"/>
        <v>0</v>
      </c>
      <c r="X141" t="b">
        <f t="shared" si="79"/>
        <v>0</v>
      </c>
      <c r="Y141" t="b">
        <f t="shared" si="70"/>
        <v>1</v>
      </c>
      <c r="Z141" t="b">
        <f t="shared" si="71"/>
        <v>0</v>
      </c>
      <c r="AA141" t="b">
        <f t="shared" si="72"/>
        <v>1</v>
      </c>
      <c r="AB141" t="b">
        <f t="shared" si="73"/>
        <v>0</v>
      </c>
      <c r="AC141" t="b">
        <f t="shared" si="74"/>
        <v>1</v>
      </c>
      <c r="AD141" t="b">
        <f t="shared" si="75"/>
        <v>0</v>
      </c>
      <c r="AE141" t="b">
        <f t="shared" si="76"/>
        <v>0</v>
      </c>
      <c r="AF141" t="b">
        <f t="shared" si="77"/>
        <v>0</v>
      </c>
    </row>
    <row r="142" spans="1:32" x14ac:dyDescent="0.3">
      <c r="A142" t="s">
        <v>147</v>
      </c>
      <c r="B142">
        <f t="shared" si="55"/>
        <v>12</v>
      </c>
      <c r="C142">
        <f t="shared" si="55"/>
        <v>57</v>
      </c>
      <c r="D142">
        <f t="shared" si="54"/>
        <v>41</v>
      </c>
      <c r="E142">
        <f t="shared" si="54"/>
        <v>50</v>
      </c>
      <c r="F142">
        <f t="shared" si="54"/>
        <v>1</v>
      </c>
      <c r="G142">
        <f t="shared" si="54"/>
        <v>33</v>
      </c>
      <c r="H142">
        <f t="shared" si="54"/>
        <v>21</v>
      </c>
      <c r="I142">
        <f t="shared" si="56"/>
        <v>1931</v>
      </c>
      <c r="J142">
        <f t="shared" si="57"/>
        <v>1965</v>
      </c>
      <c r="K142">
        <f t="shared" si="58"/>
        <v>2017</v>
      </c>
      <c r="L142" t="str">
        <f t="shared" si="59"/>
        <v>60</v>
      </c>
      <c r="M142" t="str">
        <f t="shared" si="60"/>
        <v>579266</v>
      </c>
      <c r="N142" t="str">
        <f t="shared" si="61"/>
        <v>gry</v>
      </c>
      <c r="O142" t="str">
        <f t="shared" si="62"/>
        <v>#aa5fd0</v>
      </c>
      <c r="P142" t="b">
        <f t="shared" si="78"/>
        <v>1</v>
      </c>
      <c r="Q142" t="b">
        <f t="shared" si="63"/>
        <v>0</v>
      </c>
      <c r="R142" t="b">
        <f t="shared" si="64"/>
        <v>0</v>
      </c>
      <c r="S142" t="e">
        <f t="shared" si="65"/>
        <v>#VALUE!</v>
      </c>
      <c r="T142" t="e">
        <f t="shared" si="66"/>
        <v>#VALUE!</v>
      </c>
      <c r="U142" t="b">
        <f t="shared" si="67"/>
        <v>0</v>
      </c>
      <c r="V142" t="b">
        <f t="shared" si="68"/>
        <v>1</v>
      </c>
      <c r="W142" t="e">
        <f t="shared" si="69"/>
        <v>#VALUE!</v>
      </c>
      <c r="X142" t="b">
        <f t="shared" si="79"/>
        <v>1</v>
      </c>
      <c r="Y142" t="b">
        <f t="shared" si="70"/>
        <v>0</v>
      </c>
      <c r="Z142" t="b">
        <f t="shared" si="71"/>
        <v>0</v>
      </c>
      <c r="AA142" t="b">
        <f t="shared" si="72"/>
        <v>0</v>
      </c>
      <c r="AB142" t="b">
        <f t="shared" si="73"/>
        <v>0</v>
      </c>
      <c r="AC142" t="b">
        <f t="shared" si="74"/>
        <v>0</v>
      </c>
      <c r="AD142" t="b">
        <f t="shared" si="75"/>
        <v>1</v>
      </c>
      <c r="AE142" t="b">
        <f t="shared" si="76"/>
        <v>0</v>
      </c>
      <c r="AF142" t="b">
        <f t="shared" si="77"/>
        <v>0</v>
      </c>
    </row>
    <row r="143" spans="1:32" x14ac:dyDescent="0.3">
      <c r="A143" t="s">
        <v>148</v>
      </c>
      <c r="B143">
        <f t="shared" si="55"/>
        <v>36</v>
      </c>
      <c r="C143">
        <f t="shared" si="55"/>
        <v>1</v>
      </c>
      <c r="D143">
        <f t="shared" si="54"/>
        <v>53</v>
      </c>
      <c r="E143">
        <f t="shared" si="54"/>
        <v>62</v>
      </c>
      <c r="F143">
        <f t="shared" si="54"/>
        <v>24</v>
      </c>
      <c r="G143">
        <f t="shared" si="54"/>
        <v>45</v>
      </c>
      <c r="H143">
        <f t="shared" si="54"/>
        <v>10</v>
      </c>
      <c r="I143">
        <f t="shared" si="56"/>
        <v>1936</v>
      </c>
      <c r="J143">
        <f t="shared" si="57"/>
        <v>2011</v>
      </c>
      <c r="K143">
        <f t="shared" si="58"/>
        <v>2021</v>
      </c>
      <c r="L143" t="str">
        <f t="shared" si="59"/>
        <v>161cm</v>
      </c>
      <c r="M143" t="str">
        <f t="shared" si="60"/>
        <v>#733820</v>
      </c>
      <c r="N143" t="str">
        <f t="shared" si="61"/>
        <v>gry</v>
      </c>
      <c r="O143" t="str">
        <f t="shared" si="62"/>
        <v>610896691</v>
      </c>
      <c r="P143" t="b">
        <f t="shared" si="78"/>
        <v>1</v>
      </c>
      <c r="Q143" t="b">
        <f t="shared" si="63"/>
        <v>1</v>
      </c>
      <c r="R143" t="b">
        <f t="shared" si="64"/>
        <v>1</v>
      </c>
      <c r="S143" t="b">
        <f t="shared" si="65"/>
        <v>1</v>
      </c>
      <c r="T143" t="e">
        <f t="shared" si="66"/>
        <v>#VALUE!</v>
      </c>
      <c r="U143" t="b">
        <f t="shared" si="67"/>
        <v>1</v>
      </c>
      <c r="V143" t="b">
        <f t="shared" si="68"/>
        <v>1</v>
      </c>
      <c r="W143" t="b">
        <f t="shared" si="69"/>
        <v>1</v>
      </c>
      <c r="X143" t="b">
        <f t="shared" si="79"/>
        <v>1</v>
      </c>
      <c r="Y143" t="b">
        <f t="shared" si="70"/>
        <v>1</v>
      </c>
      <c r="Z143" t="b">
        <f t="shared" si="71"/>
        <v>1</v>
      </c>
      <c r="AA143" t="b">
        <f t="shared" si="72"/>
        <v>1</v>
      </c>
      <c r="AB143" t="b">
        <f t="shared" si="73"/>
        <v>0</v>
      </c>
      <c r="AC143" t="b">
        <f t="shared" si="74"/>
        <v>1</v>
      </c>
      <c r="AD143" t="b">
        <f t="shared" si="75"/>
        <v>1</v>
      </c>
      <c r="AE143" t="b">
        <f t="shared" si="76"/>
        <v>1</v>
      </c>
      <c r="AF143" t="b">
        <f t="shared" si="77"/>
        <v>1</v>
      </c>
    </row>
    <row r="144" spans="1:32" x14ac:dyDescent="0.3">
      <c r="A144" t="s">
        <v>149</v>
      </c>
      <c r="B144">
        <f t="shared" si="55"/>
        <v>46</v>
      </c>
      <c r="C144">
        <f t="shared" si="55"/>
        <v>15</v>
      </c>
      <c r="D144" t="e">
        <f t="shared" si="54"/>
        <v>#VALUE!</v>
      </c>
      <c r="E144">
        <f t="shared" si="54"/>
        <v>24</v>
      </c>
      <c r="F144">
        <f t="shared" ref="D144:H207" si="80">IF($A144&lt;&gt;"",FIND(F$2,$A144,1),"")</f>
        <v>34</v>
      </c>
      <c r="G144">
        <f t="shared" si="80"/>
        <v>55</v>
      </c>
      <c r="H144">
        <f t="shared" si="80"/>
        <v>1</v>
      </c>
      <c r="I144">
        <f t="shared" si="56"/>
        <v>1928</v>
      </c>
      <c r="J144">
        <f t="shared" si="57"/>
        <v>2015</v>
      </c>
      <c r="K144" t="e">
        <f t="shared" si="58"/>
        <v>#VALUE!</v>
      </c>
      <c r="L144" t="str">
        <f t="shared" si="59"/>
        <v>158cm</v>
      </c>
      <c r="M144" t="str">
        <f t="shared" si="60"/>
        <v>#18171d</v>
      </c>
      <c r="N144" t="str">
        <f t="shared" si="61"/>
        <v>brn</v>
      </c>
      <c r="O144" t="str">
        <f t="shared" si="62"/>
        <v>443246791</v>
      </c>
      <c r="P144" t="b">
        <f t="shared" si="78"/>
        <v>1</v>
      </c>
      <c r="Q144" t="b">
        <f t="shared" si="63"/>
        <v>1</v>
      </c>
      <c r="R144" t="e">
        <f t="shared" si="64"/>
        <v>#VALUE!</v>
      </c>
      <c r="S144" t="b">
        <f t="shared" si="65"/>
        <v>1</v>
      </c>
      <c r="T144" t="e">
        <f t="shared" si="66"/>
        <v>#VALUE!</v>
      </c>
      <c r="U144" t="b">
        <f t="shared" si="67"/>
        <v>1</v>
      </c>
      <c r="V144" t="b">
        <f t="shared" si="68"/>
        <v>1</v>
      </c>
      <c r="W144" t="b">
        <f t="shared" si="69"/>
        <v>1</v>
      </c>
      <c r="X144" t="b">
        <f t="shared" si="79"/>
        <v>1</v>
      </c>
      <c r="Y144" t="b">
        <f t="shared" si="70"/>
        <v>1</v>
      </c>
      <c r="Z144" t="b">
        <f t="shared" si="71"/>
        <v>0</v>
      </c>
      <c r="AA144" t="b">
        <f t="shared" si="72"/>
        <v>1</v>
      </c>
      <c r="AB144" t="b">
        <f t="shared" si="73"/>
        <v>0</v>
      </c>
      <c r="AC144" t="b">
        <f t="shared" si="74"/>
        <v>1</v>
      </c>
      <c r="AD144" t="b">
        <f t="shared" si="75"/>
        <v>1</v>
      </c>
      <c r="AE144" t="b">
        <f t="shared" si="76"/>
        <v>1</v>
      </c>
      <c r="AF144" t="b">
        <f t="shared" si="77"/>
        <v>0</v>
      </c>
    </row>
    <row r="145" spans="1:32" x14ac:dyDescent="0.3">
      <c r="A145" t="s">
        <v>150</v>
      </c>
      <c r="B145">
        <f t="shared" si="55"/>
        <v>1</v>
      </c>
      <c r="C145">
        <f t="shared" si="55"/>
        <v>45</v>
      </c>
      <c r="D145">
        <f t="shared" si="80"/>
        <v>36</v>
      </c>
      <c r="E145">
        <f t="shared" si="80"/>
        <v>62</v>
      </c>
      <c r="F145">
        <f t="shared" si="80"/>
        <v>24</v>
      </c>
      <c r="G145">
        <f t="shared" si="80"/>
        <v>54</v>
      </c>
      <c r="H145">
        <f t="shared" si="80"/>
        <v>10</v>
      </c>
      <c r="I145">
        <f t="shared" si="56"/>
        <v>1950</v>
      </c>
      <c r="J145">
        <f t="shared" si="57"/>
        <v>2017</v>
      </c>
      <c r="K145">
        <f t="shared" si="58"/>
        <v>2027</v>
      </c>
      <c r="L145" t="str">
        <f t="shared" si="59"/>
        <v>171cm</v>
      </c>
      <c r="M145" t="str">
        <f t="shared" si="60"/>
        <v>#b6652a</v>
      </c>
      <c r="N145" t="str">
        <f t="shared" si="61"/>
        <v>brn</v>
      </c>
      <c r="O145" t="str">
        <f t="shared" si="62"/>
        <v>644579904</v>
      </c>
      <c r="P145" t="b">
        <f t="shared" si="78"/>
        <v>1</v>
      </c>
      <c r="Q145" t="b">
        <f t="shared" si="63"/>
        <v>1</v>
      </c>
      <c r="R145" t="b">
        <f t="shared" si="64"/>
        <v>1</v>
      </c>
      <c r="S145" t="b">
        <f t="shared" si="65"/>
        <v>1</v>
      </c>
      <c r="T145" t="e">
        <f t="shared" si="66"/>
        <v>#VALUE!</v>
      </c>
      <c r="U145" t="b">
        <f t="shared" si="67"/>
        <v>1</v>
      </c>
      <c r="V145" t="b">
        <f t="shared" si="68"/>
        <v>1</v>
      </c>
      <c r="W145" t="b">
        <f t="shared" si="69"/>
        <v>1</v>
      </c>
      <c r="X145" t="b">
        <f t="shared" si="79"/>
        <v>1</v>
      </c>
      <c r="Y145" t="b">
        <f t="shared" si="70"/>
        <v>1</v>
      </c>
      <c r="Z145" t="b">
        <f t="shared" si="71"/>
        <v>1</v>
      </c>
      <c r="AA145" t="b">
        <f t="shared" si="72"/>
        <v>1</v>
      </c>
      <c r="AB145" t="b">
        <f t="shared" si="73"/>
        <v>0</v>
      </c>
      <c r="AC145" t="b">
        <f t="shared" si="74"/>
        <v>1</v>
      </c>
      <c r="AD145" t="b">
        <f t="shared" si="75"/>
        <v>1</v>
      </c>
      <c r="AE145" t="b">
        <f t="shared" si="76"/>
        <v>1</v>
      </c>
      <c r="AF145" t="b">
        <f t="shared" si="77"/>
        <v>1</v>
      </c>
    </row>
    <row r="146" spans="1:32" x14ac:dyDescent="0.3">
      <c r="A146" t="s">
        <v>151</v>
      </c>
      <c r="B146">
        <f t="shared" si="55"/>
        <v>10</v>
      </c>
      <c r="C146">
        <f t="shared" si="55"/>
        <v>1</v>
      </c>
      <c r="D146">
        <f t="shared" si="80"/>
        <v>19</v>
      </c>
      <c r="E146">
        <f t="shared" si="80"/>
        <v>28</v>
      </c>
      <c r="F146">
        <f t="shared" si="80"/>
        <v>68</v>
      </c>
      <c r="G146">
        <f t="shared" si="80"/>
        <v>38</v>
      </c>
      <c r="H146">
        <f t="shared" si="80"/>
        <v>46</v>
      </c>
      <c r="I146">
        <f t="shared" si="56"/>
        <v>1960</v>
      </c>
      <c r="J146">
        <f t="shared" si="57"/>
        <v>2011</v>
      </c>
      <c r="K146">
        <f t="shared" si="58"/>
        <v>2023</v>
      </c>
      <c r="L146" t="str">
        <f t="shared" si="59"/>
        <v>171cm</v>
      </c>
      <c r="M146" t="str">
        <f t="shared" si="60"/>
        <v>#18171d</v>
      </c>
      <c r="N146" t="str">
        <f t="shared" si="61"/>
        <v>hzl</v>
      </c>
      <c r="O146" t="str">
        <f t="shared" si="62"/>
        <v>331465564</v>
      </c>
      <c r="P146" t="b">
        <f t="shared" si="78"/>
        <v>1</v>
      </c>
      <c r="Q146" t="b">
        <f t="shared" si="63"/>
        <v>1</v>
      </c>
      <c r="R146" t="b">
        <f t="shared" si="64"/>
        <v>1</v>
      </c>
      <c r="S146" t="b">
        <f t="shared" si="65"/>
        <v>1</v>
      </c>
      <c r="T146" t="e">
        <f t="shared" si="66"/>
        <v>#VALUE!</v>
      </c>
      <c r="U146" t="b">
        <f t="shared" si="67"/>
        <v>1</v>
      </c>
      <c r="V146" t="b">
        <f t="shared" si="68"/>
        <v>1</v>
      </c>
      <c r="W146" t="b">
        <f t="shared" si="69"/>
        <v>1</v>
      </c>
      <c r="X146" t="b">
        <f t="shared" si="79"/>
        <v>1</v>
      </c>
      <c r="Y146" t="b">
        <f t="shared" si="70"/>
        <v>1</v>
      </c>
      <c r="Z146" t="b">
        <f t="shared" si="71"/>
        <v>1</v>
      </c>
      <c r="AA146" t="b">
        <f t="shared" si="72"/>
        <v>1</v>
      </c>
      <c r="AB146" t="b">
        <f t="shared" si="73"/>
        <v>0</v>
      </c>
      <c r="AC146" t="b">
        <f t="shared" si="74"/>
        <v>1</v>
      </c>
      <c r="AD146" t="b">
        <f t="shared" si="75"/>
        <v>1</v>
      </c>
      <c r="AE146" t="b">
        <f t="shared" si="76"/>
        <v>1</v>
      </c>
      <c r="AF146" t="b">
        <f t="shared" si="77"/>
        <v>1</v>
      </c>
    </row>
    <row r="147" spans="1:32" x14ac:dyDescent="0.3">
      <c r="A147" t="s">
        <v>152</v>
      </c>
      <c r="B147">
        <f t="shared" si="55"/>
        <v>31</v>
      </c>
      <c r="C147">
        <f t="shared" si="55"/>
        <v>56</v>
      </c>
      <c r="D147">
        <f t="shared" si="80"/>
        <v>10</v>
      </c>
      <c r="E147">
        <f t="shared" si="80"/>
        <v>1</v>
      </c>
      <c r="F147">
        <f t="shared" si="80"/>
        <v>50</v>
      </c>
      <c r="G147">
        <f t="shared" si="80"/>
        <v>19</v>
      </c>
      <c r="H147">
        <f t="shared" si="80"/>
        <v>40</v>
      </c>
      <c r="I147">
        <f t="shared" si="56"/>
        <v>2023</v>
      </c>
      <c r="J147">
        <f t="shared" si="57"/>
        <v>1997</v>
      </c>
      <c r="K147">
        <f t="shared" si="58"/>
        <v>1987</v>
      </c>
      <c r="L147" t="str">
        <f t="shared" si="59"/>
        <v>61cm</v>
      </c>
      <c r="M147" t="str">
        <f t="shared" si="60"/>
        <v>z</v>
      </c>
      <c r="N147" t="str">
        <f t="shared" si="61"/>
        <v>#9f458c</v>
      </c>
      <c r="O147" t="str">
        <f t="shared" si="62"/>
        <v>162cm</v>
      </c>
      <c r="P147" t="b">
        <f t="shared" si="78"/>
        <v>0</v>
      </c>
      <c r="Q147" t="b">
        <f t="shared" si="63"/>
        <v>0</v>
      </c>
      <c r="R147" t="b">
        <f t="shared" si="64"/>
        <v>0</v>
      </c>
      <c r="S147" t="e">
        <f t="shared" si="65"/>
        <v>#VALUE!</v>
      </c>
      <c r="T147" t="e">
        <f t="shared" si="66"/>
        <v>#VALUE!</v>
      </c>
      <c r="U147" t="e">
        <f t="shared" si="67"/>
        <v>#NUM!</v>
      </c>
      <c r="V147" t="b">
        <f t="shared" si="68"/>
        <v>0</v>
      </c>
      <c r="W147" t="e">
        <f t="shared" si="69"/>
        <v>#VALUE!</v>
      </c>
      <c r="X147" t="b">
        <f t="shared" si="79"/>
        <v>0</v>
      </c>
      <c r="Y147" t="b">
        <f t="shared" si="70"/>
        <v>0</v>
      </c>
      <c r="Z147" t="b">
        <f t="shared" si="71"/>
        <v>0</v>
      </c>
      <c r="AA147" t="b">
        <f t="shared" si="72"/>
        <v>0</v>
      </c>
      <c r="AB147" t="b">
        <f t="shared" si="73"/>
        <v>0</v>
      </c>
      <c r="AC147" t="b">
        <f t="shared" si="74"/>
        <v>0</v>
      </c>
      <c r="AD147" t="b">
        <f t="shared" si="75"/>
        <v>0</v>
      </c>
      <c r="AE147" t="b">
        <f t="shared" si="76"/>
        <v>0</v>
      </c>
      <c r="AF147" t="b">
        <f t="shared" si="77"/>
        <v>0</v>
      </c>
    </row>
    <row r="148" spans="1:32" x14ac:dyDescent="0.3">
      <c r="A148" t="s">
        <v>153</v>
      </c>
      <c r="B148">
        <f t="shared" ref="B148:C179" si="81">IF($A148&lt;&gt;"",FIND(B$2,$A148,1),"")</f>
        <v>35</v>
      </c>
      <c r="C148">
        <f t="shared" si="81"/>
        <v>26</v>
      </c>
      <c r="D148" t="e">
        <f t="shared" si="80"/>
        <v>#VALUE!</v>
      </c>
      <c r="E148" t="e">
        <f t="shared" si="80"/>
        <v>#VALUE!</v>
      </c>
      <c r="F148">
        <f t="shared" si="80"/>
        <v>1</v>
      </c>
      <c r="G148">
        <f t="shared" si="80"/>
        <v>44</v>
      </c>
      <c r="H148">
        <f t="shared" si="80"/>
        <v>12</v>
      </c>
      <c r="I148">
        <f t="shared" si="56"/>
        <v>2010</v>
      </c>
      <c r="J148">
        <f t="shared" si="57"/>
        <v>2020</v>
      </c>
      <c r="K148" t="e">
        <f t="shared" si="58"/>
        <v>#VALUE!</v>
      </c>
      <c r="L148" t="e">
        <f t="shared" si="59"/>
        <v>#VALUE!</v>
      </c>
      <c r="M148" t="str">
        <f t="shared" si="60"/>
        <v>59e376</v>
      </c>
      <c r="N148" t="str">
        <f t="shared" si="61"/>
        <v>blu</v>
      </c>
      <c r="O148" t="str">
        <f t="shared" si="62"/>
        <v>065607649</v>
      </c>
      <c r="P148" t="b">
        <f t="shared" si="78"/>
        <v>0</v>
      </c>
      <c r="Q148" t="b">
        <f t="shared" si="63"/>
        <v>1</v>
      </c>
      <c r="R148" t="e">
        <f t="shared" si="64"/>
        <v>#VALUE!</v>
      </c>
      <c r="S148" t="e">
        <f t="shared" si="65"/>
        <v>#VALUE!</v>
      </c>
      <c r="T148" t="e">
        <f t="shared" si="66"/>
        <v>#VALUE!</v>
      </c>
      <c r="U148" t="b">
        <f t="shared" si="67"/>
        <v>0</v>
      </c>
      <c r="V148" t="b">
        <f t="shared" si="68"/>
        <v>1</v>
      </c>
      <c r="W148" t="b">
        <f t="shared" si="69"/>
        <v>1</v>
      </c>
      <c r="X148" t="b">
        <f t="shared" si="79"/>
        <v>0</v>
      </c>
      <c r="Y148" t="b">
        <f t="shared" si="70"/>
        <v>1</v>
      </c>
      <c r="Z148" t="b">
        <f t="shared" si="71"/>
        <v>0</v>
      </c>
      <c r="AA148" t="b">
        <f t="shared" si="72"/>
        <v>0</v>
      </c>
      <c r="AB148" t="b">
        <f t="shared" si="73"/>
        <v>0</v>
      </c>
      <c r="AC148" t="b">
        <f t="shared" si="74"/>
        <v>0</v>
      </c>
      <c r="AD148" t="b">
        <f t="shared" si="75"/>
        <v>1</v>
      </c>
      <c r="AE148" t="b">
        <f t="shared" si="76"/>
        <v>1</v>
      </c>
      <c r="AF148" t="b">
        <f t="shared" si="77"/>
        <v>0</v>
      </c>
    </row>
    <row r="149" spans="1:32" x14ac:dyDescent="0.3">
      <c r="A149" t="s">
        <v>154</v>
      </c>
      <c r="B149">
        <f t="shared" si="81"/>
        <v>11</v>
      </c>
      <c r="C149">
        <f t="shared" si="81"/>
        <v>62</v>
      </c>
      <c r="D149">
        <f t="shared" si="80"/>
        <v>53</v>
      </c>
      <c r="E149">
        <f t="shared" si="80"/>
        <v>20</v>
      </c>
      <c r="F149">
        <f t="shared" si="80"/>
        <v>42</v>
      </c>
      <c r="G149">
        <f t="shared" si="80"/>
        <v>30</v>
      </c>
      <c r="H149">
        <f t="shared" si="80"/>
        <v>1</v>
      </c>
      <c r="I149">
        <f t="shared" si="56"/>
        <v>2022</v>
      </c>
      <c r="J149">
        <f t="shared" si="57"/>
        <v>2015</v>
      </c>
      <c r="K149">
        <f t="shared" si="58"/>
        <v>2032</v>
      </c>
      <c r="L149" t="str">
        <f t="shared" si="59"/>
        <v>150cm</v>
      </c>
      <c r="M149" t="str">
        <f t="shared" si="60"/>
        <v>caa145</v>
      </c>
      <c r="N149" t="str">
        <f t="shared" si="61"/>
        <v>#06650a</v>
      </c>
      <c r="O149" t="str">
        <f t="shared" si="62"/>
        <v>167cm</v>
      </c>
      <c r="P149" t="b">
        <f t="shared" si="78"/>
        <v>0</v>
      </c>
      <c r="Q149" t="b">
        <f t="shared" si="63"/>
        <v>1</v>
      </c>
      <c r="R149" t="b">
        <f t="shared" si="64"/>
        <v>0</v>
      </c>
      <c r="S149" t="b">
        <f t="shared" si="65"/>
        <v>1</v>
      </c>
      <c r="T149" t="e">
        <f t="shared" si="66"/>
        <v>#VALUE!</v>
      </c>
      <c r="U149" t="b">
        <f t="shared" si="67"/>
        <v>0</v>
      </c>
      <c r="V149" t="b">
        <f t="shared" si="68"/>
        <v>0</v>
      </c>
      <c r="W149" t="e">
        <f t="shared" si="69"/>
        <v>#VALUE!</v>
      </c>
      <c r="X149" t="b">
        <f t="shared" si="79"/>
        <v>0</v>
      </c>
      <c r="Y149" t="b">
        <f t="shared" si="70"/>
        <v>1</v>
      </c>
      <c r="Z149" t="b">
        <f t="shared" si="71"/>
        <v>0</v>
      </c>
      <c r="AA149" t="b">
        <f t="shared" si="72"/>
        <v>1</v>
      </c>
      <c r="AB149" t="b">
        <f t="shared" si="73"/>
        <v>0</v>
      </c>
      <c r="AC149" t="b">
        <f t="shared" si="74"/>
        <v>0</v>
      </c>
      <c r="AD149" t="b">
        <f t="shared" si="75"/>
        <v>0</v>
      </c>
      <c r="AE149" t="b">
        <f t="shared" si="76"/>
        <v>0</v>
      </c>
      <c r="AF149" t="b">
        <f t="shared" si="77"/>
        <v>0</v>
      </c>
    </row>
    <row r="150" spans="1:32" x14ac:dyDescent="0.3">
      <c r="A150" t="s">
        <v>155</v>
      </c>
      <c r="B150">
        <f t="shared" si="81"/>
        <v>1</v>
      </c>
      <c r="C150">
        <f t="shared" si="81"/>
        <v>30</v>
      </c>
      <c r="D150" t="e">
        <f t="shared" si="80"/>
        <v>#VALUE!</v>
      </c>
      <c r="E150" t="e">
        <f t="shared" si="80"/>
        <v>#VALUE!</v>
      </c>
      <c r="F150">
        <f t="shared" si="80"/>
        <v>10</v>
      </c>
      <c r="G150">
        <f t="shared" si="80"/>
        <v>53</v>
      </c>
      <c r="H150">
        <f t="shared" si="80"/>
        <v>39</v>
      </c>
      <c r="I150">
        <f t="shared" si="56"/>
        <v>1932</v>
      </c>
      <c r="J150">
        <f t="shared" si="57"/>
        <v>2017</v>
      </c>
      <c r="K150" t="e">
        <f t="shared" si="58"/>
        <v>#VALUE!</v>
      </c>
      <c r="L150" t="e">
        <f t="shared" si="59"/>
        <v>#VALUE!</v>
      </c>
      <c r="M150" t="str">
        <f t="shared" si="60"/>
        <v>#419d73</v>
      </c>
      <c r="N150" t="str">
        <f t="shared" si="61"/>
        <v>gry</v>
      </c>
      <c r="O150" t="str">
        <f t="shared" si="62"/>
        <v>105921085</v>
      </c>
      <c r="P150" t="b">
        <f t="shared" si="78"/>
        <v>1</v>
      </c>
      <c r="Q150" t="b">
        <f t="shared" si="63"/>
        <v>1</v>
      </c>
      <c r="R150" t="e">
        <f t="shared" si="64"/>
        <v>#VALUE!</v>
      </c>
      <c r="S150" t="e">
        <f t="shared" si="65"/>
        <v>#VALUE!</v>
      </c>
      <c r="T150" t="e">
        <f t="shared" si="66"/>
        <v>#VALUE!</v>
      </c>
      <c r="U150" t="b">
        <f t="shared" si="67"/>
        <v>1</v>
      </c>
      <c r="V150" t="b">
        <f t="shared" si="68"/>
        <v>1</v>
      </c>
      <c r="W150" t="b">
        <f t="shared" si="69"/>
        <v>1</v>
      </c>
      <c r="X150" t="b">
        <f t="shared" si="79"/>
        <v>1</v>
      </c>
      <c r="Y150" t="b">
        <f t="shared" si="70"/>
        <v>1</v>
      </c>
      <c r="Z150" t="b">
        <f t="shared" si="71"/>
        <v>0</v>
      </c>
      <c r="AA150" t="b">
        <f t="shared" si="72"/>
        <v>0</v>
      </c>
      <c r="AB150" t="b">
        <f t="shared" si="73"/>
        <v>0</v>
      </c>
      <c r="AC150" t="b">
        <f t="shared" si="74"/>
        <v>1</v>
      </c>
      <c r="AD150" t="b">
        <f t="shared" si="75"/>
        <v>1</v>
      </c>
      <c r="AE150" t="b">
        <f t="shared" si="76"/>
        <v>1</v>
      </c>
      <c r="AF150" t="b">
        <f t="shared" si="77"/>
        <v>0</v>
      </c>
    </row>
    <row r="151" spans="1:32" x14ac:dyDescent="0.3">
      <c r="A151" t="s">
        <v>156</v>
      </c>
      <c r="B151">
        <f t="shared" si="81"/>
        <v>46</v>
      </c>
      <c r="C151">
        <f t="shared" si="81"/>
        <v>27</v>
      </c>
      <c r="D151">
        <f t="shared" si="80"/>
        <v>63</v>
      </c>
      <c r="E151">
        <f t="shared" si="80"/>
        <v>36</v>
      </c>
      <c r="F151">
        <f t="shared" si="80"/>
        <v>15</v>
      </c>
      <c r="G151">
        <f t="shared" si="80"/>
        <v>55</v>
      </c>
      <c r="H151">
        <f t="shared" si="80"/>
        <v>1</v>
      </c>
      <c r="I151">
        <f t="shared" si="56"/>
        <v>1940</v>
      </c>
      <c r="J151">
        <f t="shared" si="57"/>
        <v>2018</v>
      </c>
      <c r="K151">
        <f t="shared" si="58"/>
        <v>2027</v>
      </c>
      <c r="L151" t="str">
        <f t="shared" si="59"/>
        <v>157cm</v>
      </c>
      <c r="M151" t="str">
        <f t="shared" si="60"/>
        <v>#418895</v>
      </c>
      <c r="N151" t="str">
        <f t="shared" si="61"/>
        <v>hzl</v>
      </c>
      <c r="O151" t="str">
        <f t="shared" si="62"/>
        <v>501585534</v>
      </c>
      <c r="P151" t="b">
        <f t="shared" si="78"/>
        <v>1</v>
      </c>
      <c r="Q151" t="b">
        <f t="shared" si="63"/>
        <v>1</v>
      </c>
      <c r="R151" t="b">
        <f t="shared" si="64"/>
        <v>1</v>
      </c>
      <c r="S151" t="b">
        <f t="shared" si="65"/>
        <v>1</v>
      </c>
      <c r="T151" t="e">
        <f t="shared" si="66"/>
        <v>#VALUE!</v>
      </c>
      <c r="U151" t="b">
        <f t="shared" si="67"/>
        <v>1</v>
      </c>
      <c r="V151" t="b">
        <f t="shared" si="68"/>
        <v>1</v>
      </c>
      <c r="W151" t="b">
        <f t="shared" si="69"/>
        <v>1</v>
      </c>
      <c r="X151" t="b">
        <f t="shared" si="79"/>
        <v>1</v>
      </c>
      <c r="Y151" t="b">
        <f t="shared" si="70"/>
        <v>1</v>
      </c>
      <c r="Z151" t="b">
        <f t="shared" si="71"/>
        <v>1</v>
      </c>
      <c r="AA151" t="b">
        <f t="shared" si="72"/>
        <v>1</v>
      </c>
      <c r="AB151" t="b">
        <f t="shared" si="73"/>
        <v>0</v>
      </c>
      <c r="AC151" t="b">
        <f t="shared" si="74"/>
        <v>1</v>
      </c>
      <c r="AD151" t="b">
        <f t="shared" si="75"/>
        <v>1</v>
      </c>
      <c r="AE151" t="b">
        <f t="shared" si="76"/>
        <v>1</v>
      </c>
      <c r="AF151" t="b">
        <f t="shared" si="77"/>
        <v>1</v>
      </c>
    </row>
    <row r="152" spans="1:32" x14ac:dyDescent="0.3">
      <c r="A152" t="s">
        <v>157</v>
      </c>
      <c r="B152">
        <f t="shared" si="81"/>
        <v>71</v>
      </c>
      <c r="C152">
        <f t="shared" si="81"/>
        <v>39</v>
      </c>
      <c r="D152">
        <f t="shared" si="80"/>
        <v>62</v>
      </c>
      <c r="E152">
        <f t="shared" si="80"/>
        <v>9</v>
      </c>
      <c r="F152">
        <f t="shared" si="80"/>
        <v>19</v>
      </c>
      <c r="G152">
        <f t="shared" si="80"/>
        <v>31</v>
      </c>
      <c r="H152">
        <f t="shared" si="80"/>
        <v>48</v>
      </c>
      <c r="I152">
        <f t="shared" si="56"/>
        <v>1932</v>
      </c>
      <c r="J152">
        <f t="shared" si="57"/>
        <v>2017</v>
      </c>
      <c r="K152">
        <f t="shared" si="58"/>
        <v>2024</v>
      </c>
      <c r="L152" t="str">
        <f t="shared" si="59"/>
        <v>171cm</v>
      </c>
      <c r="M152" t="str">
        <f t="shared" si="60"/>
        <v>#623a2f</v>
      </c>
      <c r="N152" t="str">
        <f t="shared" si="61"/>
        <v>gry</v>
      </c>
      <c r="O152" t="str">
        <f t="shared" si="62"/>
        <v>085309709</v>
      </c>
      <c r="P152" t="b">
        <f t="shared" si="78"/>
        <v>1</v>
      </c>
      <c r="Q152" t="b">
        <f t="shared" si="63"/>
        <v>1</v>
      </c>
      <c r="R152" t="b">
        <f t="shared" si="64"/>
        <v>1</v>
      </c>
      <c r="S152" t="b">
        <f t="shared" si="65"/>
        <v>1</v>
      </c>
      <c r="T152" t="e">
        <f t="shared" si="66"/>
        <v>#VALUE!</v>
      </c>
      <c r="U152" t="b">
        <f t="shared" si="67"/>
        <v>1</v>
      </c>
      <c r="V152" t="b">
        <f t="shared" si="68"/>
        <v>1</v>
      </c>
      <c r="W152" t="b">
        <f t="shared" si="69"/>
        <v>1</v>
      </c>
      <c r="X152" t="b">
        <f t="shared" si="79"/>
        <v>1</v>
      </c>
      <c r="Y152" t="b">
        <f t="shared" si="70"/>
        <v>1</v>
      </c>
      <c r="Z152" t="b">
        <f t="shared" si="71"/>
        <v>1</v>
      </c>
      <c r="AA152" t="b">
        <f t="shared" si="72"/>
        <v>1</v>
      </c>
      <c r="AB152" t="b">
        <f t="shared" si="73"/>
        <v>0</v>
      </c>
      <c r="AC152" t="b">
        <f t="shared" si="74"/>
        <v>1</v>
      </c>
      <c r="AD152" t="b">
        <f t="shared" si="75"/>
        <v>1</v>
      </c>
      <c r="AE152" t="b">
        <f t="shared" si="76"/>
        <v>1</v>
      </c>
      <c r="AF152" t="b">
        <f t="shared" si="77"/>
        <v>1</v>
      </c>
    </row>
    <row r="153" spans="1:32" x14ac:dyDescent="0.3">
      <c r="A153" t="s">
        <v>158</v>
      </c>
      <c r="B153">
        <f t="shared" si="81"/>
        <v>38</v>
      </c>
      <c r="C153">
        <f t="shared" si="81"/>
        <v>29</v>
      </c>
      <c r="D153">
        <f t="shared" si="80"/>
        <v>13</v>
      </c>
      <c r="E153">
        <f t="shared" si="80"/>
        <v>47</v>
      </c>
      <c r="F153">
        <f t="shared" si="80"/>
        <v>1</v>
      </c>
      <c r="G153">
        <f t="shared" si="80"/>
        <v>57</v>
      </c>
      <c r="H153">
        <f t="shared" si="80"/>
        <v>65</v>
      </c>
      <c r="I153">
        <f t="shared" si="56"/>
        <v>1974</v>
      </c>
      <c r="J153">
        <f t="shared" si="57"/>
        <v>2017</v>
      </c>
      <c r="K153">
        <f t="shared" si="58"/>
        <v>2028</v>
      </c>
      <c r="L153" t="str">
        <f t="shared" si="59"/>
        <v>163cm</v>
      </c>
      <c r="M153" t="str">
        <f t="shared" si="60"/>
        <v>#733820</v>
      </c>
      <c r="N153" t="str">
        <f t="shared" si="61"/>
        <v>grn</v>
      </c>
      <c r="O153" t="str">
        <f t="shared" si="62"/>
        <v>630322998</v>
      </c>
      <c r="P153" t="b">
        <f t="shared" si="78"/>
        <v>1</v>
      </c>
      <c r="Q153" t="b">
        <f t="shared" si="63"/>
        <v>1</v>
      </c>
      <c r="R153" t="b">
        <f t="shared" si="64"/>
        <v>1</v>
      </c>
      <c r="S153" t="b">
        <f t="shared" si="65"/>
        <v>1</v>
      </c>
      <c r="T153" t="e">
        <f t="shared" si="66"/>
        <v>#VALUE!</v>
      </c>
      <c r="U153" t="b">
        <f t="shared" si="67"/>
        <v>1</v>
      </c>
      <c r="V153" t="b">
        <f t="shared" si="68"/>
        <v>1</v>
      </c>
      <c r="W153" t="b">
        <f t="shared" si="69"/>
        <v>1</v>
      </c>
      <c r="X153" t="b">
        <f t="shared" si="79"/>
        <v>1</v>
      </c>
      <c r="Y153" t="b">
        <f t="shared" si="70"/>
        <v>1</v>
      </c>
      <c r="Z153" t="b">
        <f t="shared" si="71"/>
        <v>1</v>
      </c>
      <c r="AA153" t="b">
        <f t="shared" si="72"/>
        <v>1</v>
      </c>
      <c r="AB153" t="b">
        <f t="shared" si="73"/>
        <v>0</v>
      </c>
      <c r="AC153" t="b">
        <f t="shared" si="74"/>
        <v>1</v>
      </c>
      <c r="AD153" t="b">
        <f t="shared" si="75"/>
        <v>1</v>
      </c>
      <c r="AE153" t="b">
        <f t="shared" si="76"/>
        <v>1</v>
      </c>
      <c r="AF153" t="b">
        <f t="shared" si="77"/>
        <v>1</v>
      </c>
    </row>
    <row r="154" spans="1:32" x14ac:dyDescent="0.3">
      <c r="A154" t="s">
        <v>159</v>
      </c>
      <c r="B154">
        <f t="shared" si="81"/>
        <v>56</v>
      </c>
      <c r="C154">
        <f t="shared" si="81"/>
        <v>47</v>
      </c>
      <c r="D154">
        <f t="shared" si="80"/>
        <v>30</v>
      </c>
      <c r="E154">
        <f t="shared" si="80"/>
        <v>20</v>
      </c>
      <c r="F154">
        <f t="shared" si="80"/>
        <v>1</v>
      </c>
      <c r="G154">
        <f t="shared" si="80"/>
        <v>39</v>
      </c>
      <c r="H154">
        <f t="shared" si="80"/>
        <v>65</v>
      </c>
      <c r="I154">
        <f t="shared" si="56"/>
        <v>1964</v>
      </c>
      <c r="J154">
        <f t="shared" si="57"/>
        <v>2016</v>
      </c>
      <c r="K154">
        <f t="shared" si="58"/>
        <v>2025</v>
      </c>
      <c r="L154" t="str">
        <f t="shared" si="59"/>
        <v>166cm</v>
      </c>
      <c r="M154" t="str">
        <f t="shared" si="60"/>
        <v>#602927</v>
      </c>
      <c r="N154" t="str">
        <f t="shared" si="61"/>
        <v>hzl</v>
      </c>
      <c r="O154" t="str">
        <f t="shared" si="62"/>
        <v>355325363</v>
      </c>
      <c r="P154" t="b">
        <f t="shared" si="78"/>
        <v>1</v>
      </c>
      <c r="Q154" t="b">
        <f t="shared" si="63"/>
        <v>1</v>
      </c>
      <c r="R154" t="b">
        <f t="shared" si="64"/>
        <v>1</v>
      </c>
      <c r="S154" t="b">
        <f t="shared" si="65"/>
        <v>1</v>
      </c>
      <c r="T154" t="e">
        <f t="shared" si="66"/>
        <v>#VALUE!</v>
      </c>
      <c r="U154" t="b">
        <f t="shared" si="67"/>
        <v>1</v>
      </c>
      <c r="V154" t="b">
        <f t="shared" si="68"/>
        <v>1</v>
      </c>
      <c r="W154" t="b">
        <f t="shared" si="69"/>
        <v>1</v>
      </c>
      <c r="X154" t="b">
        <f t="shared" si="79"/>
        <v>1</v>
      </c>
      <c r="Y154" t="b">
        <f t="shared" si="70"/>
        <v>1</v>
      </c>
      <c r="Z154" t="b">
        <f t="shared" si="71"/>
        <v>1</v>
      </c>
      <c r="AA154" t="b">
        <f t="shared" si="72"/>
        <v>1</v>
      </c>
      <c r="AB154" t="b">
        <f t="shared" si="73"/>
        <v>0</v>
      </c>
      <c r="AC154" t="b">
        <f t="shared" si="74"/>
        <v>1</v>
      </c>
      <c r="AD154" t="b">
        <f t="shared" si="75"/>
        <v>1</v>
      </c>
      <c r="AE154" t="b">
        <f t="shared" si="76"/>
        <v>1</v>
      </c>
      <c r="AF154" t="b">
        <f t="shared" si="77"/>
        <v>1</v>
      </c>
    </row>
    <row r="155" spans="1:32" x14ac:dyDescent="0.3">
      <c r="A155" t="s">
        <v>160</v>
      </c>
      <c r="B155">
        <f t="shared" si="81"/>
        <v>34</v>
      </c>
      <c r="C155">
        <f t="shared" si="81"/>
        <v>1</v>
      </c>
      <c r="D155">
        <f t="shared" si="80"/>
        <v>43</v>
      </c>
      <c r="E155">
        <f t="shared" si="80"/>
        <v>24</v>
      </c>
      <c r="F155">
        <f t="shared" si="80"/>
        <v>52</v>
      </c>
      <c r="G155">
        <f t="shared" si="80"/>
        <v>64</v>
      </c>
      <c r="H155">
        <f t="shared" si="80"/>
        <v>10</v>
      </c>
      <c r="I155">
        <f t="shared" si="56"/>
        <v>1993</v>
      </c>
      <c r="J155">
        <f t="shared" si="57"/>
        <v>2016</v>
      </c>
      <c r="K155">
        <f t="shared" si="58"/>
        <v>2020</v>
      </c>
      <c r="L155" t="str">
        <f t="shared" si="59"/>
        <v>174cm</v>
      </c>
      <c r="M155" t="str">
        <f t="shared" si="60"/>
        <v>#733820</v>
      </c>
      <c r="N155" t="str">
        <f t="shared" si="61"/>
        <v>grn</v>
      </c>
      <c r="O155" t="str">
        <f t="shared" si="62"/>
        <v>402228657</v>
      </c>
      <c r="P155" t="b">
        <f t="shared" si="78"/>
        <v>1</v>
      </c>
      <c r="Q155" t="b">
        <f t="shared" si="63"/>
        <v>1</v>
      </c>
      <c r="R155" t="b">
        <f t="shared" si="64"/>
        <v>1</v>
      </c>
      <c r="S155" t="b">
        <f t="shared" si="65"/>
        <v>1</v>
      </c>
      <c r="T155" t="e">
        <f t="shared" si="66"/>
        <v>#VALUE!</v>
      </c>
      <c r="U155" t="b">
        <f t="shared" si="67"/>
        <v>1</v>
      </c>
      <c r="V155" t="b">
        <f t="shared" si="68"/>
        <v>1</v>
      </c>
      <c r="W155" t="b">
        <f t="shared" si="69"/>
        <v>1</v>
      </c>
      <c r="X155" t="b">
        <f t="shared" si="79"/>
        <v>1</v>
      </c>
      <c r="Y155" t="b">
        <f t="shared" si="70"/>
        <v>1</v>
      </c>
      <c r="Z155" t="b">
        <f t="shared" si="71"/>
        <v>1</v>
      </c>
      <c r="AA155" t="b">
        <f t="shared" si="72"/>
        <v>1</v>
      </c>
      <c r="AB155" t="b">
        <f t="shared" si="73"/>
        <v>0</v>
      </c>
      <c r="AC155" t="b">
        <f t="shared" si="74"/>
        <v>1</v>
      </c>
      <c r="AD155" t="b">
        <f t="shared" si="75"/>
        <v>1</v>
      </c>
      <c r="AE155" t="b">
        <f t="shared" si="76"/>
        <v>1</v>
      </c>
      <c r="AF155" t="b">
        <f t="shared" si="77"/>
        <v>1</v>
      </c>
    </row>
    <row r="156" spans="1:32" x14ac:dyDescent="0.3">
      <c r="A156" t="s">
        <v>161</v>
      </c>
      <c r="B156">
        <f t="shared" si="81"/>
        <v>40</v>
      </c>
      <c r="C156">
        <f t="shared" si="81"/>
        <v>1</v>
      </c>
      <c r="D156">
        <f t="shared" si="80"/>
        <v>71</v>
      </c>
      <c r="E156">
        <f t="shared" si="80"/>
        <v>10</v>
      </c>
      <c r="F156">
        <f t="shared" si="80"/>
        <v>28</v>
      </c>
      <c r="G156">
        <f t="shared" si="80"/>
        <v>20</v>
      </c>
      <c r="H156">
        <f t="shared" si="80"/>
        <v>57</v>
      </c>
      <c r="I156">
        <f t="shared" si="56"/>
        <v>1939</v>
      </c>
      <c r="J156">
        <f t="shared" si="57"/>
        <v>2020</v>
      </c>
      <c r="K156">
        <f t="shared" si="58"/>
        <v>2030</v>
      </c>
      <c r="L156" t="str">
        <f t="shared" si="59"/>
        <v>171cm</v>
      </c>
      <c r="M156" t="str">
        <f t="shared" si="60"/>
        <v>#c0946f</v>
      </c>
      <c r="N156" t="str">
        <f t="shared" si="61"/>
        <v>amb</v>
      </c>
      <c r="O156" t="str">
        <f t="shared" si="62"/>
        <v>782384470</v>
      </c>
      <c r="P156" t="b">
        <f t="shared" si="78"/>
        <v>1</v>
      </c>
      <c r="Q156" t="b">
        <f t="shared" si="63"/>
        <v>1</v>
      </c>
      <c r="R156" t="b">
        <f t="shared" si="64"/>
        <v>1</v>
      </c>
      <c r="S156" t="b">
        <f t="shared" si="65"/>
        <v>1</v>
      </c>
      <c r="T156" t="e">
        <f t="shared" si="66"/>
        <v>#VALUE!</v>
      </c>
      <c r="U156" t="b">
        <f t="shared" si="67"/>
        <v>1</v>
      </c>
      <c r="V156" t="b">
        <f t="shared" si="68"/>
        <v>1</v>
      </c>
      <c r="W156" t="b">
        <f t="shared" si="69"/>
        <v>1</v>
      </c>
      <c r="X156" t="b">
        <f t="shared" si="79"/>
        <v>1</v>
      </c>
      <c r="Y156" t="b">
        <f t="shared" si="70"/>
        <v>1</v>
      </c>
      <c r="Z156" t="b">
        <f t="shared" si="71"/>
        <v>1</v>
      </c>
      <c r="AA156" t="b">
        <f t="shared" si="72"/>
        <v>1</v>
      </c>
      <c r="AB156" t="b">
        <f t="shared" si="73"/>
        <v>0</v>
      </c>
      <c r="AC156" t="b">
        <f t="shared" si="74"/>
        <v>1</v>
      </c>
      <c r="AD156" t="b">
        <f t="shared" si="75"/>
        <v>1</v>
      </c>
      <c r="AE156" t="b">
        <f t="shared" si="76"/>
        <v>1</v>
      </c>
      <c r="AF156" t="b">
        <f t="shared" si="77"/>
        <v>1</v>
      </c>
    </row>
    <row r="157" spans="1:32" x14ac:dyDescent="0.3">
      <c r="A157" t="s">
        <v>162</v>
      </c>
      <c r="B157">
        <f t="shared" si="81"/>
        <v>1</v>
      </c>
      <c r="C157" t="e">
        <f t="shared" si="81"/>
        <v>#VALUE!</v>
      </c>
      <c r="D157">
        <f t="shared" si="80"/>
        <v>24</v>
      </c>
      <c r="E157">
        <f t="shared" si="80"/>
        <v>53</v>
      </c>
      <c r="F157">
        <f t="shared" si="80"/>
        <v>33</v>
      </c>
      <c r="G157">
        <f t="shared" si="80"/>
        <v>63</v>
      </c>
      <c r="H157">
        <f t="shared" si="80"/>
        <v>10</v>
      </c>
      <c r="I157">
        <f t="shared" si="56"/>
        <v>1983</v>
      </c>
      <c r="J157" t="e">
        <f t="shared" si="57"/>
        <v>#VALUE!</v>
      </c>
      <c r="K157">
        <f t="shared" si="58"/>
        <v>2026</v>
      </c>
      <c r="L157" t="str">
        <f t="shared" si="59"/>
        <v>192cm</v>
      </c>
      <c r="M157" t="str">
        <f t="shared" si="60"/>
        <v>#ceb3a1</v>
      </c>
      <c r="N157" t="str">
        <f t="shared" si="61"/>
        <v>hzl</v>
      </c>
      <c r="O157" t="str">
        <f t="shared" si="62"/>
        <v>839608616</v>
      </c>
      <c r="P157" t="b">
        <f t="shared" si="78"/>
        <v>1</v>
      </c>
      <c r="Q157" t="e">
        <f t="shared" si="63"/>
        <v>#VALUE!</v>
      </c>
      <c r="R157" t="b">
        <f t="shared" si="64"/>
        <v>1</v>
      </c>
      <c r="S157" t="b">
        <f t="shared" si="65"/>
        <v>1</v>
      </c>
      <c r="T157" t="e">
        <f t="shared" si="66"/>
        <v>#VALUE!</v>
      </c>
      <c r="U157" t="b">
        <f t="shared" si="67"/>
        <v>1</v>
      </c>
      <c r="V157" t="b">
        <f t="shared" si="68"/>
        <v>1</v>
      </c>
      <c r="W157" t="b">
        <f t="shared" si="69"/>
        <v>1</v>
      </c>
      <c r="X157" t="b">
        <f t="shared" si="79"/>
        <v>1</v>
      </c>
      <c r="Y157" t="b">
        <f t="shared" si="70"/>
        <v>0</v>
      </c>
      <c r="Z157" t="b">
        <f t="shared" si="71"/>
        <v>1</v>
      </c>
      <c r="AA157" t="b">
        <f t="shared" si="72"/>
        <v>1</v>
      </c>
      <c r="AB157" t="b">
        <f t="shared" si="73"/>
        <v>0</v>
      </c>
      <c r="AC157" t="b">
        <f t="shared" si="74"/>
        <v>1</v>
      </c>
      <c r="AD157" t="b">
        <f t="shared" si="75"/>
        <v>1</v>
      </c>
      <c r="AE157" t="b">
        <f t="shared" si="76"/>
        <v>1</v>
      </c>
      <c r="AF157" t="b">
        <f t="shared" si="77"/>
        <v>0</v>
      </c>
    </row>
    <row r="158" spans="1:32" x14ac:dyDescent="0.3">
      <c r="A158" t="s">
        <v>163</v>
      </c>
      <c r="B158">
        <f t="shared" si="81"/>
        <v>15</v>
      </c>
      <c r="C158">
        <f t="shared" si="81"/>
        <v>62</v>
      </c>
      <c r="D158">
        <f t="shared" si="80"/>
        <v>53</v>
      </c>
      <c r="E158">
        <f t="shared" si="80"/>
        <v>32</v>
      </c>
      <c r="F158">
        <f t="shared" si="80"/>
        <v>41</v>
      </c>
      <c r="G158">
        <f t="shared" si="80"/>
        <v>24</v>
      </c>
      <c r="H158">
        <f t="shared" si="80"/>
        <v>1</v>
      </c>
      <c r="I158">
        <f t="shared" si="56"/>
        <v>1931</v>
      </c>
      <c r="J158">
        <f t="shared" si="57"/>
        <v>2013</v>
      </c>
      <c r="K158">
        <f t="shared" si="58"/>
        <v>2030</v>
      </c>
      <c r="L158" t="str">
        <f t="shared" si="59"/>
        <v>70in</v>
      </c>
      <c r="M158" t="str">
        <f t="shared" si="60"/>
        <v>#341e13</v>
      </c>
      <c r="N158" t="str">
        <f t="shared" si="61"/>
        <v>amb</v>
      </c>
      <c r="O158" t="str">
        <f t="shared" si="62"/>
        <v>701022732</v>
      </c>
      <c r="P158" t="b">
        <f t="shared" si="78"/>
        <v>1</v>
      </c>
      <c r="Q158" t="b">
        <f t="shared" si="63"/>
        <v>1</v>
      </c>
      <c r="R158" t="b">
        <f t="shared" si="64"/>
        <v>1</v>
      </c>
      <c r="S158" t="e">
        <f t="shared" si="65"/>
        <v>#VALUE!</v>
      </c>
      <c r="T158" t="b">
        <f t="shared" si="66"/>
        <v>1</v>
      </c>
      <c r="U158" t="b">
        <f t="shared" si="67"/>
        <v>1</v>
      </c>
      <c r="V158" t="b">
        <f t="shared" si="68"/>
        <v>1</v>
      </c>
      <c r="W158" t="b">
        <f t="shared" si="69"/>
        <v>1</v>
      </c>
      <c r="X158" t="b">
        <f t="shared" si="79"/>
        <v>1</v>
      </c>
      <c r="Y158" t="b">
        <f t="shared" si="70"/>
        <v>1</v>
      </c>
      <c r="Z158" t="b">
        <f t="shared" si="71"/>
        <v>1</v>
      </c>
      <c r="AA158" t="b">
        <f t="shared" si="72"/>
        <v>0</v>
      </c>
      <c r="AB158" t="b">
        <f t="shared" si="73"/>
        <v>1</v>
      </c>
      <c r="AC158" t="b">
        <f t="shared" si="74"/>
        <v>1</v>
      </c>
      <c r="AD158" t="b">
        <f t="shared" si="75"/>
        <v>1</v>
      </c>
      <c r="AE158" t="b">
        <f t="shared" si="76"/>
        <v>1</v>
      </c>
      <c r="AF158" t="b">
        <f t="shared" si="77"/>
        <v>1</v>
      </c>
    </row>
    <row r="159" spans="1:32" x14ac:dyDescent="0.3">
      <c r="A159" t="s">
        <v>164</v>
      </c>
      <c r="B159">
        <f t="shared" si="81"/>
        <v>24</v>
      </c>
      <c r="C159">
        <f t="shared" si="81"/>
        <v>59</v>
      </c>
      <c r="D159">
        <f t="shared" si="80"/>
        <v>1</v>
      </c>
      <c r="E159">
        <f t="shared" si="80"/>
        <v>33</v>
      </c>
      <c r="F159" t="e">
        <f t="shared" si="80"/>
        <v>#VALUE!</v>
      </c>
      <c r="G159">
        <f t="shared" si="80"/>
        <v>43</v>
      </c>
      <c r="H159">
        <f t="shared" si="80"/>
        <v>10</v>
      </c>
      <c r="I159">
        <f t="shared" si="56"/>
        <v>1940</v>
      </c>
      <c r="J159">
        <f t="shared" si="57"/>
        <v>2010</v>
      </c>
      <c r="K159">
        <f t="shared" si="58"/>
        <v>2027</v>
      </c>
      <c r="L159" t="str">
        <f t="shared" si="59"/>
        <v>179cm</v>
      </c>
      <c r="M159" t="e">
        <f t="shared" si="60"/>
        <v>#VALUE!</v>
      </c>
      <c r="N159" t="str">
        <f t="shared" si="61"/>
        <v>blu</v>
      </c>
      <c r="O159" t="str">
        <f t="shared" si="62"/>
        <v>740692321</v>
      </c>
      <c r="P159" t="b">
        <f t="shared" si="78"/>
        <v>1</v>
      </c>
      <c r="Q159" t="b">
        <f t="shared" si="63"/>
        <v>1</v>
      </c>
      <c r="R159" t="b">
        <f t="shared" si="64"/>
        <v>1</v>
      </c>
      <c r="S159" t="b">
        <f t="shared" si="65"/>
        <v>1</v>
      </c>
      <c r="T159" t="e">
        <f t="shared" si="66"/>
        <v>#VALUE!</v>
      </c>
      <c r="U159" t="e">
        <f t="shared" si="67"/>
        <v>#VALUE!</v>
      </c>
      <c r="V159" t="b">
        <f t="shared" si="68"/>
        <v>1</v>
      </c>
      <c r="W159" t="b">
        <f t="shared" si="69"/>
        <v>1</v>
      </c>
      <c r="X159" t="b">
        <f t="shared" si="79"/>
        <v>1</v>
      </c>
      <c r="Y159" t="b">
        <f t="shared" si="70"/>
        <v>1</v>
      </c>
      <c r="Z159" t="b">
        <f t="shared" si="71"/>
        <v>1</v>
      </c>
      <c r="AA159" t="b">
        <f t="shared" si="72"/>
        <v>1</v>
      </c>
      <c r="AB159" t="b">
        <f t="shared" si="73"/>
        <v>0</v>
      </c>
      <c r="AC159" t="b">
        <f t="shared" si="74"/>
        <v>0</v>
      </c>
      <c r="AD159" t="b">
        <f t="shared" si="75"/>
        <v>1</v>
      </c>
      <c r="AE159" t="b">
        <f t="shared" si="76"/>
        <v>1</v>
      </c>
      <c r="AF159" t="b">
        <f t="shared" si="77"/>
        <v>0</v>
      </c>
    </row>
    <row r="160" spans="1:32" x14ac:dyDescent="0.3">
      <c r="A160" t="s">
        <v>165</v>
      </c>
      <c r="B160">
        <f t="shared" si="81"/>
        <v>62</v>
      </c>
      <c r="C160">
        <f t="shared" si="81"/>
        <v>1</v>
      </c>
      <c r="D160">
        <f t="shared" si="80"/>
        <v>46</v>
      </c>
      <c r="E160">
        <f t="shared" si="80"/>
        <v>24</v>
      </c>
      <c r="F160">
        <f t="shared" si="80"/>
        <v>10</v>
      </c>
      <c r="G160">
        <f t="shared" si="80"/>
        <v>16</v>
      </c>
      <c r="H160">
        <f t="shared" si="80"/>
        <v>34</v>
      </c>
      <c r="I160">
        <f t="shared" si="56"/>
        <v>2029</v>
      </c>
      <c r="J160">
        <f t="shared" si="57"/>
        <v>2024</v>
      </c>
      <c r="K160">
        <f t="shared" si="58"/>
        <v>1976</v>
      </c>
      <c r="L160" t="str">
        <f t="shared" si="59"/>
        <v>181in</v>
      </c>
      <c r="M160" t="str">
        <f t="shared" si="60"/>
        <v>z</v>
      </c>
      <c r="N160" t="str">
        <f t="shared" si="61"/>
        <v>zzz</v>
      </c>
      <c r="O160" t="str">
        <f t="shared" si="62"/>
        <v>#c38620</v>
      </c>
      <c r="P160" t="b">
        <f t="shared" si="78"/>
        <v>0</v>
      </c>
      <c r="Q160" t="b">
        <f t="shared" si="63"/>
        <v>0</v>
      </c>
      <c r="R160" t="b">
        <f t="shared" si="64"/>
        <v>0</v>
      </c>
      <c r="S160" t="e">
        <f t="shared" si="65"/>
        <v>#VALUE!</v>
      </c>
      <c r="T160" t="b">
        <f t="shared" si="66"/>
        <v>0</v>
      </c>
      <c r="U160" t="e">
        <f t="shared" si="67"/>
        <v>#NUM!</v>
      </c>
      <c r="V160" t="b">
        <f t="shared" si="68"/>
        <v>0</v>
      </c>
      <c r="W160" t="e">
        <f t="shared" si="69"/>
        <v>#VALUE!</v>
      </c>
      <c r="X160" t="b">
        <f t="shared" si="79"/>
        <v>0</v>
      </c>
      <c r="Y160" t="b">
        <f t="shared" si="70"/>
        <v>0</v>
      </c>
      <c r="Z160" t="b">
        <f t="shared" si="71"/>
        <v>0</v>
      </c>
      <c r="AA160" t="b">
        <f t="shared" si="72"/>
        <v>0</v>
      </c>
      <c r="AB160" t="b">
        <f t="shared" si="73"/>
        <v>0</v>
      </c>
      <c r="AC160" t="b">
        <f t="shared" si="74"/>
        <v>0</v>
      </c>
      <c r="AD160" t="b">
        <f t="shared" si="75"/>
        <v>0</v>
      </c>
      <c r="AE160" t="b">
        <f t="shared" si="76"/>
        <v>0</v>
      </c>
      <c r="AF160" t="b">
        <f t="shared" si="77"/>
        <v>0</v>
      </c>
    </row>
    <row r="161" spans="1:32" x14ac:dyDescent="0.3">
      <c r="A161" t="s">
        <v>166</v>
      </c>
      <c r="B161">
        <f t="shared" si="81"/>
        <v>1</v>
      </c>
      <c r="C161">
        <f t="shared" si="81"/>
        <v>38</v>
      </c>
      <c r="D161">
        <f t="shared" si="80"/>
        <v>29</v>
      </c>
      <c r="E161">
        <f t="shared" si="80"/>
        <v>69</v>
      </c>
      <c r="F161">
        <f t="shared" si="80"/>
        <v>18</v>
      </c>
      <c r="G161">
        <f t="shared" si="80"/>
        <v>10</v>
      </c>
      <c r="H161">
        <f t="shared" si="80"/>
        <v>55</v>
      </c>
      <c r="I161">
        <f t="shared" si="56"/>
        <v>1999</v>
      </c>
      <c r="J161">
        <f t="shared" si="57"/>
        <v>2018</v>
      </c>
      <c r="K161">
        <f t="shared" si="58"/>
        <v>2023</v>
      </c>
      <c r="L161" t="str">
        <f t="shared" si="59"/>
        <v>163cm</v>
      </c>
      <c r="M161" t="str">
        <f t="shared" si="60"/>
        <v>6f29a6</v>
      </c>
      <c r="N161" t="str">
        <f t="shared" si="61"/>
        <v>lzr</v>
      </c>
      <c r="O161" t="str">
        <f t="shared" si="62"/>
        <v>401606571</v>
      </c>
      <c r="P161" t="b">
        <f t="shared" si="78"/>
        <v>1</v>
      </c>
      <c r="Q161" t="b">
        <f t="shared" si="63"/>
        <v>1</v>
      </c>
      <c r="R161" t="b">
        <f t="shared" si="64"/>
        <v>1</v>
      </c>
      <c r="S161" t="b">
        <f t="shared" si="65"/>
        <v>1</v>
      </c>
      <c r="T161" t="e">
        <f t="shared" si="66"/>
        <v>#VALUE!</v>
      </c>
      <c r="U161" t="b">
        <f t="shared" si="67"/>
        <v>0</v>
      </c>
      <c r="V161" t="b">
        <f t="shared" si="68"/>
        <v>0</v>
      </c>
      <c r="W161" t="b">
        <f t="shared" si="69"/>
        <v>1</v>
      </c>
      <c r="X161" t="b">
        <f t="shared" si="79"/>
        <v>1</v>
      </c>
      <c r="Y161" t="b">
        <f t="shared" si="70"/>
        <v>1</v>
      </c>
      <c r="Z161" t="b">
        <f t="shared" si="71"/>
        <v>1</v>
      </c>
      <c r="AA161" t="b">
        <f t="shared" si="72"/>
        <v>1</v>
      </c>
      <c r="AB161" t="b">
        <f t="shared" si="73"/>
        <v>0</v>
      </c>
      <c r="AC161" t="b">
        <f t="shared" si="74"/>
        <v>0</v>
      </c>
      <c r="AD161" t="b">
        <f t="shared" si="75"/>
        <v>0</v>
      </c>
      <c r="AE161" t="b">
        <f t="shared" si="76"/>
        <v>1</v>
      </c>
      <c r="AF161" t="b">
        <f t="shared" si="77"/>
        <v>0</v>
      </c>
    </row>
    <row r="162" spans="1:32" x14ac:dyDescent="0.3">
      <c r="A162" t="s">
        <v>167</v>
      </c>
      <c r="B162">
        <f t="shared" si="81"/>
        <v>9</v>
      </c>
      <c r="C162">
        <f t="shared" si="81"/>
        <v>28</v>
      </c>
      <c r="D162">
        <f t="shared" si="80"/>
        <v>63</v>
      </c>
      <c r="E162">
        <f t="shared" si="80"/>
        <v>18</v>
      </c>
      <c r="F162">
        <f t="shared" si="80"/>
        <v>37</v>
      </c>
      <c r="G162">
        <f t="shared" si="80"/>
        <v>1</v>
      </c>
      <c r="H162">
        <f t="shared" si="80"/>
        <v>49</v>
      </c>
      <c r="I162">
        <f t="shared" si="56"/>
        <v>1996</v>
      </c>
      <c r="J162">
        <f t="shared" si="57"/>
        <v>2018</v>
      </c>
      <c r="K162">
        <f t="shared" si="58"/>
        <v>2021</v>
      </c>
      <c r="L162" t="str">
        <f t="shared" si="59"/>
        <v>181cm</v>
      </c>
      <c r="M162" t="str">
        <f t="shared" si="60"/>
        <v>#6b5442</v>
      </c>
      <c r="N162" t="str">
        <f t="shared" si="61"/>
        <v>amb</v>
      </c>
      <c r="O162" t="str">
        <f t="shared" si="62"/>
        <v>022285219</v>
      </c>
      <c r="P162" t="b">
        <f t="shared" si="78"/>
        <v>1</v>
      </c>
      <c r="Q162" t="b">
        <f t="shared" si="63"/>
        <v>1</v>
      </c>
      <c r="R162" t="b">
        <f t="shared" si="64"/>
        <v>1</v>
      </c>
      <c r="S162" t="b">
        <f t="shared" si="65"/>
        <v>1</v>
      </c>
      <c r="T162" t="e">
        <f t="shared" si="66"/>
        <v>#VALUE!</v>
      </c>
      <c r="U162" t="b">
        <f t="shared" si="67"/>
        <v>1</v>
      </c>
      <c r="V162" t="b">
        <f t="shared" si="68"/>
        <v>1</v>
      </c>
      <c r="W162" t="b">
        <f t="shared" si="69"/>
        <v>1</v>
      </c>
      <c r="X162" t="b">
        <f t="shared" si="79"/>
        <v>1</v>
      </c>
      <c r="Y162" t="b">
        <f t="shared" si="70"/>
        <v>1</v>
      </c>
      <c r="Z162" t="b">
        <f t="shared" si="71"/>
        <v>1</v>
      </c>
      <c r="AA162" t="b">
        <f t="shared" si="72"/>
        <v>1</v>
      </c>
      <c r="AB162" t="b">
        <f t="shared" si="73"/>
        <v>0</v>
      </c>
      <c r="AC162" t="b">
        <f t="shared" si="74"/>
        <v>1</v>
      </c>
      <c r="AD162" t="b">
        <f t="shared" si="75"/>
        <v>1</v>
      </c>
      <c r="AE162" t="b">
        <f t="shared" si="76"/>
        <v>1</v>
      </c>
      <c r="AF162" t="b">
        <f t="shared" si="77"/>
        <v>1</v>
      </c>
    </row>
    <row r="163" spans="1:32" x14ac:dyDescent="0.3">
      <c r="A163" t="s">
        <v>168</v>
      </c>
      <c r="B163" t="e">
        <f t="shared" si="81"/>
        <v>#VALUE!</v>
      </c>
      <c r="C163">
        <f t="shared" si="81"/>
        <v>60</v>
      </c>
      <c r="D163">
        <f t="shared" si="80"/>
        <v>31</v>
      </c>
      <c r="E163">
        <f t="shared" si="80"/>
        <v>22</v>
      </c>
      <c r="F163">
        <f t="shared" si="80"/>
        <v>40</v>
      </c>
      <c r="G163">
        <f t="shared" si="80"/>
        <v>52</v>
      </c>
      <c r="H163">
        <f t="shared" si="80"/>
        <v>8</v>
      </c>
      <c r="I163" t="e">
        <f t="shared" si="56"/>
        <v>#VALUE!</v>
      </c>
      <c r="J163">
        <f t="shared" si="57"/>
        <v>2017</v>
      </c>
      <c r="K163">
        <f t="shared" si="58"/>
        <v>2027</v>
      </c>
      <c r="L163" t="str">
        <f t="shared" si="59"/>
        <v>61in</v>
      </c>
      <c r="M163" t="str">
        <f t="shared" si="60"/>
        <v>#cfa07d</v>
      </c>
      <c r="N163" t="str">
        <f t="shared" si="61"/>
        <v>oth</v>
      </c>
      <c r="O163" t="str">
        <f t="shared" si="62"/>
        <v>807990476</v>
      </c>
      <c r="P163" t="e">
        <f t="shared" si="78"/>
        <v>#VALUE!</v>
      </c>
      <c r="Q163" t="b">
        <f t="shared" si="63"/>
        <v>1</v>
      </c>
      <c r="R163" t="b">
        <f t="shared" si="64"/>
        <v>1</v>
      </c>
      <c r="S163" t="e">
        <f t="shared" si="65"/>
        <v>#VALUE!</v>
      </c>
      <c r="T163" t="b">
        <f t="shared" si="66"/>
        <v>1</v>
      </c>
      <c r="U163" t="b">
        <f t="shared" si="67"/>
        <v>1</v>
      </c>
      <c r="V163" t="b">
        <f t="shared" si="68"/>
        <v>1</v>
      </c>
      <c r="W163" t="b">
        <f t="shared" si="69"/>
        <v>1</v>
      </c>
      <c r="X163" t="b">
        <f t="shared" si="79"/>
        <v>0</v>
      </c>
      <c r="Y163" t="b">
        <f t="shared" si="70"/>
        <v>1</v>
      </c>
      <c r="Z163" t="b">
        <f t="shared" si="71"/>
        <v>1</v>
      </c>
      <c r="AA163" t="b">
        <f t="shared" si="72"/>
        <v>0</v>
      </c>
      <c r="AB163" t="b">
        <f t="shared" si="73"/>
        <v>1</v>
      </c>
      <c r="AC163" t="b">
        <f t="shared" si="74"/>
        <v>1</v>
      </c>
      <c r="AD163" t="b">
        <f t="shared" si="75"/>
        <v>1</v>
      </c>
      <c r="AE163" t="b">
        <f t="shared" si="76"/>
        <v>1</v>
      </c>
      <c r="AF163" t="b">
        <f t="shared" si="77"/>
        <v>0</v>
      </c>
    </row>
    <row r="164" spans="1:32" x14ac:dyDescent="0.3">
      <c r="A164" t="s">
        <v>169</v>
      </c>
      <c r="B164">
        <f t="shared" si="81"/>
        <v>69</v>
      </c>
      <c r="C164">
        <f t="shared" si="81"/>
        <v>27</v>
      </c>
      <c r="D164">
        <f t="shared" si="80"/>
        <v>43</v>
      </c>
      <c r="E164">
        <f t="shared" si="80"/>
        <v>60</v>
      </c>
      <c r="F164">
        <f t="shared" si="80"/>
        <v>1</v>
      </c>
      <c r="G164">
        <f t="shared" si="80"/>
        <v>52</v>
      </c>
      <c r="H164">
        <f t="shared" si="80"/>
        <v>13</v>
      </c>
      <c r="I164">
        <f t="shared" si="56"/>
        <v>1959</v>
      </c>
      <c r="J164">
        <f t="shared" si="57"/>
        <v>2013</v>
      </c>
      <c r="K164">
        <f t="shared" si="58"/>
        <v>2029</v>
      </c>
      <c r="L164" t="str">
        <f t="shared" si="59"/>
        <v>64in</v>
      </c>
      <c r="M164" t="str">
        <f t="shared" si="60"/>
        <v>#7d3b0c</v>
      </c>
      <c r="N164" t="str">
        <f t="shared" si="61"/>
        <v>brn</v>
      </c>
      <c r="O164" t="str">
        <f t="shared" si="62"/>
        <v>225151503</v>
      </c>
      <c r="P164" t="b">
        <f t="shared" si="78"/>
        <v>1</v>
      </c>
      <c r="Q164" t="b">
        <f t="shared" si="63"/>
        <v>1</v>
      </c>
      <c r="R164" t="b">
        <f t="shared" si="64"/>
        <v>1</v>
      </c>
      <c r="S164" t="e">
        <f t="shared" si="65"/>
        <v>#VALUE!</v>
      </c>
      <c r="T164" t="b">
        <f t="shared" si="66"/>
        <v>1</v>
      </c>
      <c r="U164" t="b">
        <f t="shared" si="67"/>
        <v>1</v>
      </c>
      <c r="V164" t="b">
        <f t="shared" si="68"/>
        <v>1</v>
      </c>
      <c r="W164" t="b">
        <f t="shared" si="69"/>
        <v>1</v>
      </c>
      <c r="X164" t="b">
        <f t="shared" si="79"/>
        <v>1</v>
      </c>
      <c r="Y164" t="b">
        <f t="shared" si="70"/>
        <v>1</v>
      </c>
      <c r="Z164" t="b">
        <f t="shared" si="71"/>
        <v>1</v>
      </c>
      <c r="AA164" t="b">
        <f t="shared" si="72"/>
        <v>0</v>
      </c>
      <c r="AB164" t="b">
        <f t="shared" si="73"/>
        <v>1</v>
      </c>
      <c r="AC164" t="b">
        <f t="shared" si="74"/>
        <v>1</v>
      </c>
      <c r="AD164" t="b">
        <f t="shared" si="75"/>
        <v>1</v>
      </c>
      <c r="AE164" t="b">
        <f t="shared" si="76"/>
        <v>1</v>
      </c>
      <c r="AF164" t="b">
        <f t="shared" si="77"/>
        <v>1</v>
      </c>
    </row>
    <row r="165" spans="1:32" x14ac:dyDescent="0.3">
      <c r="A165" t="s">
        <v>170</v>
      </c>
      <c r="B165">
        <f t="shared" si="81"/>
        <v>29</v>
      </c>
      <c r="C165">
        <f t="shared" si="81"/>
        <v>20</v>
      </c>
      <c r="D165">
        <f t="shared" si="80"/>
        <v>1</v>
      </c>
      <c r="E165">
        <f t="shared" si="80"/>
        <v>10</v>
      </c>
      <c r="F165">
        <f t="shared" si="80"/>
        <v>48</v>
      </c>
      <c r="G165">
        <f t="shared" si="80"/>
        <v>54</v>
      </c>
      <c r="H165">
        <f t="shared" si="80"/>
        <v>38</v>
      </c>
      <c r="I165">
        <f t="shared" si="56"/>
        <v>1950</v>
      </c>
      <c r="J165">
        <f t="shared" si="57"/>
        <v>2014</v>
      </c>
      <c r="K165">
        <f t="shared" si="58"/>
        <v>2028</v>
      </c>
      <c r="L165" t="str">
        <f t="shared" si="59"/>
        <v>172in</v>
      </c>
      <c r="M165" t="str">
        <f t="shared" si="60"/>
        <v>z</v>
      </c>
      <c r="N165" t="str">
        <f t="shared" si="61"/>
        <v>brn</v>
      </c>
      <c r="O165" t="str">
        <f t="shared" si="62"/>
        <v>187cm</v>
      </c>
      <c r="P165" t="b">
        <f t="shared" si="78"/>
        <v>1</v>
      </c>
      <c r="Q165" t="b">
        <f t="shared" si="63"/>
        <v>1</v>
      </c>
      <c r="R165" t="b">
        <f t="shared" si="64"/>
        <v>1</v>
      </c>
      <c r="S165" t="e">
        <f t="shared" si="65"/>
        <v>#VALUE!</v>
      </c>
      <c r="T165" t="b">
        <f t="shared" si="66"/>
        <v>0</v>
      </c>
      <c r="U165" t="e">
        <f t="shared" si="67"/>
        <v>#NUM!</v>
      </c>
      <c r="V165" t="b">
        <f t="shared" si="68"/>
        <v>1</v>
      </c>
      <c r="W165" t="e">
        <f t="shared" si="69"/>
        <v>#VALUE!</v>
      </c>
      <c r="X165" t="b">
        <f t="shared" si="79"/>
        <v>1</v>
      </c>
      <c r="Y165" t="b">
        <f t="shared" si="70"/>
        <v>1</v>
      </c>
      <c r="Z165" t="b">
        <f t="shared" si="71"/>
        <v>1</v>
      </c>
      <c r="AA165" t="b">
        <f t="shared" si="72"/>
        <v>0</v>
      </c>
      <c r="AB165" t="b">
        <f t="shared" si="73"/>
        <v>0</v>
      </c>
      <c r="AC165" t="b">
        <f t="shared" si="74"/>
        <v>0</v>
      </c>
      <c r="AD165" t="b">
        <f t="shared" si="75"/>
        <v>1</v>
      </c>
      <c r="AE165" t="b">
        <f t="shared" si="76"/>
        <v>0</v>
      </c>
      <c r="AF165" t="b">
        <f t="shared" si="77"/>
        <v>0</v>
      </c>
    </row>
    <row r="166" spans="1:32" x14ac:dyDescent="0.3">
      <c r="A166" t="s">
        <v>171</v>
      </c>
      <c r="B166">
        <f t="shared" si="81"/>
        <v>1</v>
      </c>
      <c r="C166">
        <f t="shared" si="81"/>
        <v>43</v>
      </c>
      <c r="D166">
        <f t="shared" si="80"/>
        <v>24</v>
      </c>
      <c r="E166">
        <f t="shared" si="80"/>
        <v>33</v>
      </c>
      <c r="F166">
        <f t="shared" si="80"/>
        <v>60</v>
      </c>
      <c r="G166">
        <f t="shared" si="80"/>
        <v>52</v>
      </c>
      <c r="H166">
        <f t="shared" si="80"/>
        <v>10</v>
      </c>
      <c r="I166">
        <f t="shared" si="56"/>
        <v>1982</v>
      </c>
      <c r="J166">
        <f t="shared" si="57"/>
        <v>2014</v>
      </c>
      <c r="K166">
        <f t="shared" si="58"/>
        <v>2021</v>
      </c>
      <c r="L166" t="str">
        <f t="shared" si="59"/>
        <v>175cm</v>
      </c>
      <c r="M166" t="str">
        <f t="shared" si="60"/>
        <v>#a97842</v>
      </c>
      <c r="N166" t="str">
        <f t="shared" si="61"/>
        <v>brn</v>
      </c>
      <c r="O166" t="str">
        <f t="shared" si="62"/>
        <v>978263388</v>
      </c>
      <c r="P166" t="b">
        <f t="shared" si="78"/>
        <v>1</v>
      </c>
      <c r="Q166" t="b">
        <f t="shared" si="63"/>
        <v>1</v>
      </c>
      <c r="R166" t="b">
        <f t="shared" si="64"/>
        <v>1</v>
      </c>
      <c r="S166" t="b">
        <f t="shared" si="65"/>
        <v>1</v>
      </c>
      <c r="T166" t="e">
        <f t="shared" si="66"/>
        <v>#VALUE!</v>
      </c>
      <c r="U166" t="b">
        <f t="shared" si="67"/>
        <v>1</v>
      </c>
      <c r="V166" t="b">
        <f t="shared" si="68"/>
        <v>1</v>
      </c>
      <c r="W166" t="b">
        <f t="shared" si="69"/>
        <v>1</v>
      </c>
      <c r="X166" t="b">
        <f t="shared" si="79"/>
        <v>1</v>
      </c>
      <c r="Y166" t="b">
        <f t="shared" si="70"/>
        <v>1</v>
      </c>
      <c r="Z166" t="b">
        <f t="shared" si="71"/>
        <v>1</v>
      </c>
      <c r="AA166" t="b">
        <f t="shared" si="72"/>
        <v>1</v>
      </c>
      <c r="AB166" t="b">
        <f t="shared" si="73"/>
        <v>0</v>
      </c>
      <c r="AC166" t="b">
        <f t="shared" si="74"/>
        <v>1</v>
      </c>
      <c r="AD166" t="b">
        <f t="shared" si="75"/>
        <v>1</v>
      </c>
      <c r="AE166" t="b">
        <f t="shared" si="76"/>
        <v>1</v>
      </c>
      <c r="AF166" t="b">
        <f t="shared" si="77"/>
        <v>1</v>
      </c>
    </row>
    <row r="167" spans="1:32" x14ac:dyDescent="0.3">
      <c r="A167" t="s">
        <v>172</v>
      </c>
      <c r="B167">
        <f t="shared" si="81"/>
        <v>35</v>
      </c>
      <c r="C167">
        <f t="shared" si="81"/>
        <v>44</v>
      </c>
      <c r="D167">
        <f t="shared" si="80"/>
        <v>11</v>
      </c>
      <c r="E167">
        <f t="shared" si="80"/>
        <v>1</v>
      </c>
      <c r="F167">
        <f t="shared" si="80"/>
        <v>53</v>
      </c>
      <c r="G167">
        <f t="shared" si="80"/>
        <v>65</v>
      </c>
      <c r="H167">
        <f t="shared" si="80"/>
        <v>20</v>
      </c>
      <c r="I167">
        <f t="shared" si="56"/>
        <v>1993</v>
      </c>
      <c r="J167">
        <f t="shared" si="57"/>
        <v>2011</v>
      </c>
      <c r="K167">
        <f t="shared" si="58"/>
        <v>2025</v>
      </c>
      <c r="L167" t="str">
        <f t="shared" si="59"/>
        <v>162cm</v>
      </c>
      <c r="M167" t="str">
        <f t="shared" si="60"/>
        <v>#c0946f</v>
      </c>
      <c r="N167" t="str">
        <f t="shared" si="61"/>
        <v>hzl</v>
      </c>
      <c r="O167" t="str">
        <f t="shared" si="62"/>
        <v>6533951177</v>
      </c>
      <c r="P167" t="b">
        <f t="shared" si="78"/>
        <v>1</v>
      </c>
      <c r="Q167" t="b">
        <f t="shared" si="63"/>
        <v>1</v>
      </c>
      <c r="R167" t="b">
        <f t="shared" si="64"/>
        <v>1</v>
      </c>
      <c r="S167" t="b">
        <f t="shared" si="65"/>
        <v>1</v>
      </c>
      <c r="T167" t="e">
        <f t="shared" si="66"/>
        <v>#VALUE!</v>
      </c>
      <c r="U167" t="b">
        <f t="shared" si="67"/>
        <v>1</v>
      </c>
      <c r="V167" t="b">
        <f t="shared" si="68"/>
        <v>1</v>
      </c>
      <c r="W167" t="b">
        <f t="shared" si="69"/>
        <v>0</v>
      </c>
      <c r="X167" t="b">
        <f t="shared" si="79"/>
        <v>1</v>
      </c>
      <c r="Y167" t="b">
        <f t="shared" si="70"/>
        <v>1</v>
      </c>
      <c r="Z167" t="b">
        <f t="shared" si="71"/>
        <v>1</v>
      </c>
      <c r="AA167" t="b">
        <f t="shared" si="72"/>
        <v>1</v>
      </c>
      <c r="AB167" t="b">
        <f t="shared" si="73"/>
        <v>0</v>
      </c>
      <c r="AC167" t="b">
        <f t="shared" si="74"/>
        <v>1</v>
      </c>
      <c r="AD167" t="b">
        <f t="shared" si="75"/>
        <v>1</v>
      </c>
      <c r="AE167" t="b">
        <f t="shared" si="76"/>
        <v>0</v>
      </c>
      <c r="AF167" t="b">
        <f t="shared" si="77"/>
        <v>0</v>
      </c>
    </row>
    <row r="168" spans="1:32" x14ac:dyDescent="0.3">
      <c r="A168" t="s">
        <v>173</v>
      </c>
      <c r="B168">
        <f t="shared" si="81"/>
        <v>56</v>
      </c>
      <c r="C168">
        <f t="shared" si="81"/>
        <v>11</v>
      </c>
      <c r="D168">
        <f t="shared" si="80"/>
        <v>20</v>
      </c>
      <c r="E168">
        <f t="shared" si="80"/>
        <v>29</v>
      </c>
      <c r="F168">
        <f t="shared" si="80"/>
        <v>50</v>
      </c>
      <c r="G168">
        <f t="shared" si="80"/>
        <v>38</v>
      </c>
      <c r="H168">
        <f t="shared" si="80"/>
        <v>1</v>
      </c>
      <c r="I168">
        <f t="shared" si="56"/>
        <v>1920</v>
      </c>
      <c r="J168">
        <f t="shared" si="57"/>
        <v>2025</v>
      </c>
      <c r="K168">
        <f t="shared" si="58"/>
        <v>2035</v>
      </c>
      <c r="L168" t="str">
        <f t="shared" si="59"/>
        <v>59in</v>
      </c>
      <c r="M168" t="str">
        <f t="shared" si="60"/>
        <v>z</v>
      </c>
      <c r="N168" t="str">
        <f t="shared" si="61"/>
        <v>#799f29</v>
      </c>
      <c r="O168" t="str">
        <f t="shared" si="62"/>
        <v>182cm</v>
      </c>
      <c r="P168" t="b">
        <f t="shared" si="78"/>
        <v>1</v>
      </c>
      <c r="Q168" t="b">
        <f t="shared" si="63"/>
        <v>0</v>
      </c>
      <c r="R168" t="b">
        <f t="shared" si="64"/>
        <v>0</v>
      </c>
      <c r="S168" t="e">
        <f t="shared" si="65"/>
        <v>#VALUE!</v>
      </c>
      <c r="T168" t="b">
        <f t="shared" si="66"/>
        <v>1</v>
      </c>
      <c r="U168" t="e">
        <f t="shared" si="67"/>
        <v>#NUM!</v>
      </c>
      <c r="V168" t="b">
        <f t="shared" si="68"/>
        <v>0</v>
      </c>
      <c r="W168" t="e">
        <f t="shared" si="69"/>
        <v>#VALUE!</v>
      </c>
      <c r="X168" t="b">
        <f t="shared" si="79"/>
        <v>1</v>
      </c>
      <c r="Y168" t="b">
        <f t="shared" si="70"/>
        <v>0</v>
      </c>
      <c r="Z168" t="b">
        <f t="shared" si="71"/>
        <v>0</v>
      </c>
      <c r="AA168" t="b">
        <f t="shared" si="72"/>
        <v>0</v>
      </c>
      <c r="AB168" t="b">
        <f t="shared" si="73"/>
        <v>1</v>
      </c>
      <c r="AC168" t="b">
        <f t="shared" si="74"/>
        <v>0</v>
      </c>
      <c r="AD168" t="b">
        <f t="shared" si="75"/>
        <v>0</v>
      </c>
      <c r="AE168" t="b">
        <f t="shared" si="76"/>
        <v>0</v>
      </c>
      <c r="AF168" t="b">
        <f t="shared" si="77"/>
        <v>0</v>
      </c>
    </row>
    <row r="169" spans="1:32" x14ac:dyDescent="0.3">
      <c r="A169" t="s">
        <v>174</v>
      </c>
      <c r="B169">
        <f t="shared" si="81"/>
        <v>32</v>
      </c>
      <c r="C169">
        <f t="shared" si="81"/>
        <v>63</v>
      </c>
      <c r="D169">
        <f t="shared" si="80"/>
        <v>13</v>
      </c>
      <c r="E169">
        <f t="shared" si="80"/>
        <v>22</v>
      </c>
      <c r="F169">
        <f t="shared" si="80"/>
        <v>1</v>
      </c>
      <c r="G169">
        <f t="shared" si="80"/>
        <v>55</v>
      </c>
      <c r="H169">
        <f t="shared" si="80"/>
        <v>41</v>
      </c>
      <c r="I169">
        <f t="shared" si="56"/>
        <v>1989</v>
      </c>
      <c r="J169">
        <f t="shared" si="57"/>
        <v>2017</v>
      </c>
      <c r="K169">
        <f t="shared" si="58"/>
        <v>2022</v>
      </c>
      <c r="L169" t="str">
        <f t="shared" si="59"/>
        <v>185cm</v>
      </c>
      <c r="M169" t="str">
        <f t="shared" si="60"/>
        <v>#733820</v>
      </c>
      <c r="N169" t="str">
        <f t="shared" si="61"/>
        <v>blu</v>
      </c>
      <c r="O169" t="str">
        <f t="shared" si="62"/>
        <v>195276207</v>
      </c>
      <c r="P169" t="b">
        <f t="shared" si="78"/>
        <v>1</v>
      </c>
      <c r="Q169" t="b">
        <f t="shared" si="63"/>
        <v>1</v>
      </c>
      <c r="R169" t="b">
        <f t="shared" si="64"/>
        <v>1</v>
      </c>
      <c r="S169" t="b">
        <f t="shared" si="65"/>
        <v>1</v>
      </c>
      <c r="T169" t="e">
        <f t="shared" si="66"/>
        <v>#VALUE!</v>
      </c>
      <c r="U169" t="b">
        <f t="shared" si="67"/>
        <v>1</v>
      </c>
      <c r="V169" t="b">
        <f t="shared" si="68"/>
        <v>1</v>
      </c>
      <c r="W169" t="b">
        <f t="shared" si="69"/>
        <v>1</v>
      </c>
      <c r="X169" t="b">
        <f t="shared" si="79"/>
        <v>1</v>
      </c>
      <c r="Y169" t="b">
        <f t="shared" si="70"/>
        <v>1</v>
      </c>
      <c r="Z169" t="b">
        <f t="shared" si="71"/>
        <v>1</v>
      </c>
      <c r="AA169" t="b">
        <f t="shared" si="72"/>
        <v>1</v>
      </c>
      <c r="AB169" t="b">
        <f t="shared" si="73"/>
        <v>0</v>
      </c>
      <c r="AC169" t="b">
        <f t="shared" si="74"/>
        <v>1</v>
      </c>
      <c r="AD169" t="b">
        <f t="shared" si="75"/>
        <v>1</v>
      </c>
      <c r="AE169" t="b">
        <f t="shared" si="76"/>
        <v>1</v>
      </c>
      <c r="AF169" t="b">
        <f t="shared" si="77"/>
        <v>1</v>
      </c>
    </row>
    <row r="170" spans="1:32" x14ac:dyDescent="0.3">
      <c r="A170" t="s">
        <v>175</v>
      </c>
      <c r="B170">
        <f t="shared" si="81"/>
        <v>43</v>
      </c>
      <c r="C170">
        <f t="shared" si="81"/>
        <v>52</v>
      </c>
      <c r="D170" t="e">
        <f t="shared" si="80"/>
        <v>#VALUE!</v>
      </c>
      <c r="E170" t="e">
        <f t="shared" si="80"/>
        <v>#VALUE!</v>
      </c>
      <c r="F170">
        <f t="shared" si="80"/>
        <v>1</v>
      </c>
      <c r="G170">
        <f t="shared" si="80"/>
        <v>21</v>
      </c>
      <c r="H170">
        <f t="shared" si="80"/>
        <v>29</v>
      </c>
      <c r="I170">
        <f t="shared" si="56"/>
        <v>1951</v>
      </c>
      <c r="J170">
        <f t="shared" si="57"/>
        <v>2013</v>
      </c>
      <c r="K170" t="e">
        <f t="shared" si="58"/>
        <v>#VALUE!</v>
      </c>
      <c r="L170" t="e">
        <f t="shared" si="59"/>
        <v>#VALUE!</v>
      </c>
      <c r="M170" t="str">
        <f t="shared" si="60"/>
        <v>#7d3b0c</v>
      </c>
      <c r="N170" t="str">
        <f t="shared" si="61"/>
        <v>gry</v>
      </c>
      <c r="O170" t="str">
        <f t="shared" si="62"/>
        <v>123065639</v>
      </c>
      <c r="P170" t="b">
        <f t="shared" si="78"/>
        <v>1</v>
      </c>
      <c r="Q170" t="b">
        <f t="shared" si="63"/>
        <v>1</v>
      </c>
      <c r="R170" t="e">
        <f t="shared" si="64"/>
        <v>#VALUE!</v>
      </c>
      <c r="S170" t="e">
        <f t="shared" si="65"/>
        <v>#VALUE!</v>
      </c>
      <c r="T170" t="e">
        <f t="shared" si="66"/>
        <v>#VALUE!</v>
      </c>
      <c r="U170" t="b">
        <f t="shared" si="67"/>
        <v>1</v>
      </c>
      <c r="V170" t="b">
        <f t="shared" si="68"/>
        <v>1</v>
      </c>
      <c r="W170" t="b">
        <f t="shared" si="69"/>
        <v>1</v>
      </c>
      <c r="X170" t="b">
        <f t="shared" si="79"/>
        <v>1</v>
      </c>
      <c r="Y170" t="b">
        <f t="shared" si="70"/>
        <v>1</v>
      </c>
      <c r="Z170" t="b">
        <f t="shared" si="71"/>
        <v>0</v>
      </c>
      <c r="AA170" t="b">
        <f t="shared" si="72"/>
        <v>0</v>
      </c>
      <c r="AB170" t="b">
        <f t="shared" si="73"/>
        <v>0</v>
      </c>
      <c r="AC170" t="b">
        <f t="shared" si="74"/>
        <v>1</v>
      </c>
      <c r="AD170" t="b">
        <f t="shared" si="75"/>
        <v>1</v>
      </c>
      <c r="AE170" t="b">
        <f t="shared" si="76"/>
        <v>1</v>
      </c>
      <c r="AF170" t="b">
        <f t="shared" si="77"/>
        <v>0</v>
      </c>
    </row>
    <row r="171" spans="1:32" x14ac:dyDescent="0.3">
      <c r="A171" t="s">
        <v>176</v>
      </c>
      <c r="B171">
        <f t="shared" si="81"/>
        <v>22</v>
      </c>
      <c r="C171" t="e">
        <f t="shared" si="81"/>
        <v>#VALUE!</v>
      </c>
      <c r="D171">
        <f t="shared" si="80"/>
        <v>1</v>
      </c>
      <c r="E171">
        <f t="shared" si="80"/>
        <v>45</v>
      </c>
      <c r="F171" t="e">
        <f t="shared" si="80"/>
        <v>#VALUE!</v>
      </c>
      <c r="G171">
        <f t="shared" si="80"/>
        <v>10</v>
      </c>
      <c r="H171">
        <f t="shared" si="80"/>
        <v>31</v>
      </c>
      <c r="I171">
        <f t="shared" si="56"/>
        <v>1927</v>
      </c>
      <c r="J171" t="e">
        <f t="shared" si="57"/>
        <v>#VALUE!</v>
      </c>
      <c r="K171">
        <f t="shared" si="58"/>
        <v>2039</v>
      </c>
      <c r="L171" t="str">
        <f t="shared" si="59"/>
        <v>73cm</v>
      </c>
      <c r="M171" t="e">
        <f t="shared" si="60"/>
        <v>#VALUE!</v>
      </c>
      <c r="N171" t="str">
        <f t="shared" si="61"/>
        <v>#a82e90</v>
      </c>
      <c r="O171" t="str">
        <f t="shared" si="62"/>
        <v>719738468</v>
      </c>
      <c r="P171" t="b">
        <f t="shared" si="78"/>
        <v>1</v>
      </c>
      <c r="Q171" t="e">
        <f t="shared" si="63"/>
        <v>#VALUE!</v>
      </c>
      <c r="R171" t="b">
        <f t="shared" si="64"/>
        <v>0</v>
      </c>
      <c r="S171" t="e">
        <f t="shared" si="65"/>
        <v>#VALUE!</v>
      </c>
      <c r="T171" t="e">
        <f t="shared" si="66"/>
        <v>#VALUE!</v>
      </c>
      <c r="U171" t="e">
        <f t="shared" si="67"/>
        <v>#VALUE!</v>
      </c>
      <c r="V171" t="b">
        <f t="shared" si="68"/>
        <v>0</v>
      </c>
      <c r="W171" t="b">
        <f t="shared" si="69"/>
        <v>1</v>
      </c>
      <c r="X171" t="b">
        <f t="shared" si="79"/>
        <v>1</v>
      </c>
      <c r="Y171" t="b">
        <f t="shared" si="70"/>
        <v>0</v>
      </c>
      <c r="Z171" t="b">
        <f t="shared" si="71"/>
        <v>0</v>
      </c>
      <c r="AA171" t="b">
        <f t="shared" si="72"/>
        <v>0</v>
      </c>
      <c r="AB171" t="b">
        <f t="shared" si="73"/>
        <v>0</v>
      </c>
      <c r="AC171" t="b">
        <f t="shared" si="74"/>
        <v>0</v>
      </c>
      <c r="AD171" t="b">
        <f t="shared" si="75"/>
        <v>0</v>
      </c>
      <c r="AE171" t="b">
        <f t="shared" si="76"/>
        <v>1</v>
      </c>
      <c r="AF171" t="b">
        <f t="shared" si="77"/>
        <v>0</v>
      </c>
    </row>
    <row r="172" spans="1:32" x14ac:dyDescent="0.3">
      <c r="A172" t="s">
        <v>177</v>
      </c>
      <c r="B172">
        <f t="shared" si="81"/>
        <v>51</v>
      </c>
      <c r="C172">
        <f t="shared" si="81"/>
        <v>60</v>
      </c>
      <c r="D172">
        <f t="shared" si="80"/>
        <v>69</v>
      </c>
      <c r="E172">
        <f t="shared" si="80"/>
        <v>12</v>
      </c>
      <c r="F172">
        <f t="shared" si="80"/>
        <v>1</v>
      </c>
      <c r="G172">
        <f t="shared" si="80"/>
        <v>35</v>
      </c>
      <c r="H172">
        <f t="shared" si="80"/>
        <v>22</v>
      </c>
      <c r="I172">
        <f t="shared" si="56"/>
        <v>2025</v>
      </c>
      <c r="J172">
        <f t="shared" si="57"/>
        <v>2023</v>
      </c>
      <c r="K172">
        <f t="shared" si="58"/>
        <v>2024</v>
      </c>
      <c r="L172" t="str">
        <f t="shared" si="59"/>
        <v>162cm</v>
      </c>
      <c r="M172" t="str">
        <f t="shared" si="60"/>
        <v>605223</v>
      </c>
      <c r="N172" t="str">
        <f t="shared" si="61"/>
        <v>oth</v>
      </c>
      <c r="O172" t="str">
        <f t="shared" si="62"/>
        <v>50424035</v>
      </c>
      <c r="P172" t="b">
        <f t="shared" si="78"/>
        <v>0</v>
      </c>
      <c r="Q172" t="b">
        <f t="shared" si="63"/>
        <v>0</v>
      </c>
      <c r="R172" t="b">
        <f t="shared" si="64"/>
        <v>1</v>
      </c>
      <c r="S172" t="b">
        <f t="shared" si="65"/>
        <v>1</v>
      </c>
      <c r="T172" t="e">
        <f t="shared" si="66"/>
        <v>#VALUE!</v>
      </c>
      <c r="U172" t="b">
        <f t="shared" si="67"/>
        <v>0</v>
      </c>
      <c r="V172" t="b">
        <f t="shared" si="68"/>
        <v>1</v>
      </c>
      <c r="W172" t="b">
        <f t="shared" si="69"/>
        <v>0</v>
      </c>
      <c r="X172" t="b">
        <f t="shared" si="79"/>
        <v>0</v>
      </c>
      <c r="Y172" t="b">
        <f t="shared" si="70"/>
        <v>0</v>
      </c>
      <c r="Z172" t="b">
        <f t="shared" si="71"/>
        <v>1</v>
      </c>
      <c r="AA172" t="b">
        <f t="shared" si="72"/>
        <v>1</v>
      </c>
      <c r="AB172" t="b">
        <f t="shared" si="73"/>
        <v>0</v>
      </c>
      <c r="AC172" t="b">
        <f t="shared" si="74"/>
        <v>0</v>
      </c>
      <c r="AD172" t="b">
        <f t="shared" si="75"/>
        <v>1</v>
      </c>
      <c r="AE172" t="b">
        <f t="shared" si="76"/>
        <v>0</v>
      </c>
      <c r="AF172" t="b">
        <f t="shared" si="77"/>
        <v>0</v>
      </c>
    </row>
    <row r="173" spans="1:32" x14ac:dyDescent="0.3">
      <c r="A173" t="s">
        <v>178</v>
      </c>
      <c r="B173">
        <f t="shared" si="81"/>
        <v>30</v>
      </c>
      <c r="C173">
        <f t="shared" si="81"/>
        <v>12</v>
      </c>
      <c r="D173">
        <f t="shared" si="80"/>
        <v>21</v>
      </c>
      <c r="E173">
        <f t="shared" si="80"/>
        <v>39</v>
      </c>
      <c r="F173">
        <f t="shared" si="80"/>
        <v>1</v>
      </c>
      <c r="G173" t="e">
        <f t="shared" si="80"/>
        <v>#VALUE!</v>
      </c>
      <c r="H173">
        <f t="shared" si="80"/>
        <v>49</v>
      </c>
      <c r="I173">
        <f t="shared" si="56"/>
        <v>2013</v>
      </c>
      <c r="J173">
        <f t="shared" si="57"/>
        <v>2001</v>
      </c>
      <c r="K173">
        <f t="shared" si="58"/>
        <v>2022</v>
      </c>
      <c r="L173" t="str">
        <f t="shared" si="59"/>
        <v>171cm</v>
      </c>
      <c r="M173" t="str">
        <f t="shared" si="60"/>
        <v>699116</v>
      </c>
      <c r="N173" t="e">
        <f t="shared" si="61"/>
        <v>#VALUE!</v>
      </c>
      <c r="O173" t="str">
        <f t="shared" si="62"/>
        <v>8900968325</v>
      </c>
      <c r="P173" t="b">
        <f t="shared" si="78"/>
        <v>0</v>
      </c>
      <c r="Q173" t="b">
        <f t="shared" si="63"/>
        <v>0</v>
      </c>
      <c r="R173" t="b">
        <f t="shared" si="64"/>
        <v>1</v>
      </c>
      <c r="S173" t="b">
        <f t="shared" si="65"/>
        <v>1</v>
      </c>
      <c r="T173" t="e">
        <f t="shared" si="66"/>
        <v>#VALUE!</v>
      </c>
      <c r="U173" t="b">
        <f t="shared" si="67"/>
        <v>0</v>
      </c>
      <c r="V173" t="e">
        <f t="shared" si="68"/>
        <v>#VALUE!</v>
      </c>
      <c r="W173" t="b">
        <f t="shared" si="69"/>
        <v>0</v>
      </c>
      <c r="X173" t="b">
        <f t="shared" si="79"/>
        <v>0</v>
      </c>
      <c r="Y173" t="b">
        <f t="shared" si="70"/>
        <v>0</v>
      </c>
      <c r="Z173" t="b">
        <f t="shared" si="71"/>
        <v>1</v>
      </c>
      <c r="AA173" t="b">
        <f t="shared" si="72"/>
        <v>1</v>
      </c>
      <c r="AB173" t="b">
        <f t="shared" si="73"/>
        <v>0</v>
      </c>
      <c r="AC173" t="b">
        <f t="shared" si="74"/>
        <v>0</v>
      </c>
      <c r="AD173" t="b">
        <f t="shared" si="75"/>
        <v>0</v>
      </c>
      <c r="AE173" t="b">
        <f t="shared" si="76"/>
        <v>0</v>
      </c>
      <c r="AF173" t="b">
        <f t="shared" si="77"/>
        <v>0</v>
      </c>
    </row>
    <row r="174" spans="1:32" x14ac:dyDescent="0.3">
      <c r="A174" t="s">
        <v>179</v>
      </c>
      <c r="B174">
        <f t="shared" si="81"/>
        <v>44</v>
      </c>
      <c r="C174">
        <f t="shared" si="81"/>
        <v>63</v>
      </c>
      <c r="D174">
        <f t="shared" si="80"/>
        <v>13</v>
      </c>
      <c r="E174">
        <f t="shared" si="80"/>
        <v>53</v>
      </c>
      <c r="F174">
        <f t="shared" si="80"/>
        <v>1</v>
      </c>
      <c r="G174">
        <f t="shared" si="80"/>
        <v>22</v>
      </c>
      <c r="H174">
        <f t="shared" si="80"/>
        <v>30</v>
      </c>
      <c r="I174">
        <f t="shared" si="56"/>
        <v>1986</v>
      </c>
      <c r="J174">
        <f t="shared" si="57"/>
        <v>2020</v>
      </c>
      <c r="K174">
        <f t="shared" si="58"/>
        <v>2029</v>
      </c>
      <c r="L174" t="str">
        <f t="shared" si="59"/>
        <v>178cm</v>
      </c>
      <c r="M174" t="str">
        <f t="shared" si="60"/>
        <v>#efcc98</v>
      </c>
      <c r="N174" t="str">
        <f t="shared" si="61"/>
        <v>grn</v>
      </c>
      <c r="O174" t="str">
        <f t="shared" si="62"/>
        <v>568953221</v>
      </c>
      <c r="P174" t="b">
        <f t="shared" si="78"/>
        <v>1</v>
      </c>
      <c r="Q174" t="b">
        <f t="shared" si="63"/>
        <v>1</v>
      </c>
      <c r="R174" t="b">
        <f t="shared" si="64"/>
        <v>1</v>
      </c>
      <c r="S174" t="b">
        <f t="shared" si="65"/>
        <v>1</v>
      </c>
      <c r="T174" t="e">
        <f t="shared" si="66"/>
        <v>#VALUE!</v>
      </c>
      <c r="U174" t="b">
        <f t="shared" si="67"/>
        <v>1</v>
      </c>
      <c r="V174" t="b">
        <f t="shared" si="68"/>
        <v>1</v>
      </c>
      <c r="W174" t="b">
        <f t="shared" si="69"/>
        <v>1</v>
      </c>
      <c r="X174" t="b">
        <f t="shared" si="79"/>
        <v>1</v>
      </c>
      <c r="Y174" t="b">
        <f t="shared" si="70"/>
        <v>1</v>
      </c>
      <c r="Z174" t="b">
        <f t="shared" si="71"/>
        <v>1</v>
      </c>
      <c r="AA174" t="b">
        <f t="shared" si="72"/>
        <v>1</v>
      </c>
      <c r="AB174" t="b">
        <f t="shared" si="73"/>
        <v>0</v>
      </c>
      <c r="AC174" t="b">
        <f t="shared" si="74"/>
        <v>1</v>
      </c>
      <c r="AD174" t="b">
        <f t="shared" si="75"/>
        <v>1</v>
      </c>
      <c r="AE174" t="b">
        <f t="shared" si="76"/>
        <v>1</v>
      </c>
      <c r="AF174" t="b">
        <f t="shared" si="77"/>
        <v>1</v>
      </c>
    </row>
    <row r="175" spans="1:32" x14ac:dyDescent="0.3">
      <c r="A175" t="s">
        <v>180</v>
      </c>
      <c r="B175">
        <f t="shared" si="81"/>
        <v>15</v>
      </c>
      <c r="C175">
        <f t="shared" si="81"/>
        <v>32</v>
      </c>
      <c r="D175">
        <f t="shared" si="80"/>
        <v>51</v>
      </c>
      <c r="E175">
        <f t="shared" si="80"/>
        <v>41</v>
      </c>
      <c r="F175">
        <f t="shared" si="80"/>
        <v>60</v>
      </c>
      <c r="G175">
        <f t="shared" si="80"/>
        <v>24</v>
      </c>
      <c r="H175">
        <f t="shared" si="80"/>
        <v>1</v>
      </c>
      <c r="I175">
        <f t="shared" si="56"/>
        <v>1932</v>
      </c>
      <c r="J175">
        <f t="shared" si="57"/>
        <v>2010</v>
      </c>
      <c r="K175">
        <f t="shared" si="58"/>
        <v>2028</v>
      </c>
      <c r="L175" t="str">
        <f t="shared" si="59"/>
        <v>189cm</v>
      </c>
      <c r="M175" t="str">
        <f t="shared" si="60"/>
        <v>#602927</v>
      </c>
      <c r="N175" t="str">
        <f t="shared" si="61"/>
        <v>grn</v>
      </c>
      <c r="O175" t="str">
        <f t="shared" si="62"/>
        <v>452235579</v>
      </c>
      <c r="P175" t="b">
        <f t="shared" si="78"/>
        <v>1</v>
      </c>
      <c r="Q175" t="b">
        <f t="shared" si="63"/>
        <v>1</v>
      </c>
      <c r="R175" t="b">
        <f t="shared" si="64"/>
        <v>1</v>
      </c>
      <c r="S175" t="b">
        <f t="shared" si="65"/>
        <v>1</v>
      </c>
      <c r="T175" t="e">
        <f t="shared" si="66"/>
        <v>#VALUE!</v>
      </c>
      <c r="U175" t="b">
        <f t="shared" si="67"/>
        <v>1</v>
      </c>
      <c r="V175" t="b">
        <f t="shared" si="68"/>
        <v>1</v>
      </c>
      <c r="W175" t="b">
        <f t="shared" si="69"/>
        <v>1</v>
      </c>
      <c r="X175" t="b">
        <f t="shared" si="79"/>
        <v>1</v>
      </c>
      <c r="Y175" t="b">
        <f t="shared" si="70"/>
        <v>1</v>
      </c>
      <c r="Z175" t="b">
        <f t="shared" si="71"/>
        <v>1</v>
      </c>
      <c r="AA175" t="b">
        <f t="shared" si="72"/>
        <v>1</v>
      </c>
      <c r="AB175" t="b">
        <f t="shared" si="73"/>
        <v>0</v>
      </c>
      <c r="AC175" t="b">
        <f t="shared" si="74"/>
        <v>1</v>
      </c>
      <c r="AD175" t="b">
        <f t="shared" si="75"/>
        <v>1</v>
      </c>
      <c r="AE175" t="b">
        <f t="shared" si="76"/>
        <v>1</v>
      </c>
      <c r="AF175" t="b">
        <f t="shared" si="77"/>
        <v>1</v>
      </c>
    </row>
    <row r="176" spans="1:32" x14ac:dyDescent="0.3">
      <c r="A176" t="s">
        <v>181</v>
      </c>
      <c r="B176">
        <f t="shared" si="81"/>
        <v>45</v>
      </c>
      <c r="C176">
        <f t="shared" si="81"/>
        <v>9</v>
      </c>
      <c r="D176">
        <f t="shared" si="80"/>
        <v>36</v>
      </c>
      <c r="E176">
        <f t="shared" si="80"/>
        <v>54</v>
      </c>
      <c r="F176">
        <f t="shared" si="80"/>
        <v>64</v>
      </c>
      <c r="G176">
        <f t="shared" si="80"/>
        <v>1</v>
      </c>
      <c r="H176">
        <f t="shared" si="80"/>
        <v>26</v>
      </c>
      <c r="I176">
        <f t="shared" si="56"/>
        <v>2005</v>
      </c>
      <c r="J176">
        <f t="shared" si="57"/>
        <v>2009</v>
      </c>
      <c r="K176">
        <f t="shared" si="58"/>
        <v>2032</v>
      </c>
      <c r="L176" t="str">
        <f t="shared" si="59"/>
        <v>172in</v>
      </c>
      <c r="M176" t="str">
        <f t="shared" si="60"/>
        <v>z</v>
      </c>
      <c r="N176" t="str">
        <f t="shared" si="61"/>
        <v>xry</v>
      </c>
      <c r="O176" t="str">
        <f t="shared" si="62"/>
        <v>189cm</v>
      </c>
      <c r="P176" t="b">
        <f t="shared" si="78"/>
        <v>0</v>
      </c>
      <c r="Q176" t="b">
        <f t="shared" si="63"/>
        <v>0</v>
      </c>
      <c r="R176" t="b">
        <f t="shared" si="64"/>
        <v>0</v>
      </c>
      <c r="S176" t="e">
        <f t="shared" si="65"/>
        <v>#VALUE!</v>
      </c>
      <c r="T176" t="b">
        <f t="shared" si="66"/>
        <v>0</v>
      </c>
      <c r="U176" t="e">
        <f t="shared" si="67"/>
        <v>#NUM!</v>
      </c>
      <c r="V176" t="b">
        <f t="shared" si="68"/>
        <v>0</v>
      </c>
      <c r="W176" t="e">
        <f t="shared" si="69"/>
        <v>#VALUE!</v>
      </c>
      <c r="X176" t="b">
        <f t="shared" si="79"/>
        <v>0</v>
      </c>
      <c r="Y176" t="b">
        <f t="shared" si="70"/>
        <v>0</v>
      </c>
      <c r="Z176" t="b">
        <f t="shared" si="71"/>
        <v>0</v>
      </c>
      <c r="AA176" t="b">
        <f t="shared" si="72"/>
        <v>0</v>
      </c>
      <c r="AB176" t="b">
        <f t="shared" si="73"/>
        <v>0</v>
      </c>
      <c r="AC176" t="b">
        <f t="shared" si="74"/>
        <v>0</v>
      </c>
      <c r="AD176" t="b">
        <f t="shared" si="75"/>
        <v>0</v>
      </c>
      <c r="AE176" t="b">
        <f t="shared" si="76"/>
        <v>0</v>
      </c>
      <c r="AF176" t="b">
        <f t="shared" si="77"/>
        <v>0</v>
      </c>
    </row>
    <row r="177" spans="1:32" x14ac:dyDescent="0.3">
      <c r="A177" t="s">
        <v>182</v>
      </c>
      <c r="B177" t="e">
        <f t="shared" si="81"/>
        <v>#VALUE!</v>
      </c>
      <c r="C177">
        <f t="shared" si="81"/>
        <v>44</v>
      </c>
      <c r="D177">
        <f t="shared" si="80"/>
        <v>35</v>
      </c>
      <c r="E177">
        <f t="shared" si="80"/>
        <v>1</v>
      </c>
      <c r="F177">
        <f t="shared" si="80"/>
        <v>11</v>
      </c>
      <c r="G177">
        <f t="shared" si="80"/>
        <v>27</v>
      </c>
      <c r="H177">
        <f t="shared" si="80"/>
        <v>17</v>
      </c>
      <c r="I177" t="e">
        <f t="shared" si="56"/>
        <v>#VALUE!</v>
      </c>
      <c r="J177">
        <f t="shared" si="57"/>
        <v>2020</v>
      </c>
      <c r="K177">
        <f t="shared" si="58"/>
        <v>2026</v>
      </c>
      <c r="L177" t="str">
        <f t="shared" si="59"/>
        <v>159cm</v>
      </c>
      <c r="M177" t="str">
        <f t="shared" si="60"/>
        <v>z</v>
      </c>
      <c r="N177" t="str">
        <f t="shared" si="61"/>
        <v>oth</v>
      </c>
      <c r="O177" t="str">
        <f t="shared" si="62"/>
        <v>166cm</v>
      </c>
      <c r="P177" t="e">
        <f t="shared" si="78"/>
        <v>#VALUE!</v>
      </c>
      <c r="Q177" t="b">
        <f t="shared" si="63"/>
        <v>1</v>
      </c>
      <c r="R177" t="b">
        <f t="shared" si="64"/>
        <v>1</v>
      </c>
      <c r="S177" t="b">
        <f t="shared" si="65"/>
        <v>1</v>
      </c>
      <c r="T177" t="e">
        <f t="shared" si="66"/>
        <v>#VALUE!</v>
      </c>
      <c r="U177" t="e">
        <f t="shared" si="67"/>
        <v>#NUM!</v>
      </c>
      <c r="V177" t="b">
        <f t="shared" si="68"/>
        <v>1</v>
      </c>
      <c r="W177" t="e">
        <f t="shared" si="69"/>
        <v>#VALUE!</v>
      </c>
      <c r="X177" t="b">
        <f t="shared" si="79"/>
        <v>0</v>
      </c>
      <c r="Y177" t="b">
        <f t="shared" si="70"/>
        <v>1</v>
      </c>
      <c r="Z177" t="b">
        <f t="shared" si="71"/>
        <v>1</v>
      </c>
      <c r="AA177" t="b">
        <f t="shared" si="72"/>
        <v>1</v>
      </c>
      <c r="AB177" t="b">
        <f t="shared" si="73"/>
        <v>0</v>
      </c>
      <c r="AC177" t="b">
        <f t="shared" si="74"/>
        <v>0</v>
      </c>
      <c r="AD177" t="b">
        <f t="shared" si="75"/>
        <v>1</v>
      </c>
      <c r="AE177" t="b">
        <f t="shared" si="76"/>
        <v>0</v>
      </c>
      <c r="AF177" t="b">
        <f t="shared" si="77"/>
        <v>0</v>
      </c>
    </row>
    <row r="178" spans="1:32" x14ac:dyDescent="0.3">
      <c r="A178" t="s">
        <v>183</v>
      </c>
      <c r="B178">
        <f t="shared" si="81"/>
        <v>18</v>
      </c>
      <c r="C178">
        <f t="shared" si="81"/>
        <v>27</v>
      </c>
      <c r="D178">
        <f t="shared" si="80"/>
        <v>1</v>
      </c>
      <c r="E178">
        <f t="shared" si="80"/>
        <v>62</v>
      </c>
      <c r="F178">
        <f t="shared" si="80"/>
        <v>36</v>
      </c>
      <c r="G178">
        <f t="shared" si="80"/>
        <v>10</v>
      </c>
      <c r="H178">
        <f t="shared" si="80"/>
        <v>48</v>
      </c>
      <c r="I178">
        <f t="shared" si="56"/>
        <v>1935</v>
      </c>
      <c r="J178">
        <f t="shared" si="57"/>
        <v>2015</v>
      </c>
      <c r="K178">
        <f t="shared" si="58"/>
        <v>2023</v>
      </c>
      <c r="L178" t="str">
        <f t="shared" si="59"/>
        <v>168cm</v>
      </c>
      <c r="M178" t="str">
        <f t="shared" si="60"/>
        <v>#866857</v>
      </c>
      <c r="N178" t="str">
        <f t="shared" si="61"/>
        <v>blu</v>
      </c>
      <c r="O178" t="str">
        <f t="shared" si="62"/>
        <v>542611829</v>
      </c>
      <c r="P178" t="b">
        <f t="shared" si="78"/>
        <v>1</v>
      </c>
      <c r="Q178" t="b">
        <f t="shared" si="63"/>
        <v>1</v>
      </c>
      <c r="R178" t="b">
        <f t="shared" si="64"/>
        <v>1</v>
      </c>
      <c r="S178" t="b">
        <f t="shared" si="65"/>
        <v>1</v>
      </c>
      <c r="T178" t="e">
        <f t="shared" si="66"/>
        <v>#VALUE!</v>
      </c>
      <c r="U178" t="b">
        <f t="shared" si="67"/>
        <v>1</v>
      </c>
      <c r="V178" t="b">
        <f t="shared" si="68"/>
        <v>1</v>
      </c>
      <c r="W178" t="b">
        <f t="shared" si="69"/>
        <v>1</v>
      </c>
      <c r="X178" t="b">
        <f t="shared" si="79"/>
        <v>1</v>
      </c>
      <c r="Y178" t="b">
        <f t="shared" si="70"/>
        <v>1</v>
      </c>
      <c r="Z178" t="b">
        <f t="shared" si="71"/>
        <v>1</v>
      </c>
      <c r="AA178" t="b">
        <f t="shared" si="72"/>
        <v>1</v>
      </c>
      <c r="AB178" t="b">
        <f t="shared" si="73"/>
        <v>0</v>
      </c>
      <c r="AC178" t="b">
        <f t="shared" si="74"/>
        <v>1</v>
      </c>
      <c r="AD178" t="b">
        <f t="shared" si="75"/>
        <v>1</v>
      </c>
      <c r="AE178" t="b">
        <f t="shared" si="76"/>
        <v>1</v>
      </c>
      <c r="AF178" t="b">
        <f t="shared" si="77"/>
        <v>1</v>
      </c>
    </row>
    <row r="179" spans="1:32" x14ac:dyDescent="0.3">
      <c r="A179" t="s">
        <v>184</v>
      </c>
      <c r="B179">
        <f t="shared" si="81"/>
        <v>25</v>
      </c>
      <c r="C179">
        <f t="shared" si="81"/>
        <v>61</v>
      </c>
      <c r="D179">
        <f t="shared" si="80"/>
        <v>34</v>
      </c>
      <c r="E179">
        <f t="shared" si="80"/>
        <v>43</v>
      </c>
      <c r="F179">
        <f t="shared" si="80"/>
        <v>13</v>
      </c>
      <c r="G179">
        <f t="shared" si="80"/>
        <v>53</v>
      </c>
      <c r="H179">
        <f t="shared" si="80"/>
        <v>1</v>
      </c>
      <c r="I179">
        <f t="shared" si="56"/>
        <v>1999</v>
      </c>
      <c r="J179">
        <f t="shared" si="57"/>
        <v>2018</v>
      </c>
      <c r="K179">
        <f t="shared" si="58"/>
        <v>2024</v>
      </c>
      <c r="L179" t="str">
        <f t="shared" si="59"/>
        <v>188cm</v>
      </c>
      <c r="M179" t="str">
        <f t="shared" si="60"/>
        <v>#ceb3a1</v>
      </c>
      <c r="N179" t="str">
        <f t="shared" si="61"/>
        <v>oth</v>
      </c>
      <c r="O179" t="str">
        <f t="shared" si="62"/>
        <v>#ec3d53</v>
      </c>
      <c r="P179" t="b">
        <f t="shared" si="78"/>
        <v>1</v>
      </c>
      <c r="Q179" t="b">
        <f t="shared" si="63"/>
        <v>1</v>
      </c>
      <c r="R179" t="b">
        <f t="shared" si="64"/>
        <v>1</v>
      </c>
      <c r="S179" t="b">
        <f t="shared" si="65"/>
        <v>1</v>
      </c>
      <c r="T179" t="e">
        <f t="shared" si="66"/>
        <v>#VALUE!</v>
      </c>
      <c r="U179" t="b">
        <f t="shared" si="67"/>
        <v>1</v>
      </c>
      <c r="V179" t="b">
        <f t="shared" si="68"/>
        <v>1</v>
      </c>
      <c r="W179" t="e">
        <f t="shared" si="69"/>
        <v>#VALUE!</v>
      </c>
      <c r="X179" t="b">
        <f t="shared" si="79"/>
        <v>1</v>
      </c>
      <c r="Y179" t="b">
        <f t="shared" si="70"/>
        <v>1</v>
      </c>
      <c r="Z179" t="b">
        <f t="shared" si="71"/>
        <v>1</v>
      </c>
      <c r="AA179" t="b">
        <f t="shared" si="72"/>
        <v>1</v>
      </c>
      <c r="AB179" t="b">
        <f t="shared" si="73"/>
        <v>0</v>
      </c>
      <c r="AC179" t="b">
        <f t="shared" si="74"/>
        <v>1</v>
      </c>
      <c r="AD179" t="b">
        <f t="shared" si="75"/>
        <v>1</v>
      </c>
      <c r="AE179" t="b">
        <f t="shared" si="76"/>
        <v>0</v>
      </c>
      <c r="AF179" t="b">
        <f t="shared" si="77"/>
        <v>0</v>
      </c>
    </row>
    <row r="180" spans="1:32" x14ac:dyDescent="0.3">
      <c r="A180" t="s">
        <v>185</v>
      </c>
      <c r="B180">
        <f t="shared" ref="B180:C211" si="82">IF($A180&lt;&gt;"",FIND(B$2,$A180,1),"")</f>
        <v>1</v>
      </c>
      <c r="C180">
        <f t="shared" si="82"/>
        <v>58</v>
      </c>
      <c r="D180">
        <f t="shared" si="80"/>
        <v>41</v>
      </c>
      <c r="E180">
        <f t="shared" si="80"/>
        <v>10</v>
      </c>
      <c r="F180">
        <f t="shared" si="80"/>
        <v>18</v>
      </c>
      <c r="G180">
        <f t="shared" si="80"/>
        <v>29</v>
      </c>
      <c r="H180" t="e">
        <f t="shared" si="80"/>
        <v>#VALUE!</v>
      </c>
      <c r="I180">
        <f t="shared" si="56"/>
        <v>2003</v>
      </c>
      <c r="J180">
        <f t="shared" si="57"/>
        <v>2010</v>
      </c>
      <c r="K180">
        <f t="shared" si="58"/>
        <v>2037</v>
      </c>
      <c r="L180" t="str">
        <f t="shared" si="59"/>
        <v>167</v>
      </c>
      <c r="M180" t="str">
        <f t="shared" si="60"/>
        <v>486800</v>
      </c>
      <c r="N180" t="str">
        <f t="shared" si="61"/>
        <v>#29bdd6</v>
      </c>
      <c r="O180" t="e">
        <f t="shared" si="62"/>
        <v>#VALUE!</v>
      </c>
      <c r="P180" t="b">
        <f t="shared" si="78"/>
        <v>0</v>
      </c>
      <c r="Q180" t="b">
        <f t="shared" si="63"/>
        <v>1</v>
      </c>
      <c r="R180" t="b">
        <f t="shared" si="64"/>
        <v>0</v>
      </c>
      <c r="S180" t="e">
        <f t="shared" si="65"/>
        <v>#VALUE!</v>
      </c>
      <c r="T180" t="e">
        <f t="shared" si="66"/>
        <v>#VALUE!</v>
      </c>
      <c r="U180" t="b">
        <f t="shared" si="67"/>
        <v>0</v>
      </c>
      <c r="V180" t="b">
        <f t="shared" si="68"/>
        <v>0</v>
      </c>
      <c r="W180" t="e">
        <f t="shared" si="69"/>
        <v>#VALUE!</v>
      </c>
      <c r="X180" t="b">
        <f t="shared" si="79"/>
        <v>0</v>
      </c>
      <c r="Y180" t="b">
        <f t="shared" si="70"/>
        <v>1</v>
      </c>
      <c r="Z180" t="b">
        <f t="shared" si="71"/>
        <v>0</v>
      </c>
      <c r="AA180" t="b">
        <f t="shared" si="72"/>
        <v>0</v>
      </c>
      <c r="AB180" t="b">
        <f t="shared" si="73"/>
        <v>0</v>
      </c>
      <c r="AC180" t="b">
        <f t="shared" si="74"/>
        <v>0</v>
      </c>
      <c r="AD180" t="b">
        <f t="shared" si="75"/>
        <v>0</v>
      </c>
      <c r="AE180" t="b">
        <f t="shared" si="76"/>
        <v>0</v>
      </c>
      <c r="AF180" t="b">
        <f t="shared" si="77"/>
        <v>0</v>
      </c>
    </row>
    <row r="181" spans="1:32" x14ac:dyDescent="0.3">
      <c r="A181" t="s">
        <v>186</v>
      </c>
      <c r="B181">
        <f t="shared" si="82"/>
        <v>1</v>
      </c>
      <c r="C181">
        <f t="shared" si="82"/>
        <v>51</v>
      </c>
      <c r="D181">
        <f t="shared" si="80"/>
        <v>10</v>
      </c>
      <c r="E181">
        <f t="shared" si="80"/>
        <v>41</v>
      </c>
      <c r="F181">
        <f t="shared" si="80"/>
        <v>60</v>
      </c>
      <c r="G181">
        <f t="shared" si="80"/>
        <v>19</v>
      </c>
      <c r="H181">
        <f t="shared" si="80"/>
        <v>27</v>
      </c>
      <c r="I181">
        <f t="shared" si="56"/>
        <v>1983</v>
      </c>
      <c r="J181">
        <f t="shared" si="57"/>
        <v>2020</v>
      </c>
      <c r="K181">
        <f t="shared" si="58"/>
        <v>2026</v>
      </c>
      <c r="L181" t="str">
        <f t="shared" si="59"/>
        <v>181cm</v>
      </c>
      <c r="M181" t="str">
        <f t="shared" si="60"/>
        <v>#a97842</v>
      </c>
      <c r="N181" t="str">
        <f t="shared" si="61"/>
        <v>gry</v>
      </c>
      <c r="O181" t="str">
        <f t="shared" si="62"/>
        <v>203934984</v>
      </c>
      <c r="P181" t="b">
        <f t="shared" si="78"/>
        <v>1</v>
      </c>
      <c r="Q181" t="b">
        <f t="shared" si="63"/>
        <v>1</v>
      </c>
      <c r="R181" t="b">
        <f t="shared" si="64"/>
        <v>1</v>
      </c>
      <c r="S181" t="b">
        <f t="shared" si="65"/>
        <v>1</v>
      </c>
      <c r="T181" t="e">
        <f t="shared" si="66"/>
        <v>#VALUE!</v>
      </c>
      <c r="U181" t="b">
        <f t="shared" si="67"/>
        <v>1</v>
      </c>
      <c r="V181" t="b">
        <f t="shared" si="68"/>
        <v>1</v>
      </c>
      <c r="W181" t="b">
        <f t="shared" si="69"/>
        <v>1</v>
      </c>
      <c r="X181" t="b">
        <f t="shared" si="79"/>
        <v>1</v>
      </c>
      <c r="Y181" t="b">
        <f t="shared" si="70"/>
        <v>1</v>
      </c>
      <c r="Z181" t="b">
        <f t="shared" si="71"/>
        <v>1</v>
      </c>
      <c r="AA181" t="b">
        <f t="shared" si="72"/>
        <v>1</v>
      </c>
      <c r="AB181" t="b">
        <f t="shared" si="73"/>
        <v>0</v>
      </c>
      <c r="AC181" t="b">
        <f t="shared" si="74"/>
        <v>1</v>
      </c>
      <c r="AD181" t="b">
        <f t="shared" si="75"/>
        <v>1</v>
      </c>
      <c r="AE181" t="b">
        <f t="shared" si="76"/>
        <v>1</v>
      </c>
      <c r="AF181" t="b">
        <f t="shared" si="77"/>
        <v>1</v>
      </c>
    </row>
    <row r="182" spans="1:32" x14ac:dyDescent="0.3">
      <c r="A182" t="s">
        <v>187</v>
      </c>
      <c r="B182">
        <f t="shared" si="82"/>
        <v>49</v>
      </c>
      <c r="C182">
        <f t="shared" si="82"/>
        <v>11</v>
      </c>
      <c r="D182">
        <f t="shared" si="80"/>
        <v>20</v>
      </c>
      <c r="E182">
        <f t="shared" si="80"/>
        <v>1</v>
      </c>
      <c r="F182">
        <f t="shared" si="80"/>
        <v>29</v>
      </c>
      <c r="G182">
        <f t="shared" si="80"/>
        <v>41</v>
      </c>
      <c r="H182">
        <f t="shared" si="80"/>
        <v>58</v>
      </c>
      <c r="I182">
        <f t="shared" si="56"/>
        <v>1942</v>
      </c>
      <c r="J182">
        <f t="shared" si="57"/>
        <v>1934</v>
      </c>
      <c r="K182">
        <f t="shared" si="58"/>
        <v>2038</v>
      </c>
      <c r="L182" t="str">
        <f t="shared" si="59"/>
        <v>180cm</v>
      </c>
      <c r="M182" t="str">
        <f t="shared" si="60"/>
        <v>#a97842</v>
      </c>
      <c r="N182" t="str">
        <f t="shared" si="61"/>
        <v>brn</v>
      </c>
      <c r="O182" t="str">
        <f t="shared" si="62"/>
        <v>427001597</v>
      </c>
      <c r="P182" t="b">
        <f t="shared" si="78"/>
        <v>1</v>
      </c>
      <c r="Q182" t="b">
        <f t="shared" si="63"/>
        <v>0</v>
      </c>
      <c r="R182" t="b">
        <f t="shared" si="64"/>
        <v>0</v>
      </c>
      <c r="S182" t="b">
        <f t="shared" si="65"/>
        <v>1</v>
      </c>
      <c r="T182" t="e">
        <f t="shared" si="66"/>
        <v>#VALUE!</v>
      </c>
      <c r="U182" t="b">
        <f t="shared" si="67"/>
        <v>1</v>
      </c>
      <c r="V182" t="b">
        <f t="shared" si="68"/>
        <v>1</v>
      </c>
      <c r="W182" t="b">
        <f t="shared" si="69"/>
        <v>1</v>
      </c>
      <c r="X182" t="b">
        <f t="shared" si="79"/>
        <v>1</v>
      </c>
      <c r="Y182" t="b">
        <f t="shared" si="70"/>
        <v>0</v>
      </c>
      <c r="Z182" t="b">
        <f t="shared" si="71"/>
        <v>0</v>
      </c>
      <c r="AA182" t="b">
        <f t="shared" si="72"/>
        <v>1</v>
      </c>
      <c r="AB182" t="b">
        <f t="shared" si="73"/>
        <v>0</v>
      </c>
      <c r="AC182" t="b">
        <f t="shared" si="74"/>
        <v>1</v>
      </c>
      <c r="AD182" t="b">
        <f t="shared" si="75"/>
        <v>1</v>
      </c>
      <c r="AE182" t="b">
        <f t="shared" si="76"/>
        <v>1</v>
      </c>
      <c r="AF182" t="b">
        <f t="shared" si="77"/>
        <v>0</v>
      </c>
    </row>
    <row r="183" spans="1:32" x14ac:dyDescent="0.3">
      <c r="A183" t="s">
        <v>188</v>
      </c>
      <c r="B183">
        <f t="shared" si="82"/>
        <v>13</v>
      </c>
      <c r="C183" t="e">
        <f t="shared" si="82"/>
        <v>#VALUE!</v>
      </c>
      <c r="D183">
        <f t="shared" si="80"/>
        <v>48</v>
      </c>
      <c r="E183">
        <f t="shared" si="80"/>
        <v>30</v>
      </c>
      <c r="F183">
        <f t="shared" si="80"/>
        <v>1</v>
      </c>
      <c r="G183">
        <f t="shared" si="80"/>
        <v>40</v>
      </c>
      <c r="H183">
        <f t="shared" si="80"/>
        <v>57</v>
      </c>
      <c r="I183">
        <f t="shared" si="56"/>
        <v>1988</v>
      </c>
      <c r="J183" t="e">
        <f t="shared" si="57"/>
        <v>#VALUE!</v>
      </c>
      <c r="K183">
        <f t="shared" si="58"/>
        <v>2028</v>
      </c>
      <c r="L183" t="str">
        <f t="shared" si="59"/>
        <v>188cm</v>
      </c>
      <c r="M183" t="str">
        <f t="shared" si="60"/>
        <v>#18171d</v>
      </c>
      <c r="N183" t="str">
        <f t="shared" si="61"/>
        <v>amb</v>
      </c>
      <c r="O183" t="str">
        <f t="shared" si="62"/>
        <v>696617232</v>
      </c>
      <c r="P183" t="b">
        <f t="shared" si="78"/>
        <v>1</v>
      </c>
      <c r="Q183" t="e">
        <f t="shared" si="63"/>
        <v>#VALUE!</v>
      </c>
      <c r="R183" t="b">
        <f t="shared" si="64"/>
        <v>1</v>
      </c>
      <c r="S183" t="b">
        <f t="shared" si="65"/>
        <v>1</v>
      </c>
      <c r="T183" t="e">
        <f t="shared" si="66"/>
        <v>#VALUE!</v>
      </c>
      <c r="U183" t="b">
        <f t="shared" si="67"/>
        <v>1</v>
      </c>
      <c r="V183" t="b">
        <f t="shared" si="68"/>
        <v>1</v>
      </c>
      <c r="W183" t="b">
        <f t="shared" si="69"/>
        <v>1</v>
      </c>
      <c r="X183" t="b">
        <f t="shared" si="79"/>
        <v>1</v>
      </c>
      <c r="Y183" t="b">
        <f t="shared" si="70"/>
        <v>0</v>
      </c>
      <c r="Z183" t="b">
        <f t="shared" si="71"/>
        <v>1</v>
      </c>
      <c r="AA183" t="b">
        <f t="shared" si="72"/>
        <v>1</v>
      </c>
      <c r="AB183" t="b">
        <f t="shared" si="73"/>
        <v>0</v>
      </c>
      <c r="AC183" t="b">
        <f t="shared" si="74"/>
        <v>1</v>
      </c>
      <c r="AD183" t="b">
        <f t="shared" si="75"/>
        <v>1</v>
      </c>
      <c r="AE183" t="b">
        <f t="shared" si="76"/>
        <v>1</v>
      </c>
      <c r="AF183" t="b">
        <f t="shared" si="77"/>
        <v>0</v>
      </c>
    </row>
    <row r="184" spans="1:32" x14ac:dyDescent="0.3">
      <c r="A184" t="s">
        <v>189</v>
      </c>
      <c r="B184">
        <f t="shared" si="82"/>
        <v>51</v>
      </c>
      <c r="C184">
        <f t="shared" si="82"/>
        <v>22</v>
      </c>
      <c r="D184">
        <f t="shared" si="80"/>
        <v>1</v>
      </c>
      <c r="E184">
        <f t="shared" si="80"/>
        <v>41</v>
      </c>
      <c r="F184">
        <f t="shared" si="80"/>
        <v>10</v>
      </c>
      <c r="G184">
        <f t="shared" si="80"/>
        <v>60</v>
      </c>
      <c r="H184">
        <f t="shared" si="80"/>
        <v>31</v>
      </c>
      <c r="I184">
        <f t="shared" si="56"/>
        <v>1990</v>
      </c>
      <c r="J184">
        <f t="shared" si="57"/>
        <v>2013</v>
      </c>
      <c r="K184">
        <f t="shared" si="58"/>
        <v>2024</v>
      </c>
      <c r="L184" t="str">
        <f t="shared" si="59"/>
        <v>189cm</v>
      </c>
      <c r="M184" t="str">
        <f t="shared" si="60"/>
        <v>#cfa07d</v>
      </c>
      <c r="N184" t="str">
        <f t="shared" si="61"/>
        <v>gry</v>
      </c>
      <c r="O184" t="str">
        <f t="shared" si="62"/>
        <v>176cm</v>
      </c>
      <c r="P184" t="b">
        <f t="shared" si="78"/>
        <v>1</v>
      </c>
      <c r="Q184" t="b">
        <f t="shared" si="63"/>
        <v>1</v>
      </c>
      <c r="R184" t="b">
        <f t="shared" si="64"/>
        <v>1</v>
      </c>
      <c r="S184" t="b">
        <f t="shared" si="65"/>
        <v>1</v>
      </c>
      <c r="T184" t="e">
        <f t="shared" si="66"/>
        <v>#VALUE!</v>
      </c>
      <c r="U184" t="b">
        <f t="shared" si="67"/>
        <v>1</v>
      </c>
      <c r="V184" t="b">
        <f t="shared" si="68"/>
        <v>1</v>
      </c>
      <c r="W184" t="e">
        <f t="shared" si="69"/>
        <v>#VALUE!</v>
      </c>
      <c r="X184" t="b">
        <f t="shared" si="79"/>
        <v>1</v>
      </c>
      <c r="Y184" t="b">
        <f t="shared" si="70"/>
        <v>1</v>
      </c>
      <c r="Z184" t="b">
        <f t="shared" si="71"/>
        <v>1</v>
      </c>
      <c r="AA184" t="b">
        <f t="shared" si="72"/>
        <v>1</v>
      </c>
      <c r="AB184" t="b">
        <f t="shared" si="73"/>
        <v>0</v>
      </c>
      <c r="AC184" t="b">
        <f t="shared" si="74"/>
        <v>1</v>
      </c>
      <c r="AD184" t="b">
        <f t="shared" si="75"/>
        <v>1</v>
      </c>
      <c r="AE184" t="b">
        <f t="shared" si="76"/>
        <v>0</v>
      </c>
      <c r="AF184" t="b">
        <f t="shared" si="77"/>
        <v>0</v>
      </c>
    </row>
    <row r="185" spans="1:32" x14ac:dyDescent="0.3">
      <c r="A185" t="s">
        <v>190</v>
      </c>
      <c r="B185">
        <f t="shared" si="82"/>
        <v>63</v>
      </c>
      <c r="C185">
        <f t="shared" si="82"/>
        <v>10</v>
      </c>
      <c r="D185">
        <f t="shared" si="80"/>
        <v>1</v>
      </c>
      <c r="E185">
        <f t="shared" si="80"/>
        <v>19</v>
      </c>
      <c r="F185">
        <f t="shared" si="80"/>
        <v>29</v>
      </c>
      <c r="G185">
        <f t="shared" si="80"/>
        <v>41</v>
      </c>
      <c r="H185">
        <f t="shared" si="80"/>
        <v>49</v>
      </c>
      <c r="I185">
        <f t="shared" si="56"/>
        <v>1961</v>
      </c>
      <c r="J185">
        <f t="shared" si="57"/>
        <v>2015</v>
      </c>
      <c r="K185">
        <f t="shared" si="58"/>
        <v>2025</v>
      </c>
      <c r="L185" t="str">
        <f t="shared" si="59"/>
        <v>153cm</v>
      </c>
      <c r="M185" t="str">
        <f t="shared" si="60"/>
        <v>#ceb3a1</v>
      </c>
      <c r="N185" t="str">
        <f t="shared" si="61"/>
        <v>grn</v>
      </c>
      <c r="O185" t="str">
        <f t="shared" si="62"/>
        <v>686467422</v>
      </c>
      <c r="P185" t="b">
        <f t="shared" si="78"/>
        <v>1</v>
      </c>
      <c r="Q185" t="b">
        <f t="shared" si="63"/>
        <v>1</v>
      </c>
      <c r="R185" t="b">
        <f t="shared" si="64"/>
        <v>1</v>
      </c>
      <c r="S185" t="b">
        <f t="shared" si="65"/>
        <v>1</v>
      </c>
      <c r="T185" t="e">
        <f t="shared" si="66"/>
        <v>#VALUE!</v>
      </c>
      <c r="U185" t="b">
        <f t="shared" si="67"/>
        <v>1</v>
      </c>
      <c r="V185" t="b">
        <f t="shared" si="68"/>
        <v>1</v>
      </c>
      <c r="W185" t="b">
        <f t="shared" si="69"/>
        <v>1</v>
      </c>
      <c r="X185" t="b">
        <f t="shared" si="79"/>
        <v>1</v>
      </c>
      <c r="Y185" t="b">
        <f t="shared" si="70"/>
        <v>1</v>
      </c>
      <c r="Z185" t="b">
        <f t="shared" si="71"/>
        <v>1</v>
      </c>
      <c r="AA185" t="b">
        <f t="shared" si="72"/>
        <v>1</v>
      </c>
      <c r="AB185" t="b">
        <f t="shared" si="73"/>
        <v>0</v>
      </c>
      <c r="AC185" t="b">
        <f t="shared" si="74"/>
        <v>1</v>
      </c>
      <c r="AD185" t="b">
        <f t="shared" si="75"/>
        <v>1</v>
      </c>
      <c r="AE185" t="b">
        <f t="shared" si="76"/>
        <v>1</v>
      </c>
      <c r="AF185" t="b">
        <f t="shared" si="77"/>
        <v>1</v>
      </c>
    </row>
    <row r="186" spans="1:32" x14ac:dyDescent="0.3">
      <c r="A186" t="s">
        <v>191</v>
      </c>
      <c r="B186">
        <f t="shared" si="82"/>
        <v>1</v>
      </c>
      <c r="C186">
        <f t="shared" si="82"/>
        <v>63</v>
      </c>
      <c r="D186">
        <f t="shared" si="80"/>
        <v>28</v>
      </c>
      <c r="E186">
        <f t="shared" si="80"/>
        <v>10</v>
      </c>
      <c r="F186">
        <f t="shared" si="80"/>
        <v>51</v>
      </c>
      <c r="G186">
        <f t="shared" si="80"/>
        <v>20</v>
      </c>
      <c r="H186">
        <f t="shared" si="80"/>
        <v>37</v>
      </c>
      <c r="I186">
        <f t="shared" si="56"/>
        <v>1931</v>
      </c>
      <c r="J186">
        <f t="shared" si="57"/>
        <v>2012</v>
      </c>
      <c r="K186">
        <f t="shared" si="58"/>
        <v>2022</v>
      </c>
      <c r="L186" t="str">
        <f t="shared" si="59"/>
        <v>185cm</v>
      </c>
      <c r="M186" t="str">
        <f t="shared" si="60"/>
        <v>#efcc98</v>
      </c>
      <c r="N186" t="str">
        <f t="shared" si="61"/>
        <v>oth</v>
      </c>
      <c r="O186" t="str">
        <f t="shared" si="62"/>
        <v>561083684</v>
      </c>
      <c r="P186" t="b">
        <f t="shared" si="78"/>
        <v>1</v>
      </c>
      <c r="Q186" t="b">
        <f t="shared" si="63"/>
        <v>1</v>
      </c>
      <c r="R186" t="b">
        <f t="shared" si="64"/>
        <v>1</v>
      </c>
      <c r="S186" t="b">
        <f t="shared" si="65"/>
        <v>1</v>
      </c>
      <c r="T186" t="e">
        <f t="shared" si="66"/>
        <v>#VALUE!</v>
      </c>
      <c r="U186" t="b">
        <f t="shared" si="67"/>
        <v>1</v>
      </c>
      <c r="V186" t="b">
        <f t="shared" si="68"/>
        <v>1</v>
      </c>
      <c r="W186" t="b">
        <f t="shared" si="69"/>
        <v>1</v>
      </c>
      <c r="X186" t="b">
        <f t="shared" si="79"/>
        <v>1</v>
      </c>
      <c r="Y186" t="b">
        <f t="shared" si="70"/>
        <v>1</v>
      </c>
      <c r="Z186" t="b">
        <f t="shared" si="71"/>
        <v>1</v>
      </c>
      <c r="AA186" t="b">
        <f t="shared" si="72"/>
        <v>1</v>
      </c>
      <c r="AB186" t="b">
        <f t="shared" si="73"/>
        <v>0</v>
      </c>
      <c r="AC186" t="b">
        <f t="shared" si="74"/>
        <v>1</v>
      </c>
      <c r="AD186" t="b">
        <f t="shared" si="75"/>
        <v>1</v>
      </c>
      <c r="AE186" t="b">
        <f t="shared" si="76"/>
        <v>1</v>
      </c>
      <c r="AF186" t="b">
        <f t="shared" si="77"/>
        <v>1</v>
      </c>
    </row>
    <row r="187" spans="1:32" x14ac:dyDescent="0.3">
      <c r="A187" t="s">
        <v>192</v>
      </c>
      <c r="B187">
        <f t="shared" si="82"/>
        <v>1</v>
      </c>
      <c r="C187">
        <f t="shared" si="82"/>
        <v>28</v>
      </c>
      <c r="D187" t="e">
        <f t="shared" si="80"/>
        <v>#VALUE!</v>
      </c>
      <c r="E187">
        <f t="shared" si="80"/>
        <v>18</v>
      </c>
      <c r="F187">
        <f t="shared" si="80"/>
        <v>37</v>
      </c>
      <c r="G187">
        <f t="shared" si="80"/>
        <v>49</v>
      </c>
      <c r="H187">
        <f t="shared" si="80"/>
        <v>57</v>
      </c>
      <c r="I187">
        <f t="shared" si="56"/>
        <v>1948</v>
      </c>
      <c r="J187">
        <f t="shared" si="57"/>
        <v>2016</v>
      </c>
      <c r="K187" t="e">
        <f t="shared" si="58"/>
        <v>#VALUE!</v>
      </c>
      <c r="L187" t="str">
        <f t="shared" si="59"/>
        <v>151cm</v>
      </c>
      <c r="M187" t="str">
        <f t="shared" si="60"/>
        <v>#733820</v>
      </c>
      <c r="N187" t="str">
        <f t="shared" si="61"/>
        <v>oth</v>
      </c>
      <c r="O187" t="str">
        <f t="shared" si="62"/>
        <v>341978822</v>
      </c>
      <c r="P187" t="b">
        <f t="shared" si="78"/>
        <v>1</v>
      </c>
      <c r="Q187" t="b">
        <f t="shared" si="63"/>
        <v>1</v>
      </c>
      <c r="R187" t="e">
        <f t="shared" si="64"/>
        <v>#VALUE!</v>
      </c>
      <c r="S187" t="b">
        <f t="shared" si="65"/>
        <v>1</v>
      </c>
      <c r="T187" t="e">
        <f t="shared" si="66"/>
        <v>#VALUE!</v>
      </c>
      <c r="U187" t="b">
        <f t="shared" si="67"/>
        <v>1</v>
      </c>
      <c r="V187" t="b">
        <f t="shared" si="68"/>
        <v>1</v>
      </c>
      <c r="W187" t="b">
        <f t="shared" si="69"/>
        <v>1</v>
      </c>
      <c r="X187" t="b">
        <f t="shared" si="79"/>
        <v>1</v>
      </c>
      <c r="Y187" t="b">
        <f t="shared" si="70"/>
        <v>1</v>
      </c>
      <c r="Z187" t="b">
        <f t="shared" si="71"/>
        <v>0</v>
      </c>
      <c r="AA187" t="b">
        <f t="shared" si="72"/>
        <v>1</v>
      </c>
      <c r="AB187" t="b">
        <f t="shared" si="73"/>
        <v>0</v>
      </c>
      <c r="AC187" t="b">
        <f t="shared" si="74"/>
        <v>1</v>
      </c>
      <c r="AD187" t="b">
        <f t="shared" si="75"/>
        <v>1</v>
      </c>
      <c r="AE187" t="b">
        <f t="shared" si="76"/>
        <v>1</v>
      </c>
      <c r="AF187" t="b">
        <f t="shared" si="77"/>
        <v>0</v>
      </c>
    </row>
    <row r="188" spans="1:32" x14ac:dyDescent="0.3">
      <c r="A188" t="s">
        <v>193</v>
      </c>
      <c r="B188">
        <f t="shared" si="82"/>
        <v>13</v>
      </c>
      <c r="C188">
        <f t="shared" si="82"/>
        <v>22</v>
      </c>
      <c r="D188">
        <f t="shared" si="80"/>
        <v>41</v>
      </c>
      <c r="E188">
        <f t="shared" si="80"/>
        <v>31</v>
      </c>
      <c r="F188">
        <f t="shared" si="80"/>
        <v>1</v>
      </c>
      <c r="G188">
        <f t="shared" si="80"/>
        <v>50</v>
      </c>
      <c r="H188">
        <f t="shared" si="80"/>
        <v>58</v>
      </c>
      <c r="I188">
        <f t="shared" si="56"/>
        <v>1978</v>
      </c>
      <c r="J188">
        <f t="shared" si="57"/>
        <v>2020</v>
      </c>
      <c r="K188">
        <f t="shared" si="58"/>
        <v>2022</v>
      </c>
      <c r="L188" t="str">
        <f t="shared" si="59"/>
        <v>172cm</v>
      </c>
      <c r="M188" t="str">
        <f t="shared" si="60"/>
        <v>#ceb3a1</v>
      </c>
      <c r="N188" t="str">
        <f t="shared" si="61"/>
        <v>oth</v>
      </c>
      <c r="O188" t="str">
        <f t="shared" si="62"/>
        <v>093317990</v>
      </c>
      <c r="P188" t="b">
        <f t="shared" si="78"/>
        <v>1</v>
      </c>
      <c r="Q188" t="b">
        <f t="shared" si="63"/>
        <v>1</v>
      </c>
      <c r="R188" t="b">
        <f t="shared" si="64"/>
        <v>1</v>
      </c>
      <c r="S188" t="b">
        <f t="shared" si="65"/>
        <v>1</v>
      </c>
      <c r="T188" t="e">
        <f t="shared" si="66"/>
        <v>#VALUE!</v>
      </c>
      <c r="U188" t="b">
        <f t="shared" si="67"/>
        <v>1</v>
      </c>
      <c r="V188" t="b">
        <f t="shared" si="68"/>
        <v>1</v>
      </c>
      <c r="W188" t="b">
        <f t="shared" si="69"/>
        <v>1</v>
      </c>
      <c r="X188" t="b">
        <f t="shared" si="79"/>
        <v>1</v>
      </c>
      <c r="Y188" t="b">
        <f t="shared" si="70"/>
        <v>1</v>
      </c>
      <c r="Z188" t="b">
        <f t="shared" si="71"/>
        <v>1</v>
      </c>
      <c r="AA188" t="b">
        <f t="shared" si="72"/>
        <v>1</v>
      </c>
      <c r="AB188" t="b">
        <f t="shared" si="73"/>
        <v>0</v>
      </c>
      <c r="AC188" t="b">
        <f t="shared" si="74"/>
        <v>1</v>
      </c>
      <c r="AD188" t="b">
        <f t="shared" si="75"/>
        <v>1</v>
      </c>
      <c r="AE188" t="b">
        <f t="shared" si="76"/>
        <v>1</v>
      </c>
      <c r="AF188" t="b">
        <f t="shared" si="77"/>
        <v>1</v>
      </c>
    </row>
    <row r="189" spans="1:32" x14ac:dyDescent="0.3">
      <c r="A189" t="s">
        <v>194</v>
      </c>
      <c r="B189">
        <f t="shared" si="82"/>
        <v>63</v>
      </c>
      <c r="C189">
        <f t="shared" si="82"/>
        <v>24</v>
      </c>
      <c r="D189">
        <f t="shared" si="80"/>
        <v>1</v>
      </c>
      <c r="E189">
        <f t="shared" si="80"/>
        <v>45</v>
      </c>
      <c r="F189">
        <f t="shared" si="80"/>
        <v>33</v>
      </c>
      <c r="G189">
        <f t="shared" si="80"/>
        <v>55</v>
      </c>
      <c r="H189">
        <f t="shared" si="80"/>
        <v>10</v>
      </c>
      <c r="I189">
        <f t="shared" si="56"/>
        <v>1988</v>
      </c>
      <c r="J189">
        <f t="shared" si="57"/>
        <v>2018</v>
      </c>
      <c r="K189">
        <f t="shared" si="58"/>
        <v>2029</v>
      </c>
      <c r="L189" t="str">
        <f t="shared" si="59"/>
        <v>174cm</v>
      </c>
      <c r="M189" t="str">
        <f t="shared" si="60"/>
        <v>#d82822</v>
      </c>
      <c r="N189" t="str">
        <f t="shared" si="61"/>
        <v>hzl</v>
      </c>
      <c r="O189" t="str">
        <f t="shared" si="62"/>
        <v>096891409</v>
      </c>
      <c r="P189" t="b">
        <f t="shared" si="78"/>
        <v>1</v>
      </c>
      <c r="Q189" t="b">
        <f t="shared" si="63"/>
        <v>1</v>
      </c>
      <c r="R189" t="b">
        <f t="shared" si="64"/>
        <v>1</v>
      </c>
      <c r="S189" t="b">
        <f t="shared" si="65"/>
        <v>1</v>
      </c>
      <c r="T189" t="e">
        <f t="shared" si="66"/>
        <v>#VALUE!</v>
      </c>
      <c r="U189" t="b">
        <f t="shared" si="67"/>
        <v>1</v>
      </c>
      <c r="V189" t="b">
        <f t="shared" si="68"/>
        <v>1</v>
      </c>
      <c r="W189" t="b">
        <f t="shared" si="69"/>
        <v>1</v>
      </c>
      <c r="X189" t="b">
        <f t="shared" si="79"/>
        <v>1</v>
      </c>
      <c r="Y189" t="b">
        <f t="shared" si="70"/>
        <v>1</v>
      </c>
      <c r="Z189" t="b">
        <f t="shared" si="71"/>
        <v>1</v>
      </c>
      <c r="AA189" t="b">
        <f t="shared" si="72"/>
        <v>1</v>
      </c>
      <c r="AB189" t="b">
        <f t="shared" si="73"/>
        <v>0</v>
      </c>
      <c r="AC189" t="b">
        <f t="shared" si="74"/>
        <v>1</v>
      </c>
      <c r="AD189" t="b">
        <f t="shared" si="75"/>
        <v>1</v>
      </c>
      <c r="AE189" t="b">
        <f t="shared" si="76"/>
        <v>1</v>
      </c>
      <c r="AF189" t="b">
        <f t="shared" si="77"/>
        <v>1</v>
      </c>
    </row>
    <row r="190" spans="1:32" x14ac:dyDescent="0.3">
      <c r="A190" t="s">
        <v>195</v>
      </c>
      <c r="B190">
        <f t="shared" si="82"/>
        <v>63</v>
      </c>
      <c r="C190">
        <f t="shared" si="82"/>
        <v>11</v>
      </c>
      <c r="D190">
        <f t="shared" si="80"/>
        <v>34</v>
      </c>
      <c r="E190">
        <f t="shared" si="80"/>
        <v>1</v>
      </c>
      <c r="F190">
        <f t="shared" si="80"/>
        <v>43</v>
      </c>
      <c r="G190">
        <f t="shared" si="80"/>
        <v>72</v>
      </c>
      <c r="H190">
        <f t="shared" si="80"/>
        <v>20</v>
      </c>
      <c r="I190">
        <f t="shared" si="56"/>
        <v>1940</v>
      </c>
      <c r="J190">
        <f t="shared" si="57"/>
        <v>2018</v>
      </c>
      <c r="K190">
        <f t="shared" si="58"/>
        <v>2022</v>
      </c>
      <c r="L190" t="str">
        <f t="shared" si="59"/>
        <v>170cm</v>
      </c>
      <c r="M190" t="str">
        <f t="shared" si="60"/>
        <v>#733820</v>
      </c>
      <c r="N190" t="str">
        <f t="shared" si="61"/>
        <v>#a608fe</v>
      </c>
      <c r="O190" t="str">
        <f t="shared" si="62"/>
        <v>588142771</v>
      </c>
      <c r="P190" t="b">
        <f t="shared" si="78"/>
        <v>1</v>
      </c>
      <c r="Q190" t="b">
        <f t="shared" si="63"/>
        <v>1</v>
      </c>
      <c r="R190" t="b">
        <f t="shared" si="64"/>
        <v>1</v>
      </c>
      <c r="S190" t="b">
        <f t="shared" si="65"/>
        <v>1</v>
      </c>
      <c r="T190" t="e">
        <f t="shared" si="66"/>
        <v>#VALUE!</v>
      </c>
      <c r="U190" t="b">
        <f t="shared" si="67"/>
        <v>1</v>
      </c>
      <c r="V190" t="b">
        <f t="shared" si="68"/>
        <v>0</v>
      </c>
      <c r="W190" t="b">
        <f t="shared" si="69"/>
        <v>1</v>
      </c>
      <c r="X190" t="b">
        <f t="shared" si="79"/>
        <v>1</v>
      </c>
      <c r="Y190" t="b">
        <f t="shared" si="70"/>
        <v>1</v>
      </c>
      <c r="Z190" t="b">
        <f t="shared" si="71"/>
        <v>1</v>
      </c>
      <c r="AA190" t="b">
        <f t="shared" si="72"/>
        <v>1</v>
      </c>
      <c r="AB190" t="b">
        <f t="shared" si="73"/>
        <v>0</v>
      </c>
      <c r="AC190" t="b">
        <f t="shared" si="74"/>
        <v>1</v>
      </c>
      <c r="AD190" t="b">
        <f t="shared" si="75"/>
        <v>0</v>
      </c>
      <c r="AE190" t="b">
        <f t="shared" si="76"/>
        <v>1</v>
      </c>
      <c r="AF190" t="b">
        <f t="shared" si="77"/>
        <v>0</v>
      </c>
    </row>
    <row r="191" spans="1:32" x14ac:dyDescent="0.3">
      <c r="A191" t="s">
        <v>196</v>
      </c>
      <c r="B191">
        <f t="shared" si="82"/>
        <v>31</v>
      </c>
      <c r="C191">
        <f t="shared" si="82"/>
        <v>1</v>
      </c>
      <c r="D191">
        <f t="shared" si="80"/>
        <v>10</v>
      </c>
      <c r="E191">
        <f t="shared" si="80"/>
        <v>62</v>
      </c>
      <c r="F191">
        <f t="shared" si="80"/>
        <v>19</v>
      </c>
      <c r="G191">
        <f t="shared" si="80"/>
        <v>40</v>
      </c>
      <c r="H191">
        <f t="shared" si="80"/>
        <v>48</v>
      </c>
      <c r="I191">
        <f t="shared" si="56"/>
        <v>2027</v>
      </c>
      <c r="J191">
        <f t="shared" si="57"/>
        <v>2029</v>
      </c>
      <c r="K191">
        <f t="shared" si="58"/>
        <v>1980</v>
      </c>
      <c r="L191" t="str">
        <f t="shared" si="59"/>
        <v>180cm</v>
      </c>
      <c r="M191" t="str">
        <f t="shared" si="60"/>
        <v>#341e13</v>
      </c>
      <c r="N191" t="str">
        <f t="shared" si="61"/>
        <v>grt</v>
      </c>
      <c r="O191" t="str">
        <f t="shared" si="62"/>
        <v>443809337</v>
      </c>
      <c r="P191" t="b">
        <f t="shared" si="78"/>
        <v>0</v>
      </c>
      <c r="Q191" t="b">
        <f t="shared" si="63"/>
        <v>0</v>
      </c>
      <c r="R191" t="b">
        <f t="shared" si="64"/>
        <v>0</v>
      </c>
      <c r="S191" t="b">
        <f t="shared" si="65"/>
        <v>1</v>
      </c>
      <c r="T191" t="e">
        <f t="shared" si="66"/>
        <v>#VALUE!</v>
      </c>
      <c r="U191" t="b">
        <f t="shared" si="67"/>
        <v>1</v>
      </c>
      <c r="V191" t="b">
        <f t="shared" si="68"/>
        <v>0</v>
      </c>
      <c r="W191" t="b">
        <f t="shared" si="69"/>
        <v>1</v>
      </c>
      <c r="X191" t="b">
        <f t="shared" si="79"/>
        <v>0</v>
      </c>
      <c r="Y191" t="b">
        <f t="shared" si="70"/>
        <v>0</v>
      </c>
      <c r="Z191" t="b">
        <f t="shared" si="71"/>
        <v>0</v>
      </c>
      <c r="AA191" t="b">
        <f t="shared" si="72"/>
        <v>1</v>
      </c>
      <c r="AB191" t="b">
        <f t="shared" si="73"/>
        <v>0</v>
      </c>
      <c r="AC191" t="b">
        <f t="shared" si="74"/>
        <v>1</v>
      </c>
      <c r="AD191" t="b">
        <f t="shared" si="75"/>
        <v>0</v>
      </c>
      <c r="AE191" t="b">
        <f t="shared" si="76"/>
        <v>1</v>
      </c>
      <c r="AF191" t="b">
        <f t="shared" si="77"/>
        <v>0</v>
      </c>
    </row>
    <row r="192" spans="1:32" x14ac:dyDescent="0.3">
      <c r="A192" t="s">
        <v>197</v>
      </c>
      <c r="B192">
        <f t="shared" si="82"/>
        <v>62</v>
      </c>
      <c r="C192">
        <f t="shared" si="82"/>
        <v>32</v>
      </c>
      <c r="D192">
        <f t="shared" si="80"/>
        <v>53</v>
      </c>
      <c r="E192">
        <f t="shared" si="80"/>
        <v>13</v>
      </c>
      <c r="F192">
        <f t="shared" si="80"/>
        <v>21</v>
      </c>
      <c r="G192">
        <f t="shared" si="80"/>
        <v>1</v>
      </c>
      <c r="H192">
        <f t="shared" si="80"/>
        <v>41</v>
      </c>
      <c r="I192">
        <f t="shared" si="56"/>
        <v>2012</v>
      </c>
      <c r="J192">
        <f t="shared" si="57"/>
        <v>1982</v>
      </c>
      <c r="K192">
        <f t="shared" si="58"/>
        <v>2032</v>
      </c>
      <c r="L192" t="str">
        <f t="shared" si="59"/>
        <v>144</v>
      </c>
      <c r="M192" t="str">
        <f t="shared" si="60"/>
        <v>2f26ab</v>
      </c>
      <c r="N192" t="str">
        <f t="shared" si="61"/>
        <v>#f89df0</v>
      </c>
      <c r="O192" t="str">
        <f t="shared" si="62"/>
        <v>#3b43c1</v>
      </c>
      <c r="P192" t="b">
        <f t="shared" si="78"/>
        <v>0</v>
      </c>
      <c r="Q192" t="b">
        <f t="shared" si="63"/>
        <v>0</v>
      </c>
      <c r="R192" t="b">
        <f t="shared" si="64"/>
        <v>0</v>
      </c>
      <c r="S192" t="e">
        <f t="shared" si="65"/>
        <v>#VALUE!</v>
      </c>
      <c r="T192" t="e">
        <f t="shared" si="66"/>
        <v>#VALUE!</v>
      </c>
      <c r="U192" t="b">
        <f t="shared" si="67"/>
        <v>0</v>
      </c>
      <c r="V192" t="b">
        <f t="shared" si="68"/>
        <v>0</v>
      </c>
      <c r="W192" t="e">
        <f t="shared" si="69"/>
        <v>#VALUE!</v>
      </c>
      <c r="X192" t="b">
        <f t="shared" si="79"/>
        <v>0</v>
      </c>
      <c r="Y192" t="b">
        <f t="shared" si="70"/>
        <v>0</v>
      </c>
      <c r="Z192" t="b">
        <f t="shared" si="71"/>
        <v>0</v>
      </c>
      <c r="AA192" t="b">
        <f t="shared" si="72"/>
        <v>0</v>
      </c>
      <c r="AB192" t="b">
        <f t="shared" si="73"/>
        <v>0</v>
      </c>
      <c r="AC192" t="b">
        <f t="shared" si="74"/>
        <v>0</v>
      </c>
      <c r="AD192" t="b">
        <f t="shared" si="75"/>
        <v>0</v>
      </c>
      <c r="AE192" t="b">
        <f t="shared" si="76"/>
        <v>0</v>
      </c>
      <c r="AF192" t="b">
        <f t="shared" si="77"/>
        <v>0</v>
      </c>
    </row>
    <row r="193" spans="1:32" x14ac:dyDescent="0.3">
      <c r="A193" t="s">
        <v>198</v>
      </c>
      <c r="B193">
        <f t="shared" si="82"/>
        <v>9</v>
      </c>
      <c r="C193">
        <f t="shared" si="82"/>
        <v>63</v>
      </c>
      <c r="D193">
        <f t="shared" si="80"/>
        <v>54</v>
      </c>
      <c r="E193">
        <f t="shared" si="80"/>
        <v>32</v>
      </c>
      <c r="F193">
        <f t="shared" si="80"/>
        <v>42</v>
      </c>
      <c r="G193">
        <f t="shared" si="80"/>
        <v>1</v>
      </c>
      <c r="H193">
        <f t="shared" si="80"/>
        <v>18</v>
      </c>
      <c r="I193">
        <f t="shared" si="56"/>
        <v>1971</v>
      </c>
      <c r="J193">
        <f t="shared" si="57"/>
        <v>2018</v>
      </c>
      <c r="K193">
        <f t="shared" si="58"/>
        <v>2023</v>
      </c>
      <c r="L193" t="str">
        <f t="shared" si="59"/>
        <v>170in</v>
      </c>
      <c r="M193" t="str">
        <f t="shared" si="60"/>
        <v>#ceb3a1</v>
      </c>
      <c r="N193" t="str">
        <f t="shared" si="61"/>
        <v>hzl</v>
      </c>
      <c r="O193" t="str">
        <f t="shared" si="62"/>
        <v>030850749</v>
      </c>
      <c r="P193" t="b">
        <f t="shared" si="78"/>
        <v>1</v>
      </c>
      <c r="Q193" t="b">
        <f t="shared" si="63"/>
        <v>1</v>
      </c>
      <c r="R193" t="b">
        <f t="shared" si="64"/>
        <v>1</v>
      </c>
      <c r="S193" t="e">
        <f t="shared" si="65"/>
        <v>#VALUE!</v>
      </c>
      <c r="T193" t="b">
        <f t="shared" si="66"/>
        <v>0</v>
      </c>
      <c r="U193" t="b">
        <f t="shared" si="67"/>
        <v>1</v>
      </c>
      <c r="V193" t="b">
        <f t="shared" si="68"/>
        <v>1</v>
      </c>
      <c r="W193" t="b">
        <f t="shared" si="69"/>
        <v>1</v>
      </c>
      <c r="X193" t="b">
        <f t="shared" si="79"/>
        <v>1</v>
      </c>
      <c r="Y193" t="b">
        <f t="shared" si="70"/>
        <v>1</v>
      </c>
      <c r="Z193" t="b">
        <f t="shared" si="71"/>
        <v>1</v>
      </c>
      <c r="AA193" t="b">
        <f t="shared" si="72"/>
        <v>0</v>
      </c>
      <c r="AB193" t="b">
        <f t="shared" si="73"/>
        <v>0</v>
      </c>
      <c r="AC193" t="b">
        <f t="shared" si="74"/>
        <v>1</v>
      </c>
      <c r="AD193" t="b">
        <f t="shared" si="75"/>
        <v>1</v>
      </c>
      <c r="AE193" t="b">
        <f t="shared" si="76"/>
        <v>1</v>
      </c>
      <c r="AF193" t="b">
        <f t="shared" si="77"/>
        <v>0</v>
      </c>
    </row>
    <row r="194" spans="1:32" x14ac:dyDescent="0.3">
      <c r="A194" t="s">
        <v>199</v>
      </c>
      <c r="B194">
        <f t="shared" si="82"/>
        <v>1</v>
      </c>
      <c r="C194">
        <f t="shared" si="82"/>
        <v>10</v>
      </c>
      <c r="D194">
        <f t="shared" si="80"/>
        <v>19</v>
      </c>
      <c r="E194">
        <f t="shared" si="80"/>
        <v>42</v>
      </c>
      <c r="F194" t="e">
        <f t="shared" si="80"/>
        <v>#VALUE!</v>
      </c>
      <c r="G194">
        <f t="shared" si="80"/>
        <v>52</v>
      </c>
      <c r="H194">
        <f t="shared" si="80"/>
        <v>28</v>
      </c>
      <c r="I194">
        <f t="shared" si="56"/>
        <v>1940</v>
      </c>
      <c r="J194">
        <f t="shared" si="57"/>
        <v>2020</v>
      </c>
      <c r="K194">
        <f t="shared" si="58"/>
        <v>2026</v>
      </c>
      <c r="L194" t="str">
        <f t="shared" si="59"/>
        <v>179cm</v>
      </c>
      <c r="M194" t="e">
        <f t="shared" si="60"/>
        <v>#VALUE!</v>
      </c>
      <c r="N194" t="str">
        <f t="shared" si="61"/>
        <v>gry</v>
      </c>
      <c r="O194" t="str">
        <f t="shared" si="62"/>
        <v>437820254</v>
      </c>
      <c r="P194" t="b">
        <f t="shared" si="78"/>
        <v>1</v>
      </c>
      <c r="Q194" t="b">
        <f t="shared" si="63"/>
        <v>1</v>
      </c>
      <c r="R194" t="b">
        <f t="shared" si="64"/>
        <v>1</v>
      </c>
      <c r="S194" t="b">
        <f t="shared" si="65"/>
        <v>1</v>
      </c>
      <c r="T194" t="e">
        <f t="shared" si="66"/>
        <v>#VALUE!</v>
      </c>
      <c r="U194" t="e">
        <f t="shared" si="67"/>
        <v>#VALUE!</v>
      </c>
      <c r="V194" t="b">
        <f t="shared" si="68"/>
        <v>1</v>
      </c>
      <c r="W194" t="b">
        <f t="shared" si="69"/>
        <v>1</v>
      </c>
      <c r="X194" t="b">
        <f t="shared" si="79"/>
        <v>1</v>
      </c>
      <c r="Y194" t="b">
        <f t="shared" si="70"/>
        <v>1</v>
      </c>
      <c r="Z194" t="b">
        <f t="shared" si="71"/>
        <v>1</v>
      </c>
      <c r="AA194" t="b">
        <f t="shared" si="72"/>
        <v>1</v>
      </c>
      <c r="AB194" t="b">
        <f t="shared" si="73"/>
        <v>0</v>
      </c>
      <c r="AC194" t="b">
        <f t="shared" si="74"/>
        <v>0</v>
      </c>
      <c r="AD194" t="b">
        <f t="shared" si="75"/>
        <v>1</v>
      </c>
      <c r="AE194" t="b">
        <f t="shared" si="76"/>
        <v>1</v>
      </c>
      <c r="AF194" t="b">
        <f t="shared" si="77"/>
        <v>0</v>
      </c>
    </row>
    <row r="195" spans="1:32" x14ac:dyDescent="0.3">
      <c r="A195" t="s">
        <v>200</v>
      </c>
      <c r="B195">
        <f t="shared" si="82"/>
        <v>1</v>
      </c>
      <c r="C195">
        <f t="shared" si="82"/>
        <v>57</v>
      </c>
      <c r="D195">
        <f t="shared" si="80"/>
        <v>10</v>
      </c>
      <c r="E195">
        <f t="shared" si="80"/>
        <v>25</v>
      </c>
      <c r="F195">
        <f t="shared" ref="D195:H258" si="83">IF($A195&lt;&gt;"",FIND(F$2,$A195,1),"")</f>
        <v>19</v>
      </c>
      <c r="G195">
        <f t="shared" si="83"/>
        <v>49</v>
      </c>
      <c r="H195">
        <f t="shared" si="83"/>
        <v>35</v>
      </c>
      <c r="I195">
        <f t="shared" si="56"/>
        <v>2028</v>
      </c>
      <c r="J195">
        <f t="shared" si="57"/>
        <v>2020</v>
      </c>
      <c r="K195">
        <f t="shared" si="58"/>
        <v>1986</v>
      </c>
      <c r="L195" t="str">
        <f t="shared" si="59"/>
        <v>185in</v>
      </c>
      <c r="M195" t="str">
        <f t="shared" si="60"/>
        <v>z</v>
      </c>
      <c r="N195" t="str">
        <f t="shared" si="61"/>
        <v>dne</v>
      </c>
      <c r="O195" t="str">
        <f t="shared" si="62"/>
        <v>773739744</v>
      </c>
      <c r="P195" t="b">
        <f t="shared" si="78"/>
        <v>0</v>
      </c>
      <c r="Q195" t="b">
        <f t="shared" si="63"/>
        <v>1</v>
      </c>
      <c r="R195" t="b">
        <f t="shared" si="64"/>
        <v>0</v>
      </c>
      <c r="S195" t="e">
        <f t="shared" si="65"/>
        <v>#VALUE!</v>
      </c>
      <c r="T195" t="b">
        <f t="shared" si="66"/>
        <v>0</v>
      </c>
      <c r="U195" t="e">
        <f t="shared" si="67"/>
        <v>#NUM!</v>
      </c>
      <c r="V195" t="b">
        <f t="shared" si="68"/>
        <v>0</v>
      </c>
      <c r="W195" t="b">
        <f t="shared" si="69"/>
        <v>1</v>
      </c>
      <c r="X195" t="b">
        <f t="shared" si="79"/>
        <v>0</v>
      </c>
      <c r="Y195" t="b">
        <f t="shared" si="70"/>
        <v>1</v>
      </c>
      <c r="Z195" t="b">
        <f t="shared" si="71"/>
        <v>0</v>
      </c>
      <c r="AA195" t="b">
        <f t="shared" si="72"/>
        <v>0</v>
      </c>
      <c r="AB195" t="b">
        <f t="shared" si="73"/>
        <v>0</v>
      </c>
      <c r="AC195" t="b">
        <f t="shared" si="74"/>
        <v>0</v>
      </c>
      <c r="AD195" t="b">
        <f t="shared" si="75"/>
        <v>0</v>
      </c>
      <c r="AE195" t="b">
        <f t="shared" si="76"/>
        <v>1</v>
      </c>
      <c r="AF195" t="b">
        <f t="shared" si="77"/>
        <v>0</v>
      </c>
    </row>
    <row r="196" spans="1:32" x14ac:dyDescent="0.3">
      <c r="A196" t="s">
        <v>201</v>
      </c>
      <c r="B196">
        <f t="shared" si="82"/>
        <v>39</v>
      </c>
      <c r="C196">
        <f t="shared" si="82"/>
        <v>30</v>
      </c>
      <c r="D196">
        <f t="shared" si="83"/>
        <v>48</v>
      </c>
      <c r="E196">
        <f t="shared" si="83"/>
        <v>13</v>
      </c>
      <c r="F196">
        <f t="shared" si="83"/>
        <v>1</v>
      </c>
      <c r="G196" t="e">
        <f t="shared" si="83"/>
        <v>#VALUE!</v>
      </c>
      <c r="H196" t="e">
        <f t="shared" si="83"/>
        <v>#VALUE!</v>
      </c>
      <c r="I196">
        <f t="shared" ref="I196:I259" si="84">MID($A196,B196+4,FIND(" ",$A196,B196+4)-(B196+4))*1</f>
        <v>1947</v>
      </c>
      <c r="J196">
        <f t="shared" ref="J196:J259" si="85">MID($A196,C196+4,FIND(" ",$A196,C196+4)-(C196+4))*1</f>
        <v>2016</v>
      </c>
      <c r="K196">
        <f t="shared" ref="K196:K259" si="86">MID($A196,D196+4,FIND(" ",$A196,D196+4)-(D196+4))*1</f>
        <v>2021</v>
      </c>
      <c r="L196" t="str">
        <f t="shared" ref="L196:L259" si="87">MID($A196,E196+4,FIND(" ",$A196,E196+4)-(E196+4))</f>
        <v>186cm</v>
      </c>
      <c r="M196" t="str">
        <f t="shared" ref="M196:M259" si="88">MID($A196,F196+4,FIND(" ",$A196,F196+4)-(F196+4))</f>
        <v>#a97842</v>
      </c>
      <c r="N196" t="e">
        <f t="shared" ref="N196:N259" si="89">MID($A196,G196+4,FIND(" ",$A196,G196+4)-(G196+4))</f>
        <v>#VALUE!</v>
      </c>
      <c r="O196" t="e">
        <f t="shared" ref="O196:O259" si="90">MID($A196,H196+4,FIND(" ",$A196,H196+4)-(H196+4))</f>
        <v>#VALUE!</v>
      </c>
      <c r="P196" t="b">
        <f t="shared" si="78"/>
        <v>1</v>
      </c>
      <c r="Q196" t="b">
        <f t="shared" ref="Q196:Q259" si="91">AND(2010&lt;=J196,J196&lt;=2020)</f>
        <v>1</v>
      </c>
      <c r="R196" t="b">
        <f t="shared" ref="R196:R259" si="92">AND(2020&lt;=K196,K196&lt;=2030)</f>
        <v>1</v>
      </c>
      <c r="S196" t="b">
        <f t="shared" ref="S196:S259" si="93">AND(FIND("cm",L196,1),AND(150&lt;=VALUE(LEFT(L196,3)),VALUE(LEFT(L196,3))&lt;=193))</f>
        <v>1</v>
      </c>
      <c r="T196" t="e">
        <f t="shared" ref="T196:T259" si="94">AND(FIND("in",L196,1),AND(59&lt;=VALUE(LEFT(L196,2)),VALUE(LEFT(L196,2))&lt;=76))</f>
        <v>#VALUE!</v>
      </c>
      <c r="U196" t="b">
        <f t="shared" ref="U196:U259" si="95">AND(LEFT(M196,1)="#",LEN(TRIM(M196))=7,HEX2DEC(RIGHT(M196,6)))</f>
        <v>1</v>
      </c>
      <c r="V196" t="e">
        <f t="shared" ref="V196:V259" si="96">OR(N196="amb",N196="blu",N196="brn",N196="gry",N196="grn",N196="hzl",N196="oth")</f>
        <v>#VALUE!</v>
      </c>
      <c r="W196" t="e">
        <f t="shared" ref="W196:W259" si="97">AND(LEN(TRIM(O196))=9,VALUE(O196))</f>
        <v>#VALUE!</v>
      </c>
      <c r="X196" t="b">
        <f t="shared" si="79"/>
        <v>1</v>
      </c>
      <c r="Y196" t="b">
        <f t="shared" ref="Y196:Y259" si="98">IFERROR(Q196,FALSE)</f>
        <v>1</v>
      </c>
      <c r="Z196" t="b">
        <f t="shared" ref="Z196:Z259" si="99">IFERROR(R196,FALSE)</f>
        <v>1</v>
      </c>
      <c r="AA196" t="b">
        <f t="shared" ref="AA196:AA259" si="100">IFERROR(S196,FALSE)</f>
        <v>1</v>
      </c>
      <c r="AB196" t="b">
        <f t="shared" ref="AB196:AB259" si="101">IFERROR(T196,FALSE)</f>
        <v>0</v>
      </c>
      <c r="AC196" t="b">
        <f t="shared" ref="AC196:AC259" si="102">IFERROR(U196,FALSE)</f>
        <v>1</v>
      </c>
      <c r="AD196" t="b">
        <f t="shared" ref="AD196:AD259" si="103">IFERROR(V196,FALSE)</f>
        <v>0</v>
      </c>
      <c r="AE196" t="b">
        <f t="shared" ref="AE196:AE259" si="104">IFERROR(W196,FALSE)</f>
        <v>0</v>
      </c>
      <c r="AF196" t="b">
        <f t="shared" ref="AF196:AF259" si="105">AND(X196,Y196,Z196,OR(AA196,AB196),AC196,AD196,AE196)</f>
        <v>0</v>
      </c>
    </row>
    <row r="197" spans="1:32" x14ac:dyDescent="0.3">
      <c r="A197" t="s">
        <v>202</v>
      </c>
      <c r="B197">
        <f t="shared" si="82"/>
        <v>1</v>
      </c>
      <c r="C197">
        <f t="shared" si="82"/>
        <v>55</v>
      </c>
      <c r="D197">
        <f t="shared" si="83"/>
        <v>20</v>
      </c>
      <c r="E197">
        <f t="shared" si="83"/>
        <v>10</v>
      </c>
      <c r="F197">
        <f t="shared" si="83"/>
        <v>29</v>
      </c>
      <c r="G197">
        <f t="shared" si="83"/>
        <v>64</v>
      </c>
      <c r="H197">
        <f t="shared" si="83"/>
        <v>41</v>
      </c>
      <c r="I197">
        <f t="shared" si="84"/>
        <v>1988</v>
      </c>
      <c r="J197">
        <f t="shared" si="85"/>
        <v>2022</v>
      </c>
      <c r="K197">
        <f t="shared" si="86"/>
        <v>2023</v>
      </c>
      <c r="L197" t="str">
        <f t="shared" si="87"/>
        <v>160cm</v>
      </c>
      <c r="M197" t="str">
        <f t="shared" si="88"/>
        <v>#866857</v>
      </c>
      <c r="N197" t="str">
        <f t="shared" si="89"/>
        <v>amb</v>
      </c>
      <c r="O197" t="str">
        <f t="shared" si="90"/>
        <v>788805179</v>
      </c>
      <c r="P197" t="b">
        <f t="shared" ref="P197:P260" si="106">AND(1920&lt;=I197,I197&lt;=2002)</f>
        <v>1</v>
      </c>
      <c r="Q197" t="b">
        <f t="shared" si="91"/>
        <v>0</v>
      </c>
      <c r="R197" t="b">
        <f t="shared" si="92"/>
        <v>1</v>
      </c>
      <c r="S197" t="b">
        <f t="shared" si="93"/>
        <v>1</v>
      </c>
      <c r="T197" t="e">
        <f t="shared" si="94"/>
        <v>#VALUE!</v>
      </c>
      <c r="U197" t="b">
        <f t="shared" si="95"/>
        <v>1</v>
      </c>
      <c r="V197" t="b">
        <f t="shared" si="96"/>
        <v>1</v>
      </c>
      <c r="W197" t="b">
        <f t="shared" si="97"/>
        <v>1</v>
      </c>
      <c r="X197" t="b">
        <f t="shared" si="79"/>
        <v>1</v>
      </c>
      <c r="Y197" t="b">
        <f t="shared" si="98"/>
        <v>0</v>
      </c>
      <c r="Z197" t="b">
        <f t="shared" si="99"/>
        <v>1</v>
      </c>
      <c r="AA197" t="b">
        <f t="shared" si="100"/>
        <v>1</v>
      </c>
      <c r="AB197" t="b">
        <f t="shared" si="101"/>
        <v>0</v>
      </c>
      <c r="AC197" t="b">
        <f t="shared" si="102"/>
        <v>1</v>
      </c>
      <c r="AD197" t="b">
        <f t="shared" si="103"/>
        <v>1</v>
      </c>
      <c r="AE197" t="b">
        <f t="shared" si="104"/>
        <v>1</v>
      </c>
      <c r="AF197" t="b">
        <f t="shared" si="105"/>
        <v>0</v>
      </c>
    </row>
    <row r="198" spans="1:32" x14ac:dyDescent="0.3">
      <c r="A198" t="s">
        <v>203</v>
      </c>
      <c r="B198">
        <f t="shared" si="82"/>
        <v>11</v>
      </c>
      <c r="C198" t="e">
        <f t="shared" si="82"/>
        <v>#VALUE!</v>
      </c>
      <c r="D198">
        <f t="shared" si="83"/>
        <v>40</v>
      </c>
      <c r="E198">
        <f t="shared" si="83"/>
        <v>1</v>
      </c>
      <c r="F198">
        <f t="shared" si="83"/>
        <v>28</v>
      </c>
      <c r="G198">
        <f t="shared" si="83"/>
        <v>63</v>
      </c>
      <c r="H198">
        <f t="shared" si="83"/>
        <v>49</v>
      </c>
      <c r="I198">
        <f t="shared" si="84"/>
        <v>1996</v>
      </c>
      <c r="J198" t="e">
        <f t="shared" si="85"/>
        <v>#VALUE!</v>
      </c>
      <c r="K198">
        <f t="shared" si="86"/>
        <v>2029</v>
      </c>
      <c r="L198" t="str">
        <f t="shared" si="87"/>
        <v>164cm</v>
      </c>
      <c r="M198" t="str">
        <f t="shared" si="88"/>
        <v>#efcc98</v>
      </c>
      <c r="N198" t="str">
        <f t="shared" si="89"/>
        <v>blu</v>
      </c>
      <c r="O198" t="str">
        <f t="shared" si="90"/>
        <v>208596014</v>
      </c>
      <c r="P198" t="b">
        <f t="shared" si="106"/>
        <v>1</v>
      </c>
      <c r="Q198" t="e">
        <f t="shared" si="91"/>
        <v>#VALUE!</v>
      </c>
      <c r="R198" t="b">
        <f t="shared" si="92"/>
        <v>1</v>
      </c>
      <c r="S198" t="b">
        <f t="shared" si="93"/>
        <v>1</v>
      </c>
      <c r="T198" t="e">
        <f t="shared" si="94"/>
        <v>#VALUE!</v>
      </c>
      <c r="U198" t="b">
        <f t="shared" si="95"/>
        <v>1</v>
      </c>
      <c r="V198" t="b">
        <f t="shared" si="96"/>
        <v>1</v>
      </c>
      <c r="W198" t="b">
        <f t="shared" si="97"/>
        <v>1</v>
      </c>
      <c r="X198" t="b">
        <f t="shared" si="79"/>
        <v>1</v>
      </c>
      <c r="Y198" t="b">
        <f t="shared" si="98"/>
        <v>0</v>
      </c>
      <c r="Z198" t="b">
        <f t="shared" si="99"/>
        <v>1</v>
      </c>
      <c r="AA198" t="b">
        <f t="shared" si="100"/>
        <v>1</v>
      </c>
      <c r="AB198" t="b">
        <f t="shared" si="101"/>
        <v>0</v>
      </c>
      <c r="AC198" t="b">
        <f t="shared" si="102"/>
        <v>1</v>
      </c>
      <c r="AD198" t="b">
        <f t="shared" si="103"/>
        <v>1</v>
      </c>
      <c r="AE198" t="b">
        <f t="shared" si="104"/>
        <v>1</v>
      </c>
      <c r="AF198" t="b">
        <f t="shared" si="105"/>
        <v>0</v>
      </c>
    </row>
    <row r="199" spans="1:32" x14ac:dyDescent="0.3">
      <c r="A199" t="s">
        <v>204</v>
      </c>
      <c r="B199">
        <f t="shared" si="82"/>
        <v>15</v>
      </c>
      <c r="C199" t="e">
        <f t="shared" si="82"/>
        <v>#VALUE!</v>
      </c>
      <c r="D199">
        <f t="shared" si="83"/>
        <v>24</v>
      </c>
      <c r="E199">
        <f t="shared" si="83"/>
        <v>41</v>
      </c>
      <c r="F199">
        <f t="shared" si="83"/>
        <v>51</v>
      </c>
      <c r="G199">
        <f t="shared" si="83"/>
        <v>33</v>
      </c>
      <c r="H199">
        <f t="shared" si="83"/>
        <v>1</v>
      </c>
      <c r="I199">
        <f t="shared" si="84"/>
        <v>1960</v>
      </c>
      <c r="J199" t="e">
        <f t="shared" si="85"/>
        <v>#VALUE!</v>
      </c>
      <c r="K199">
        <f t="shared" si="86"/>
        <v>2029</v>
      </c>
      <c r="L199" t="str">
        <f t="shared" si="87"/>
        <v>192cm</v>
      </c>
      <c r="M199" t="str">
        <f t="shared" si="88"/>
        <v>#c0946f</v>
      </c>
      <c r="N199" t="str">
        <f t="shared" si="89"/>
        <v>gry</v>
      </c>
      <c r="O199" t="str">
        <f t="shared" si="90"/>
        <v>357680064</v>
      </c>
      <c r="P199" t="b">
        <f t="shared" si="106"/>
        <v>1</v>
      </c>
      <c r="Q199" t="e">
        <f t="shared" si="91"/>
        <v>#VALUE!</v>
      </c>
      <c r="R199" t="b">
        <f t="shared" si="92"/>
        <v>1</v>
      </c>
      <c r="S199" t="b">
        <f t="shared" si="93"/>
        <v>1</v>
      </c>
      <c r="T199" t="e">
        <f t="shared" si="94"/>
        <v>#VALUE!</v>
      </c>
      <c r="U199" t="b">
        <f t="shared" si="95"/>
        <v>1</v>
      </c>
      <c r="V199" t="b">
        <f t="shared" si="96"/>
        <v>1</v>
      </c>
      <c r="W199" t="b">
        <f t="shared" si="97"/>
        <v>1</v>
      </c>
      <c r="X199" t="b">
        <f t="shared" si="79"/>
        <v>1</v>
      </c>
      <c r="Y199" t="b">
        <f t="shared" si="98"/>
        <v>0</v>
      </c>
      <c r="Z199" t="b">
        <f t="shared" si="99"/>
        <v>1</v>
      </c>
      <c r="AA199" t="b">
        <f t="shared" si="100"/>
        <v>1</v>
      </c>
      <c r="AB199" t="b">
        <f t="shared" si="101"/>
        <v>0</v>
      </c>
      <c r="AC199" t="b">
        <f t="shared" si="102"/>
        <v>1</v>
      </c>
      <c r="AD199" t="b">
        <f t="shared" si="103"/>
        <v>1</v>
      </c>
      <c r="AE199" t="b">
        <f t="shared" si="104"/>
        <v>1</v>
      </c>
      <c r="AF199" t="b">
        <f t="shared" si="105"/>
        <v>0</v>
      </c>
    </row>
    <row r="200" spans="1:32" x14ac:dyDescent="0.3">
      <c r="A200" t="s">
        <v>205</v>
      </c>
      <c r="B200">
        <f t="shared" si="82"/>
        <v>59</v>
      </c>
      <c r="C200">
        <f t="shared" si="82"/>
        <v>50</v>
      </c>
      <c r="D200">
        <f t="shared" si="83"/>
        <v>68</v>
      </c>
      <c r="E200">
        <f t="shared" si="83"/>
        <v>13</v>
      </c>
      <c r="F200">
        <f t="shared" si="83"/>
        <v>36</v>
      </c>
      <c r="G200">
        <f t="shared" si="83"/>
        <v>1</v>
      </c>
      <c r="H200">
        <f t="shared" si="83"/>
        <v>23</v>
      </c>
      <c r="I200">
        <f t="shared" si="84"/>
        <v>2006</v>
      </c>
      <c r="J200">
        <f t="shared" si="85"/>
        <v>2024</v>
      </c>
      <c r="K200">
        <f t="shared" si="86"/>
        <v>2035</v>
      </c>
      <c r="L200" t="str">
        <f t="shared" si="87"/>
        <v>167in</v>
      </c>
      <c r="M200" t="str">
        <f t="shared" si="88"/>
        <v>z</v>
      </c>
      <c r="N200" t="str">
        <f t="shared" si="89"/>
        <v>#d32320</v>
      </c>
      <c r="O200" t="str">
        <f t="shared" si="90"/>
        <v>19531341</v>
      </c>
      <c r="P200" t="b">
        <f t="shared" si="106"/>
        <v>0</v>
      </c>
      <c r="Q200" t="b">
        <f t="shared" si="91"/>
        <v>0</v>
      </c>
      <c r="R200" t="b">
        <f t="shared" si="92"/>
        <v>0</v>
      </c>
      <c r="S200" t="e">
        <f t="shared" si="93"/>
        <v>#VALUE!</v>
      </c>
      <c r="T200" t="b">
        <f t="shared" si="94"/>
        <v>0</v>
      </c>
      <c r="U200" t="e">
        <f t="shared" si="95"/>
        <v>#NUM!</v>
      </c>
      <c r="V200" t="b">
        <f t="shared" si="96"/>
        <v>0</v>
      </c>
      <c r="W200" t="b">
        <f t="shared" si="97"/>
        <v>0</v>
      </c>
      <c r="X200" t="b">
        <f t="shared" ref="X200:X263" si="107">IFERROR(P200,FALSE)</f>
        <v>0</v>
      </c>
      <c r="Y200" t="b">
        <f t="shared" si="98"/>
        <v>0</v>
      </c>
      <c r="Z200" t="b">
        <f t="shared" si="99"/>
        <v>0</v>
      </c>
      <c r="AA200" t="b">
        <f t="shared" si="100"/>
        <v>0</v>
      </c>
      <c r="AB200" t="b">
        <f t="shared" si="101"/>
        <v>0</v>
      </c>
      <c r="AC200" t="b">
        <f t="shared" si="102"/>
        <v>0</v>
      </c>
      <c r="AD200" t="b">
        <f t="shared" si="103"/>
        <v>0</v>
      </c>
      <c r="AE200" t="b">
        <f t="shared" si="104"/>
        <v>0</v>
      </c>
      <c r="AF200" t="b">
        <f t="shared" si="105"/>
        <v>0</v>
      </c>
    </row>
    <row r="201" spans="1:32" x14ac:dyDescent="0.3">
      <c r="A201" t="s">
        <v>206</v>
      </c>
      <c r="B201">
        <f t="shared" si="82"/>
        <v>15</v>
      </c>
      <c r="C201">
        <f t="shared" si="82"/>
        <v>51</v>
      </c>
      <c r="D201">
        <f t="shared" si="83"/>
        <v>34</v>
      </c>
      <c r="E201">
        <f t="shared" si="83"/>
        <v>24</v>
      </c>
      <c r="F201">
        <f t="shared" si="83"/>
        <v>60</v>
      </c>
      <c r="G201">
        <f t="shared" si="83"/>
        <v>43</v>
      </c>
      <c r="H201">
        <f t="shared" si="83"/>
        <v>1</v>
      </c>
      <c r="I201">
        <f t="shared" si="84"/>
        <v>1987</v>
      </c>
      <c r="J201">
        <f t="shared" si="85"/>
        <v>2012</v>
      </c>
      <c r="K201">
        <f t="shared" si="86"/>
        <v>2022</v>
      </c>
      <c r="L201" t="str">
        <f t="shared" si="87"/>
        <v>185cm</v>
      </c>
      <c r="M201" t="str">
        <f t="shared" si="88"/>
        <v>#c0946f</v>
      </c>
      <c r="N201" t="str">
        <f t="shared" si="89"/>
        <v>amb</v>
      </c>
      <c r="O201" t="str">
        <f t="shared" si="90"/>
        <v>843729120</v>
      </c>
      <c r="P201" t="b">
        <f t="shared" si="106"/>
        <v>1</v>
      </c>
      <c r="Q201" t="b">
        <f t="shared" si="91"/>
        <v>1</v>
      </c>
      <c r="R201" t="b">
        <f t="shared" si="92"/>
        <v>1</v>
      </c>
      <c r="S201" t="b">
        <f t="shared" si="93"/>
        <v>1</v>
      </c>
      <c r="T201" t="e">
        <f t="shared" si="94"/>
        <v>#VALUE!</v>
      </c>
      <c r="U201" t="b">
        <f t="shared" si="95"/>
        <v>1</v>
      </c>
      <c r="V201" t="b">
        <f t="shared" si="96"/>
        <v>1</v>
      </c>
      <c r="W201" t="b">
        <f t="shared" si="97"/>
        <v>1</v>
      </c>
      <c r="X201" t="b">
        <f t="shared" si="107"/>
        <v>1</v>
      </c>
      <c r="Y201" t="b">
        <f t="shared" si="98"/>
        <v>1</v>
      </c>
      <c r="Z201" t="b">
        <f t="shared" si="99"/>
        <v>1</v>
      </c>
      <c r="AA201" t="b">
        <f t="shared" si="100"/>
        <v>1</v>
      </c>
      <c r="AB201" t="b">
        <f t="shared" si="101"/>
        <v>0</v>
      </c>
      <c r="AC201" t="b">
        <f t="shared" si="102"/>
        <v>1</v>
      </c>
      <c r="AD201" t="b">
        <f t="shared" si="103"/>
        <v>1</v>
      </c>
      <c r="AE201" t="b">
        <f t="shared" si="104"/>
        <v>1</v>
      </c>
      <c r="AF201" t="b">
        <f t="shared" si="105"/>
        <v>1</v>
      </c>
    </row>
    <row r="202" spans="1:32" x14ac:dyDescent="0.3">
      <c r="A202" t="s">
        <v>207</v>
      </c>
      <c r="B202">
        <f t="shared" si="82"/>
        <v>10</v>
      </c>
      <c r="C202">
        <f t="shared" si="82"/>
        <v>19</v>
      </c>
      <c r="D202">
        <f t="shared" si="83"/>
        <v>1</v>
      </c>
      <c r="E202">
        <f t="shared" si="83"/>
        <v>28</v>
      </c>
      <c r="F202" t="e">
        <f t="shared" si="83"/>
        <v>#VALUE!</v>
      </c>
      <c r="G202">
        <f t="shared" si="83"/>
        <v>59</v>
      </c>
      <c r="H202">
        <f t="shared" si="83"/>
        <v>45</v>
      </c>
      <c r="I202">
        <f t="shared" si="84"/>
        <v>1961</v>
      </c>
      <c r="J202">
        <f t="shared" si="85"/>
        <v>2011</v>
      </c>
      <c r="K202">
        <f t="shared" si="86"/>
        <v>2020</v>
      </c>
      <c r="L202" t="str">
        <f t="shared" si="87"/>
        <v>162cm</v>
      </c>
      <c r="M202" t="e">
        <f t="shared" si="88"/>
        <v>#VALUE!</v>
      </c>
      <c r="N202" t="str">
        <f t="shared" si="89"/>
        <v>brn</v>
      </c>
      <c r="O202" t="str">
        <f t="shared" si="90"/>
        <v>891397982</v>
      </c>
      <c r="P202" t="b">
        <f t="shared" si="106"/>
        <v>1</v>
      </c>
      <c r="Q202" t="b">
        <f t="shared" si="91"/>
        <v>1</v>
      </c>
      <c r="R202" t="b">
        <f t="shared" si="92"/>
        <v>1</v>
      </c>
      <c r="S202" t="b">
        <f t="shared" si="93"/>
        <v>1</v>
      </c>
      <c r="T202" t="e">
        <f t="shared" si="94"/>
        <v>#VALUE!</v>
      </c>
      <c r="U202" t="e">
        <f t="shared" si="95"/>
        <v>#VALUE!</v>
      </c>
      <c r="V202" t="b">
        <f t="shared" si="96"/>
        <v>1</v>
      </c>
      <c r="W202" t="b">
        <f t="shared" si="97"/>
        <v>1</v>
      </c>
      <c r="X202" t="b">
        <f t="shared" si="107"/>
        <v>1</v>
      </c>
      <c r="Y202" t="b">
        <f t="shared" si="98"/>
        <v>1</v>
      </c>
      <c r="Z202" t="b">
        <f t="shared" si="99"/>
        <v>1</v>
      </c>
      <c r="AA202" t="b">
        <f t="shared" si="100"/>
        <v>1</v>
      </c>
      <c r="AB202" t="b">
        <f t="shared" si="101"/>
        <v>0</v>
      </c>
      <c r="AC202" t="b">
        <f t="shared" si="102"/>
        <v>0</v>
      </c>
      <c r="AD202" t="b">
        <f t="shared" si="103"/>
        <v>1</v>
      </c>
      <c r="AE202" t="b">
        <f t="shared" si="104"/>
        <v>1</v>
      </c>
      <c r="AF202" t="b">
        <f t="shared" si="105"/>
        <v>0</v>
      </c>
    </row>
    <row r="203" spans="1:32" x14ac:dyDescent="0.3">
      <c r="A203" t="s">
        <v>208</v>
      </c>
      <c r="B203">
        <f t="shared" si="82"/>
        <v>9</v>
      </c>
      <c r="C203">
        <f t="shared" si="82"/>
        <v>18</v>
      </c>
      <c r="D203">
        <f t="shared" si="83"/>
        <v>27</v>
      </c>
      <c r="E203">
        <f t="shared" si="83"/>
        <v>47</v>
      </c>
      <c r="F203">
        <f t="shared" si="83"/>
        <v>36</v>
      </c>
      <c r="G203">
        <f t="shared" si="83"/>
        <v>1</v>
      </c>
      <c r="H203">
        <f t="shared" si="83"/>
        <v>57</v>
      </c>
      <c r="I203">
        <f t="shared" si="84"/>
        <v>2019</v>
      </c>
      <c r="J203">
        <f t="shared" si="85"/>
        <v>2015</v>
      </c>
      <c r="K203">
        <f t="shared" si="86"/>
        <v>2028</v>
      </c>
      <c r="L203" t="str">
        <f t="shared" si="87"/>
        <v>152cm</v>
      </c>
      <c r="M203" t="str">
        <f t="shared" si="88"/>
        <v>43d56d</v>
      </c>
      <c r="N203" t="str">
        <f t="shared" si="89"/>
        <v>zzz</v>
      </c>
      <c r="O203" t="str">
        <f t="shared" si="90"/>
        <v>182cm</v>
      </c>
      <c r="P203" t="b">
        <f t="shared" si="106"/>
        <v>0</v>
      </c>
      <c r="Q203" t="b">
        <f t="shared" si="91"/>
        <v>1</v>
      </c>
      <c r="R203" t="b">
        <f t="shared" si="92"/>
        <v>1</v>
      </c>
      <c r="S203" t="b">
        <f t="shared" si="93"/>
        <v>1</v>
      </c>
      <c r="T203" t="e">
        <f t="shared" si="94"/>
        <v>#VALUE!</v>
      </c>
      <c r="U203" t="b">
        <f t="shared" si="95"/>
        <v>0</v>
      </c>
      <c r="V203" t="b">
        <f t="shared" si="96"/>
        <v>0</v>
      </c>
      <c r="W203" t="e">
        <f t="shared" si="97"/>
        <v>#VALUE!</v>
      </c>
      <c r="X203" t="b">
        <f t="shared" si="107"/>
        <v>0</v>
      </c>
      <c r="Y203" t="b">
        <f t="shared" si="98"/>
        <v>1</v>
      </c>
      <c r="Z203" t="b">
        <f t="shared" si="99"/>
        <v>1</v>
      </c>
      <c r="AA203" t="b">
        <f t="shared" si="100"/>
        <v>1</v>
      </c>
      <c r="AB203" t="b">
        <f t="shared" si="101"/>
        <v>0</v>
      </c>
      <c r="AC203" t="b">
        <f t="shared" si="102"/>
        <v>0</v>
      </c>
      <c r="AD203" t="b">
        <f t="shared" si="103"/>
        <v>0</v>
      </c>
      <c r="AE203" t="b">
        <f t="shared" si="104"/>
        <v>0</v>
      </c>
      <c r="AF203" t="b">
        <f t="shared" si="105"/>
        <v>0</v>
      </c>
    </row>
    <row r="204" spans="1:32" x14ac:dyDescent="0.3">
      <c r="A204" t="s">
        <v>209</v>
      </c>
      <c r="B204">
        <f t="shared" si="82"/>
        <v>13</v>
      </c>
      <c r="C204">
        <f t="shared" si="82"/>
        <v>32</v>
      </c>
      <c r="D204">
        <f t="shared" si="83"/>
        <v>49</v>
      </c>
      <c r="E204">
        <f t="shared" si="83"/>
        <v>22</v>
      </c>
      <c r="F204">
        <f t="shared" si="83"/>
        <v>1</v>
      </c>
      <c r="G204">
        <f t="shared" si="83"/>
        <v>58</v>
      </c>
      <c r="H204">
        <f t="shared" si="83"/>
        <v>66</v>
      </c>
      <c r="I204">
        <f t="shared" si="84"/>
        <v>1979</v>
      </c>
      <c r="J204">
        <f t="shared" si="85"/>
        <v>2013</v>
      </c>
      <c r="K204">
        <f t="shared" si="86"/>
        <v>2022</v>
      </c>
      <c r="L204" t="str">
        <f t="shared" si="87"/>
        <v>174cm</v>
      </c>
      <c r="M204" t="str">
        <f t="shared" si="88"/>
        <v>#18171d</v>
      </c>
      <c r="N204" t="str">
        <f t="shared" si="89"/>
        <v>amb</v>
      </c>
      <c r="O204" t="str">
        <f t="shared" si="90"/>
        <v>82422450</v>
      </c>
      <c r="P204" t="b">
        <f t="shared" si="106"/>
        <v>1</v>
      </c>
      <c r="Q204" t="b">
        <f t="shared" si="91"/>
        <v>1</v>
      </c>
      <c r="R204" t="b">
        <f t="shared" si="92"/>
        <v>1</v>
      </c>
      <c r="S204" t="b">
        <f t="shared" si="93"/>
        <v>1</v>
      </c>
      <c r="T204" t="e">
        <f t="shared" si="94"/>
        <v>#VALUE!</v>
      </c>
      <c r="U204" t="b">
        <f t="shared" si="95"/>
        <v>1</v>
      </c>
      <c r="V204" t="b">
        <f t="shared" si="96"/>
        <v>1</v>
      </c>
      <c r="W204" t="b">
        <f t="shared" si="97"/>
        <v>0</v>
      </c>
      <c r="X204" t="b">
        <f t="shared" si="107"/>
        <v>1</v>
      </c>
      <c r="Y204" t="b">
        <f t="shared" si="98"/>
        <v>1</v>
      </c>
      <c r="Z204" t="b">
        <f t="shared" si="99"/>
        <v>1</v>
      </c>
      <c r="AA204" t="b">
        <f t="shared" si="100"/>
        <v>1</v>
      </c>
      <c r="AB204" t="b">
        <f t="shared" si="101"/>
        <v>0</v>
      </c>
      <c r="AC204" t="b">
        <f t="shared" si="102"/>
        <v>1</v>
      </c>
      <c r="AD204" t="b">
        <f t="shared" si="103"/>
        <v>1</v>
      </c>
      <c r="AE204" t="b">
        <f t="shared" si="104"/>
        <v>0</v>
      </c>
      <c r="AF204" t="b">
        <f t="shared" si="105"/>
        <v>0</v>
      </c>
    </row>
    <row r="205" spans="1:32" x14ac:dyDescent="0.3">
      <c r="A205" t="s">
        <v>210</v>
      </c>
      <c r="B205">
        <f t="shared" si="82"/>
        <v>18</v>
      </c>
      <c r="C205">
        <f t="shared" si="82"/>
        <v>9</v>
      </c>
      <c r="D205">
        <f t="shared" si="83"/>
        <v>57</v>
      </c>
      <c r="E205">
        <f t="shared" si="83"/>
        <v>47</v>
      </c>
      <c r="F205">
        <f t="shared" si="83"/>
        <v>27</v>
      </c>
      <c r="G205">
        <f t="shared" si="83"/>
        <v>39</v>
      </c>
      <c r="H205">
        <f t="shared" si="83"/>
        <v>66</v>
      </c>
      <c r="I205">
        <f t="shared" si="84"/>
        <v>1924</v>
      </c>
      <c r="J205">
        <f t="shared" si="85"/>
        <v>2017</v>
      </c>
      <c r="K205">
        <f t="shared" si="86"/>
        <v>2027</v>
      </c>
      <c r="L205" t="str">
        <f t="shared" si="87"/>
        <v>184cm</v>
      </c>
      <c r="M205" t="str">
        <f t="shared" si="88"/>
        <v>#b6652a</v>
      </c>
      <c r="N205" t="str">
        <f t="shared" si="89"/>
        <v>gry</v>
      </c>
      <c r="O205" t="str">
        <f t="shared" si="90"/>
        <v>451347151</v>
      </c>
      <c r="P205" t="b">
        <f t="shared" si="106"/>
        <v>1</v>
      </c>
      <c r="Q205" t="b">
        <f t="shared" si="91"/>
        <v>1</v>
      </c>
      <c r="R205" t="b">
        <f t="shared" si="92"/>
        <v>1</v>
      </c>
      <c r="S205" t="b">
        <f t="shared" si="93"/>
        <v>1</v>
      </c>
      <c r="T205" t="e">
        <f t="shared" si="94"/>
        <v>#VALUE!</v>
      </c>
      <c r="U205" t="b">
        <f t="shared" si="95"/>
        <v>1</v>
      </c>
      <c r="V205" t="b">
        <f t="shared" si="96"/>
        <v>1</v>
      </c>
      <c r="W205" t="b">
        <f t="shared" si="97"/>
        <v>1</v>
      </c>
      <c r="X205" t="b">
        <f t="shared" si="107"/>
        <v>1</v>
      </c>
      <c r="Y205" t="b">
        <f t="shared" si="98"/>
        <v>1</v>
      </c>
      <c r="Z205" t="b">
        <f t="shared" si="99"/>
        <v>1</v>
      </c>
      <c r="AA205" t="b">
        <f t="shared" si="100"/>
        <v>1</v>
      </c>
      <c r="AB205" t="b">
        <f t="shared" si="101"/>
        <v>0</v>
      </c>
      <c r="AC205" t="b">
        <f t="shared" si="102"/>
        <v>1</v>
      </c>
      <c r="AD205" t="b">
        <f t="shared" si="103"/>
        <v>1</v>
      </c>
      <c r="AE205" t="b">
        <f t="shared" si="104"/>
        <v>1</v>
      </c>
      <c r="AF205" t="b">
        <f t="shared" si="105"/>
        <v>1</v>
      </c>
    </row>
    <row r="206" spans="1:32" x14ac:dyDescent="0.3">
      <c r="A206" t="s">
        <v>211</v>
      </c>
      <c r="B206" t="e">
        <f t="shared" si="82"/>
        <v>#VALUE!</v>
      </c>
      <c r="C206">
        <f t="shared" si="82"/>
        <v>24</v>
      </c>
      <c r="D206">
        <f t="shared" si="83"/>
        <v>45</v>
      </c>
      <c r="E206">
        <f t="shared" si="83"/>
        <v>15</v>
      </c>
      <c r="F206">
        <f t="shared" si="83"/>
        <v>33</v>
      </c>
      <c r="G206">
        <f t="shared" si="83"/>
        <v>54</v>
      </c>
      <c r="H206">
        <f t="shared" si="83"/>
        <v>1</v>
      </c>
      <c r="I206" t="e">
        <f t="shared" si="84"/>
        <v>#VALUE!</v>
      </c>
      <c r="J206">
        <f t="shared" si="85"/>
        <v>2011</v>
      </c>
      <c r="K206">
        <f t="shared" si="86"/>
        <v>2023</v>
      </c>
      <c r="L206" t="str">
        <f t="shared" si="87"/>
        <v>65in</v>
      </c>
      <c r="M206" t="str">
        <f t="shared" si="88"/>
        <v>#7d3b0c</v>
      </c>
      <c r="N206" t="str">
        <f t="shared" si="89"/>
        <v>gry</v>
      </c>
      <c r="O206" t="str">
        <f t="shared" si="90"/>
        <v>850192502</v>
      </c>
      <c r="P206" t="e">
        <f t="shared" si="106"/>
        <v>#VALUE!</v>
      </c>
      <c r="Q206" t="b">
        <f t="shared" si="91"/>
        <v>1</v>
      </c>
      <c r="R206" t="b">
        <f t="shared" si="92"/>
        <v>1</v>
      </c>
      <c r="S206" t="e">
        <f t="shared" si="93"/>
        <v>#VALUE!</v>
      </c>
      <c r="T206" t="b">
        <f t="shared" si="94"/>
        <v>1</v>
      </c>
      <c r="U206" t="b">
        <f t="shared" si="95"/>
        <v>1</v>
      </c>
      <c r="V206" t="b">
        <f t="shared" si="96"/>
        <v>1</v>
      </c>
      <c r="W206" t="b">
        <f t="shared" si="97"/>
        <v>1</v>
      </c>
      <c r="X206" t="b">
        <f t="shared" si="107"/>
        <v>0</v>
      </c>
      <c r="Y206" t="b">
        <f t="shared" si="98"/>
        <v>1</v>
      </c>
      <c r="Z206" t="b">
        <f t="shared" si="99"/>
        <v>1</v>
      </c>
      <c r="AA206" t="b">
        <f t="shared" si="100"/>
        <v>0</v>
      </c>
      <c r="AB206" t="b">
        <f t="shared" si="101"/>
        <v>1</v>
      </c>
      <c r="AC206" t="b">
        <f t="shared" si="102"/>
        <v>1</v>
      </c>
      <c r="AD206" t="b">
        <f t="shared" si="103"/>
        <v>1</v>
      </c>
      <c r="AE206" t="b">
        <f t="shared" si="104"/>
        <v>1</v>
      </c>
      <c r="AF206" t="b">
        <f t="shared" si="105"/>
        <v>0</v>
      </c>
    </row>
    <row r="207" spans="1:32" x14ac:dyDescent="0.3">
      <c r="A207" t="s">
        <v>212</v>
      </c>
      <c r="B207">
        <f t="shared" si="82"/>
        <v>42</v>
      </c>
      <c r="C207">
        <f t="shared" si="82"/>
        <v>19</v>
      </c>
      <c r="D207">
        <f t="shared" si="83"/>
        <v>63</v>
      </c>
      <c r="E207">
        <f t="shared" si="83"/>
        <v>9</v>
      </c>
      <c r="F207">
        <f t="shared" si="83"/>
        <v>51</v>
      </c>
      <c r="G207">
        <f t="shared" si="83"/>
        <v>1</v>
      </c>
      <c r="H207">
        <f t="shared" si="83"/>
        <v>28</v>
      </c>
      <c r="I207">
        <f t="shared" si="84"/>
        <v>1934</v>
      </c>
      <c r="J207">
        <f t="shared" si="85"/>
        <v>2017</v>
      </c>
      <c r="K207">
        <f t="shared" si="86"/>
        <v>2024</v>
      </c>
      <c r="L207" t="str">
        <f t="shared" si="87"/>
        <v>181cm</v>
      </c>
      <c r="M207" t="str">
        <f t="shared" si="88"/>
        <v>#341e13</v>
      </c>
      <c r="N207" t="str">
        <f t="shared" si="89"/>
        <v>amb</v>
      </c>
      <c r="O207" t="str">
        <f t="shared" si="90"/>
        <v>233345009</v>
      </c>
      <c r="P207" t="b">
        <f t="shared" si="106"/>
        <v>1</v>
      </c>
      <c r="Q207" t="b">
        <f t="shared" si="91"/>
        <v>1</v>
      </c>
      <c r="R207" t="b">
        <f t="shared" si="92"/>
        <v>1</v>
      </c>
      <c r="S207" t="b">
        <f t="shared" si="93"/>
        <v>1</v>
      </c>
      <c r="T207" t="e">
        <f t="shared" si="94"/>
        <v>#VALUE!</v>
      </c>
      <c r="U207" t="b">
        <f t="shared" si="95"/>
        <v>1</v>
      </c>
      <c r="V207" t="b">
        <f t="shared" si="96"/>
        <v>1</v>
      </c>
      <c r="W207" t="b">
        <f t="shared" si="97"/>
        <v>1</v>
      </c>
      <c r="X207" t="b">
        <f t="shared" si="107"/>
        <v>1</v>
      </c>
      <c r="Y207" t="b">
        <f t="shared" si="98"/>
        <v>1</v>
      </c>
      <c r="Z207" t="b">
        <f t="shared" si="99"/>
        <v>1</v>
      </c>
      <c r="AA207" t="b">
        <f t="shared" si="100"/>
        <v>1</v>
      </c>
      <c r="AB207" t="b">
        <f t="shared" si="101"/>
        <v>0</v>
      </c>
      <c r="AC207" t="b">
        <f t="shared" si="102"/>
        <v>1</v>
      </c>
      <c r="AD207" t="b">
        <f t="shared" si="103"/>
        <v>1</v>
      </c>
      <c r="AE207" t="b">
        <f t="shared" si="104"/>
        <v>1</v>
      </c>
      <c r="AF207" t="b">
        <f t="shared" si="105"/>
        <v>1</v>
      </c>
    </row>
    <row r="208" spans="1:32" x14ac:dyDescent="0.3">
      <c r="A208" t="s">
        <v>213</v>
      </c>
      <c r="B208" t="e">
        <f t="shared" si="82"/>
        <v>#VALUE!</v>
      </c>
      <c r="C208">
        <f t="shared" si="82"/>
        <v>22</v>
      </c>
      <c r="D208">
        <f t="shared" si="83"/>
        <v>1</v>
      </c>
      <c r="E208">
        <f t="shared" si="83"/>
        <v>31</v>
      </c>
      <c r="F208">
        <f t="shared" si="83"/>
        <v>49</v>
      </c>
      <c r="G208">
        <f t="shared" si="83"/>
        <v>41</v>
      </c>
      <c r="H208">
        <f t="shared" si="83"/>
        <v>10</v>
      </c>
      <c r="I208" t="e">
        <f t="shared" si="84"/>
        <v>#VALUE!</v>
      </c>
      <c r="J208">
        <f t="shared" si="85"/>
        <v>1958</v>
      </c>
      <c r="K208">
        <f t="shared" si="86"/>
        <v>2026</v>
      </c>
      <c r="L208" t="str">
        <f t="shared" si="87"/>
        <v>176cm</v>
      </c>
      <c r="M208" t="str">
        <f t="shared" si="88"/>
        <v>z</v>
      </c>
      <c r="N208" t="str">
        <f t="shared" si="89"/>
        <v>dne</v>
      </c>
      <c r="O208" t="str">
        <f t="shared" si="90"/>
        <v>#4cb480</v>
      </c>
      <c r="P208" t="e">
        <f t="shared" si="106"/>
        <v>#VALUE!</v>
      </c>
      <c r="Q208" t="b">
        <f t="shared" si="91"/>
        <v>0</v>
      </c>
      <c r="R208" t="b">
        <f t="shared" si="92"/>
        <v>1</v>
      </c>
      <c r="S208" t="b">
        <f t="shared" si="93"/>
        <v>1</v>
      </c>
      <c r="T208" t="e">
        <f t="shared" si="94"/>
        <v>#VALUE!</v>
      </c>
      <c r="U208" t="e">
        <f t="shared" si="95"/>
        <v>#NUM!</v>
      </c>
      <c r="V208" t="b">
        <f t="shared" si="96"/>
        <v>0</v>
      </c>
      <c r="W208" t="e">
        <f t="shared" si="97"/>
        <v>#VALUE!</v>
      </c>
      <c r="X208" t="b">
        <f t="shared" si="107"/>
        <v>0</v>
      </c>
      <c r="Y208" t="b">
        <f t="shared" si="98"/>
        <v>0</v>
      </c>
      <c r="Z208" t="b">
        <f t="shared" si="99"/>
        <v>1</v>
      </c>
      <c r="AA208" t="b">
        <f t="shared" si="100"/>
        <v>1</v>
      </c>
      <c r="AB208" t="b">
        <f t="shared" si="101"/>
        <v>0</v>
      </c>
      <c r="AC208" t="b">
        <f t="shared" si="102"/>
        <v>0</v>
      </c>
      <c r="AD208" t="b">
        <f t="shared" si="103"/>
        <v>0</v>
      </c>
      <c r="AE208" t="b">
        <f t="shared" si="104"/>
        <v>0</v>
      </c>
      <c r="AF208" t="b">
        <f t="shared" si="105"/>
        <v>0</v>
      </c>
    </row>
    <row r="209" spans="1:32" x14ac:dyDescent="0.3">
      <c r="A209" t="s">
        <v>214</v>
      </c>
      <c r="B209">
        <f t="shared" si="82"/>
        <v>28</v>
      </c>
      <c r="C209">
        <f t="shared" si="82"/>
        <v>49</v>
      </c>
      <c r="D209">
        <f t="shared" si="83"/>
        <v>9</v>
      </c>
      <c r="E209">
        <f t="shared" si="83"/>
        <v>18</v>
      </c>
      <c r="F209">
        <f t="shared" si="83"/>
        <v>37</v>
      </c>
      <c r="G209">
        <f t="shared" si="83"/>
        <v>1</v>
      </c>
      <c r="H209">
        <f t="shared" si="83"/>
        <v>58</v>
      </c>
      <c r="I209">
        <f t="shared" si="84"/>
        <v>1994</v>
      </c>
      <c r="J209">
        <f t="shared" si="85"/>
        <v>2016</v>
      </c>
      <c r="K209">
        <f t="shared" si="86"/>
        <v>2027</v>
      </c>
      <c r="L209" t="str">
        <f t="shared" si="87"/>
        <v>178cm</v>
      </c>
      <c r="M209" t="str">
        <f t="shared" si="88"/>
        <v>#341e13</v>
      </c>
      <c r="N209" t="str">
        <f t="shared" si="89"/>
        <v>grn</v>
      </c>
      <c r="O209" t="str">
        <f t="shared" si="90"/>
        <v>790075315</v>
      </c>
      <c r="P209" t="b">
        <f t="shared" si="106"/>
        <v>1</v>
      </c>
      <c r="Q209" t="b">
        <f t="shared" si="91"/>
        <v>1</v>
      </c>
      <c r="R209" t="b">
        <f t="shared" si="92"/>
        <v>1</v>
      </c>
      <c r="S209" t="b">
        <f t="shared" si="93"/>
        <v>1</v>
      </c>
      <c r="T209" t="e">
        <f t="shared" si="94"/>
        <v>#VALUE!</v>
      </c>
      <c r="U209" t="b">
        <f t="shared" si="95"/>
        <v>1</v>
      </c>
      <c r="V209" t="b">
        <f t="shared" si="96"/>
        <v>1</v>
      </c>
      <c r="W209" t="b">
        <f t="shared" si="97"/>
        <v>1</v>
      </c>
      <c r="X209" t="b">
        <f t="shared" si="107"/>
        <v>1</v>
      </c>
      <c r="Y209" t="b">
        <f t="shared" si="98"/>
        <v>1</v>
      </c>
      <c r="Z209" t="b">
        <f t="shared" si="99"/>
        <v>1</v>
      </c>
      <c r="AA209" t="b">
        <f t="shared" si="100"/>
        <v>1</v>
      </c>
      <c r="AB209" t="b">
        <f t="shared" si="101"/>
        <v>0</v>
      </c>
      <c r="AC209" t="b">
        <f t="shared" si="102"/>
        <v>1</v>
      </c>
      <c r="AD209" t="b">
        <f t="shared" si="103"/>
        <v>1</v>
      </c>
      <c r="AE209" t="b">
        <f t="shared" si="104"/>
        <v>1</v>
      </c>
      <c r="AF209" t="b">
        <f t="shared" si="105"/>
        <v>1</v>
      </c>
    </row>
    <row r="210" spans="1:32" x14ac:dyDescent="0.3">
      <c r="A210" t="s">
        <v>215</v>
      </c>
      <c r="B210">
        <f t="shared" si="82"/>
        <v>15</v>
      </c>
      <c r="C210">
        <f t="shared" si="82"/>
        <v>33</v>
      </c>
      <c r="D210">
        <f t="shared" si="83"/>
        <v>24</v>
      </c>
      <c r="E210">
        <f t="shared" si="83"/>
        <v>50</v>
      </c>
      <c r="F210">
        <f t="shared" si="83"/>
        <v>60</v>
      </c>
      <c r="G210">
        <f t="shared" si="83"/>
        <v>42</v>
      </c>
      <c r="H210">
        <f t="shared" si="83"/>
        <v>1</v>
      </c>
      <c r="I210">
        <f t="shared" si="84"/>
        <v>1958</v>
      </c>
      <c r="J210">
        <f t="shared" si="85"/>
        <v>2019</v>
      </c>
      <c r="K210">
        <f t="shared" si="86"/>
        <v>2025</v>
      </c>
      <c r="L210" t="str">
        <f t="shared" si="87"/>
        <v>157cm</v>
      </c>
      <c r="M210" t="str">
        <f t="shared" si="88"/>
        <v>#623a2f</v>
      </c>
      <c r="N210" t="str">
        <f t="shared" si="89"/>
        <v>brn</v>
      </c>
      <c r="O210" t="str">
        <f t="shared" si="90"/>
        <v>140922484</v>
      </c>
      <c r="P210" t="b">
        <f t="shared" si="106"/>
        <v>1</v>
      </c>
      <c r="Q210" t="b">
        <f t="shared" si="91"/>
        <v>1</v>
      </c>
      <c r="R210" t="b">
        <f t="shared" si="92"/>
        <v>1</v>
      </c>
      <c r="S210" t="b">
        <f t="shared" si="93"/>
        <v>1</v>
      </c>
      <c r="T210" t="e">
        <f t="shared" si="94"/>
        <v>#VALUE!</v>
      </c>
      <c r="U210" t="b">
        <f t="shared" si="95"/>
        <v>1</v>
      </c>
      <c r="V210" t="b">
        <f t="shared" si="96"/>
        <v>1</v>
      </c>
      <c r="W210" t="b">
        <f t="shared" si="97"/>
        <v>1</v>
      </c>
      <c r="X210" t="b">
        <f t="shared" si="107"/>
        <v>1</v>
      </c>
      <c r="Y210" t="b">
        <f t="shared" si="98"/>
        <v>1</v>
      </c>
      <c r="Z210" t="b">
        <f t="shared" si="99"/>
        <v>1</v>
      </c>
      <c r="AA210" t="b">
        <f t="shared" si="100"/>
        <v>1</v>
      </c>
      <c r="AB210" t="b">
        <f t="shared" si="101"/>
        <v>0</v>
      </c>
      <c r="AC210" t="b">
        <f t="shared" si="102"/>
        <v>1</v>
      </c>
      <c r="AD210" t="b">
        <f t="shared" si="103"/>
        <v>1</v>
      </c>
      <c r="AE210" t="b">
        <f t="shared" si="104"/>
        <v>1</v>
      </c>
      <c r="AF210" t="b">
        <f t="shared" si="105"/>
        <v>1</v>
      </c>
    </row>
    <row r="211" spans="1:32" x14ac:dyDescent="0.3">
      <c r="A211" t="s">
        <v>216</v>
      </c>
      <c r="B211">
        <f t="shared" si="82"/>
        <v>37</v>
      </c>
      <c r="C211">
        <f t="shared" si="82"/>
        <v>46</v>
      </c>
      <c r="D211">
        <f t="shared" si="83"/>
        <v>63</v>
      </c>
      <c r="E211">
        <f t="shared" si="83"/>
        <v>15</v>
      </c>
      <c r="F211">
        <f t="shared" si="83"/>
        <v>25</v>
      </c>
      <c r="G211">
        <f t="shared" si="83"/>
        <v>72</v>
      </c>
      <c r="H211">
        <f t="shared" si="83"/>
        <v>1</v>
      </c>
      <c r="I211">
        <f t="shared" si="84"/>
        <v>1947</v>
      </c>
      <c r="J211">
        <f t="shared" si="85"/>
        <v>2010</v>
      </c>
      <c r="K211">
        <f t="shared" si="86"/>
        <v>2020</v>
      </c>
      <c r="L211" t="str">
        <f t="shared" si="87"/>
        <v>160cm</v>
      </c>
      <c r="M211" t="str">
        <f t="shared" si="88"/>
        <v>#cfa07d</v>
      </c>
      <c r="N211" t="str">
        <f t="shared" si="89"/>
        <v>hzl</v>
      </c>
      <c r="O211" t="str">
        <f t="shared" si="90"/>
        <v>466785488</v>
      </c>
      <c r="P211" t="b">
        <f t="shared" si="106"/>
        <v>1</v>
      </c>
      <c r="Q211" t="b">
        <f t="shared" si="91"/>
        <v>1</v>
      </c>
      <c r="R211" t="b">
        <f t="shared" si="92"/>
        <v>1</v>
      </c>
      <c r="S211" t="b">
        <f t="shared" si="93"/>
        <v>1</v>
      </c>
      <c r="T211" t="e">
        <f t="shared" si="94"/>
        <v>#VALUE!</v>
      </c>
      <c r="U211" t="b">
        <f t="shared" si="95"/>
        <v>1</v>
      </c>
      <c r="V211" t="b">
        <f t="shared" si="96"/>
        <v>1</v>
      </c>
      <c r="W211" t="b">
        <f t="shared" si="97"/>
        <v>1</v>
      </c>
      <c r="X211" t="b">
        <f t="shared" si="107"/>
        <v>1</v>
      </c>
      <c r="Y211" t="b">
        <f t="shared" si="98"/>
        <v>1</v>
      </c>
      <c r="Z211" t="b">
        <f t="shared" si="99"/>
        <v>1</v>
      </c>
      <c r="AA211" t="b">
        <f t="shared" si="100"/>
        <v>1</v>
      </c>
      <c r="AB211" t="b">
        <f t="shared" si="101"/>
        <v>0</v>
      </c>
      <c r="AC211" t="b">
        <f t="shared" si="102"/>
        <v>1</v>
      </c>
      <c r="AD211" t="b">
        <f t="shared" si="103"/>
        <v>1</v>
      </c>
      <c r="AE211" t="b">
        <f t="shared" si="104"/>
        <v>1</v>
      </c>
      <c r="AF211" t="b">
        <f t="shared" si="105"/>
        <v>1</v>
      </c>
    </row>
    <row r="212" spans="1:32" x14ac:dyDescent="0.3">
      <c r="A212" t="s">
        <v>217</v>
      </c>
      <c r="B212">
        <f t="shared" ref="B212:C243" si="108">IF($A212&lt;&gt;"",FIND(B$2,$A212,1),"")</f>
        <v>18</v>
      </c>
      <c r="C212">
        <f t="shared" si="108"/>
        <v>39</v>
      </c>
      <c r="D212">
        <f t="shared" si="83"/>
        <v>9</v>
      </c>
      <c r="E212">
        <f t="shared" si="83"/>
        <v>48</v>
      </c>
      <c r="F212">
        <f t="shared" si="83"/>
        <v>27</v>
      </c>
      <c r="G212">
        <f t="shared" si="83"/>
        <v>1</v>
      </c>
      <c r="H212">
        <f t="shared" si="83"/>
        <v>58</v>
      </c>
      <c r="I212">
        <f t="shared" si="84"/>
        <v>1963</v>
      </c>
      <c r="J212">
        <f t="shared" si="85"/>
        <v>2017</v>
      </c>
      <c r="K212">
        <f t="shared" si="86"/>
        <v>2022</v>
      </c>
      <c r="L212" t="str">
        <f t="shared" si="87"/>
        <v>171cm</v>
      </c>
      <c r="M212" t="str">
        <f t="shared" si="88"/>
        <v>#fffffd</v>
      </c>
      <c r="N212" t="str">
        <f t="shared" si="89"/>
        <v>oth</v>
      </c>
      <c r="O212" t="str">
        <f t="shared" si="90"/>
        <v>463249115</v>
      </c>
      <c r="P212" t="b">
        <f t="shared" si="106"/>
        <v>1</v>
      </c>
      <c r="Q212" t="b">
        <f t="shared" si="91"/>
        <v>1</v>
      </c>
      <c r="R212" t="b">
        <f t="shared" si="92"/>
        <v>1</v>
      </c>
      <c r="S212" t="b">
        <f t="shared" si="93"/>
        <v>1</v>
      </c>
      <c r="T212" t="e">
        <f t="shared" si="94"/>
        <v>#VALUE!</v>
      </c>
      <c r="U212" t="b">
        <f t="shared" si="95"/>
        <v>1</v>
      </c>
      <c r="V212" t="b">
        <f t="shared" si="96"/>
        <v>1</v>
      </c>
      <c r="W212" t="b">
        <f t="shared" si="97"/>
        <v>1</v>
      </c>
      <c r="X212" t="b">
        <f t="shared" si="107"/>
        <v>1</v>
      </c>
      <c r="Y212" t="b">
        <f t="shared" si="98"/>
        <v>1</v>
      </c>
      <c r="Z212" t="b">
        <f t="shared" si="99"/>
        <v>1</v>
      </c>
      <c r="AA212" t="b">
        <f t="shared" si="100"/>
        <v>1</v>
      </c>
      <c r="AB212" t="b">
        <f t="shared" si="101"/>
        <v>0</v>
      </c>
      <c r="AC212" t="b">
        <f t="shared" si="102"/>
        <v>1</v>
      </c>
      <c r="AD212" t="b">
        <f t="shared" si="103"/>
        <v>1</v>
      </c>
      <c r="AE212" t="b">
        <f t="shared" si="104"/>
        <v>1</v>
      </c>
      <c r="AF212" t="b">
        <f t="shared" si="105"/>
        <v>1</v>
      </c>
    </row>
    <row r="213" spans="1:32" x14ac:dyDescent="0.3">
      <c r="A213" t="s">
        <v>218</v>
      </c>
      <c r="B213">
        <f t="shared" si="108"/>
        <v>10</v>
      </c>
      <c r="C213">
        <f t="shared" si="108"/>
        <v>41</v>
      </c>
      <c r="D213">
        <f t="shared" si="83"/>
        <v>69</v>
      </c>
      <c r="E213">
        <f t="shared" si="83"/>
        <v>1</v>
      </c>
      <c r="F213">
        <f t="shared" si="83"/>
        <v>50</v>
      </c>
      <c r="G213">
        <f t="shared" si="83"/>
        <v>33</v>
      </c>
      <c r="H213">
        <f t="shared" si="83"/>
        <v>19</v>
      </c>
      <c r="I213">
        <f t="shared" si="84"/>
        <v>1968</v>
      </c>
      <c r="J213">
        <f t="shared" si="85"/>
        <v>2015</v>
      </c>
      <c r="K213">
        <f t="shared" si="86"/>
        <v>2029</v>
      </c>
      <c r="L213" t="str">
        <f t="shared" si="87"/>
        <v>73cm</v>
      </c>
      <c r="M213" t="str">
        <f t="shared" si="88"/>
        <v>#c0946f</v>
      </c>
      <c r="N213" t="str">
        <f t="shared" si="89"/>
        <v>blu</v>
      </c>
      <c r="O213" t="str">
        <f t="shared" si="90"/>
        <v>470317690</v>
      </c>
      <c r="P213" t="b">
        <f t="shared" si="106"/>
        <v>1</v>
      </c>
      <c r="Q213" t="b">
        <f t="shared" si="91"/>
        <v>1</v>
      </c>
      <c r="R213" t="b">
        <f t="shared" si="92"/>
        <v>1</v>
      </c>
      <c r="S213" t="e">
        <f t="shared" si="93"/>
        <v>#VALUE!</v>
      </c>
      <c r="T213" t="e">
        <f t="shared" si="94"/>
        <v>#VALUE!</v>
      </c>
      <c r="U213" t="b">
        <f t="shared" si="95"/>
        <v>1</v>
      </c>
      <c r="V213" t="b">
        <f t="shared" si="96"/>
        <v>1</v>
      </c>
      <c r="W213" t="b">
        <f t="shared" si="97"/>
        <v>1</v>
      </c>
      <c r="X213" t="b">
        <f t="shared" si="107"/>
        <v>1</v>
      </c>
      <c r="Y213" t="b">
        <f t="shared" si="98"/>
        <v>1</v>
      </c>
      <c r="Z213" t="b">
        <f t="shared" si="99"/>
        <v>1</v>
      </c>
      <c r="AA213" t="b">
        <f t="shared" si="100"/>
        <v>0</v>
      </c>
      <c r="AB213" t="b">
        <f t="shared" si="101"/>
        <v>0</v>
      </c>
      <c r="AC213" t="b">
        <f t="shared" si="102"/>
        <v>1</v>
      </c>
      <c r="AD213" t="b">
        <f t="shared" si="103"/>
        <v>1</v>
      </c>
      <c r="AE213" t="b">
        <f t="shared" si="104"/>
        <v>1</v>
      </c>
      <c r="AF213" t="b">
        <f t="shared" si="105"/>
        <v>0</v>
      </c>
    </row>
    <row r="214" spans="1:32" x14ac:dyDescent="0.3">
      <c r="A214" t="s">
        <v>219</v>
      </c>
      <c r="B214">
        <f t="shared" si="108"/>
        <v>20</v>
      </c>
      <c r="C214">
        <f t="shared" si="108"/>
        <v>11</v>
      </c>
      <c r="D214">
        <f t="shared" si="83"/>
        <v>41</v>
      </c>
      <c r="E214">
        <f t="shared" si="83"/>
        <v>1</v>
      </c>
      <c r="F214">
        <f t="shared" si="83"/>
        <v>29</v>
      </c>
      <c r="G214">
        <f t="shared" si="83"/>
        <v>50</v>
      </c>
      <c r="H214" t="e">
        <f t="shared" si="83"/>
        <v>#VALUE!</v>
      </c>
      <c r="I214">
        <f t="shared" si="84"/>
        <v>1951</v>
      </c>
      <c r="J214">
        <f t="shared" si="85"/>
        <v>2014</v>
      </c>
      <c r="K214">
        <f t="shared" si="86"/>
        <v>2029</v>
      </c>
      <c r="L214" t="str">
        <f t="shared" si="87"/>
        <v>162cm</v>
      </c>
      <c r="M214" t="str">
        <f t="shared" si="88"/>
        <v>#b6652a</v>
      </c>
      <c r="N214" t="str">
        <f t="shared" si="89"/>
        <v>blu</v>
      </c>
      <c r="O214" t="e">
        <f t="shared" si="90"/>
        <v>#VALUE!</v>
      </c>
      <c r="P214" t="b">
        <f t="shared" si="106"/>
        <v>1</v>
      </c>
      <c r="Q214" t="b">
        <f t="shared" si="91"/>
        <v>1</v>
      </c>
      <c r="R214" t="b">
        <f t="shared" si="92"/>
        <v>1</v>
      </c>
      <c r="S214" t="b">
        <f t="shared" si="93"/>
        <v>1</v>
      </c>
      <c r="T214" t="e">
        <f t="shared" si="94"/>
        <v>#VALUE!</v>
      </c>
      <c r="U214" t="b">
        <f t="shared" si="95"/>
        <v>1</v>
      </c>
      <c r="V214" t="b">
        <f t="shared" si="96"/>
        <v>1</v>
      </c>
      <c r="W214" t="e">
        <f t="shared" si="97"/>
        <v>#VALUE!</v>
      </c>
      <c r="X214" t="b">
        <f t="shared" si="107"/>
        <v>1</v>
      </c>
      <c r="Y214" t="b">
        <f t="shared" si="98"/>
        <v>1</v>
      </c>
      <c r="Z214" t="b">
        <f t="shared" si="99"/>
        <v>1</v>
      </c>
      <c r="AA214" t="b">
        <f t="shared" si="100"/>
        <v>1</v>
      </c>
      <c r="AB214" t="b">
        <f t="shared" si="101"/>
        <v>0</v>
      </c>
      <c r="AC214" t="b">
        <f t="shared" si="102"/>
        <v>1</v>
      </c>
      <c r="AD214" t="b">
        <f t="shared" si="103"/>
        <v>1</v>
      </c>
      <c r="AE214" t="b">
        <f t="shared" si="104"/>
        <v>0</v>
      </c>
      <c r="AF214" t="b">
        <f t="shared" si="105"/>
        <v>0</v>
      </c>
    </row>
    <row r="215" spans="1:32" x14ac:dyDescent="0.3">
      <c r="A215" t="s">
        <v>220</v>
      </c>
      <c r="B215">
        <f t="shared" si="108"/>
        <v>31</v>
      </c>
      <c r="C215">
        <f t="shared" si="108"/>
        <v>40</v>
      </c>
      <c r="D215">
        <f t="shared" si="83"/>
        <v>63</v>
      </c>
      <c r="E215">
        <f t="shared" si="83"/>
        <v>9</v>
      </c>
      <c r="F215">
        <f t="shared" si="83"/>
        <v>19</v>
      </c>
      <c r="G215">
        <f t="shared" si="83"/>
        <v>1</v>
      </c>
      <c r="H215">
        <f t="shared" si="83"/>
        <v>49</v>
      </c>
      <c r="I215">
        <f t="shared" si="84"/>
        <v>1963</v>
      </c>
      <c r="J215">
        <f t="shared" si="85"/>
        <v>2017</v>
      </c>
      <c r="K215">
        <f t="shared" si="86"/>
        <v>2025</v>
      </c>
      <c r="L215" t="str">
        <f t="shared" si="87"/>
        <v>176cm</v>
      </c>
      <c r="M215" t="str">
        <f t="shared" si="88"/>
        <v>#888785</v>
      </c>
      <c r="N215" t="str">
        <f t="shared" si="89"/>
        <v>oth</v>
      </c>
      <c r="O215" t="str">
        <f t="shared" si="90"/>
        <v>453133253</v>
      </c>
      <c r="P215" t="b">
        <f t="shared" si="106"/>
        <v>1</v>
      </c>
      <c r="Q215" t="b">
        <f t="shared" si="91"/>
        <v>1</v>
      </c>
      <c r="R215" t="b">
        <f t="shared" si="92"/>
        <v>1</v>
      </c>
      <c r="S215" t="b">
        <f t="shared" si="93"/>
        <v>1</v>
      </c>
      <c r="T215" t="e">
        <f t="shared" si="94"/>
        <v>#VALUE!</v>
      </c>
      <c r="U215" t="b">
        <f t="shared" si="95"/>
        <v>1</v>
      </c>
      <c r="V215" t="b">
        <f t="shared" si="96"/>
        <v>1</v>
      </c>
      <c r="W215" t="b">
        <f t="shared" si="97"/>
        <v>1</v>
      </c>
      <c r="X215" t="b">
        <f t="shared" si="107"/>
        <v>1</v>
      </c>
      <c r="Y215" t="b">
        <f t="shared" si="98"/>
        <v>1</v>
      </c>
      <c r="Z215" t="b">
        <f t="shared" si="99"/>
        <v>1</v>
      </c>
      <c r="AA215" t="b">
        <f t="shared" si="100"/>
        <v>1</v>
      </c>
      <c r="AB215" t="b">
        <f t="shared" si="101"/>
        <v>0</v>
      </c>
      <c r="AC215" t="b">
        <f t="shared" si="102"/>
        <v>1</v>
      </c>
      <c r="AD215" t="b">
        <f t="shared" si="103"/>
        <v>1</v>
      </c>
      <c r="AE215" t="b">
        <f t="shared" si="104"/>
        <v>1</v>
      </c>
      <c r="AF215" t="b">
        <f t="shared" si="105"/>
        <v>1</v>
      </c>
    </row>
    <row r="216" spans="1:32" x14ac:dyDescent="0.3">
      <c r="A216" t="s">
        <v>221</v>
      </c>
      <c r="B216">
        <f t="shared" si="108"/>
        <v>39</v>
      </c>
      <c r="C216">
        <f t="shared" si="108"/>
        <v>22</v>
      </c>
      <c r="D216">
        <f t="shared" si="83"/>
        <v>13</v>
      </c>
      <c r="E216">
        <f t="shared" si="83"/>
        <v>70</v>
      </c>
      <c r="F216">
        <f t="shared" si="83"/>
        <v>1</v>
      </c>
      <c r="G216">
        <f t="shared" si="83"/>
        <v>62</v>
      </c>
      <c r="H216">
        <f t="shared" si="83"/>
        <v>48</v>
      </c>
      <c r="I216">
        <f t="shared" si="84"/>
        <v>1950</v>
      </c>
      <c r="J216">
        <f t="shared" si="85"/>
        <v>2020</v>
      </c>
      <c r="K216">
        <f t="shared" si="86"/>
        <v>2024</v>
      </c>
      <c r="L216" t="str">
        <f t="shared" si="87"/>
        <v>162cm</v>
      </c>
      <c r="M216" t="str">
        <f t="shared" si="88"/>
        <v>#efcc98</v>
      </c>
      <c r="N216" t="str">
        <f t="shared" si="89"/>
        <v>gry</v>
      </c>
      <c r="O216" t="str">
        <f t="shared" si="90"/>
        <v>937122408</v>
      </c>
      <c r="P216" t="b">
        <f t="shared" si="106"/>
        <v>1</v>
      </c>
      <c r="Q216" t="b">
        <f t="shared" si="91"/>
        <v>1</v>
      </c>
      <c r="R216" t="b">
        <f t="shared" si="92"/>
        <v>1</v>
      </c>
      <c r="S216" t="b">
        <f t="shared" si="93"/>
        <v>1</v>
      </c>
      <c r="T216" t="e">
        <f t="shared" si="94"/>
        <v>#VALUE!</v>
      </c>
      <c r="U216" t="b">
        <f t="shared" si="95"/>
        <v>1</v>
      </c>
      <c r="V216" t="b">
        <f t="shared" si="96"/>
        <v>1</v>
      </c>
      <c r="W216" t="b">
        <f t="shared" si="97"/>
        <v>1</v>
      </c>
      <c r="X216" t="b">
        <f t="shared" si="107"/>
        <v>1</v>
      </c>
      <c r="Y216" t="b">
        <f t="shared" si="98"/>
        <v>1</v>
      </c>
      <c r="Z216" t="b">
        <f t="shared" si="99"/>
        <v>1</v>
      </c>
      <c r="AA216" t="b">
        <f t="shared" si="100"/>
        <v>1</v>
      </c>
      <c r="AB216" t="b">
        <f t="shared" si="101"/>
        <v>0</v>
      </c>
      <c r="AC216" t="b">
        <f t="shared" si="102"/>
        <v>1</v>
      </c>
      <c r="AD216" t="b">
        <f t="shared" si="103"/>
        <v>1</v>
      </c>
      <c r="AE216" t="b">
        <f t="shared" si="104"/>
        <v>1</v>
      </c>
      <c r="AF216" t="b">
        <f t="shared" si="105"/>
        <v>1</v>
      </c>
    </row>
    <row r="217" spans="1:32" x14ac:dyDescent="0.3">
      <c r="A217" t="s">
        <v>222</v>
      </c>
      <c r="B217">
        <f t="shared" si="108"/>
        <v>71</v>
      </c>
      <c r="C217">
        <f t="shared" si="108"/>
        <v>45</v>
      </c>
      <c r="D217">
        <f t="shared" si="83"/>
        <v>62</v>
      </c>
      <c r="E217">
        <f t="shared" si="83"/>
        <v>1</v>
      </c>
      <c r="F217">
        <f t="shared" si="83"/>
        <v>33</v>
      </c>
      <c r="G217">
        <f t="shared" si="83"/>
        <v>54</v>
      </c>
      <c r="H217">
        <f t="shared" si="83"/>
        <v>11</v>
      </c>
      <c r="I217">
        <f t="shared" si="84"/>
        <v>1932</v>
      </c>
      <c r="J217">
        <f t="shared" si="85"/>
        <v>2018</v>
      </c>
      <c r="K217">
        <f t="shared" si="86"/>
        <v>2030</v>
      </c>
      <c r="L217" t="str">
        <f t="shared" si="87"/>
        <v>168cm</v>
      </c>
      <c r="M217" t="str">
        <f t="shared" si="88"/>
        <v>#c0946f</v>
      </c>
      <c r="N217" t="str">
        <f t="shared" si="89"/>
        <v>grt</v>
      </c>
      <c r="O217" t="str">
        <f t="shared" si="90"/>
        <v>745867335</v>
      </c>
      <c r="P217" t="b">
        <f t="shared" si="106"/>
        <v>1</v>
      </c>
      <c r="Q217" t="b">
        <f t="shared" si="91"/>
        <v>1</v>
      </c>
      <c r="R217" t="b">
        <f t="shared" si="92"/>
        <v>1</v>
      </c>
      <c r="S217" t="b">
        <f t="shared" si="93"/>
        <v>1</v>
      </c>
      <c r="T217" t="e">
        <f t="shared" si="94"/>
        <v>#VALUE!</v>
      </c>
      <c r="U217" t="b">
        <f t="shared" si="95"/>
        <v>1</v>
      </c>
      <c r="V217" t="b">
        <f t="shared" si="96"/>
        <v>0</v>
      </c>
      <c r="W217" t="b">
        <f t="shared" si="97"/>
        <v>1</v>
      </c>
      <c r="X217" t="b">
        <f t="shared" si="107"/>
        <v>1</v>
      </c>
      <c r="Y217" t="b">
        <f t="shared" si="98"/>
        <v>1</v>
      </c>
      <c r="Z217" t="b">
        <f t="shared" si="99"/>
        <v>1</v>
      </c>
      <c r="AA217" t="b">
        <f t="shared" si="100"/>
        <v>1</v>
      </c>
      <c r="AB217" t="b">
        <f t="shared" si="101"/>
        <v>0</v>
      </c>
      <c r="AC217" t="b">
        <f t="shared" si="102"/>
        <v>1</v>
      </c>
      <c r="AD217" t="b">
        <f t="shared" si="103"/>
        <v>0</v>
      </c>
      <c r="AE217" t="b">
        <f t="shared" si="104"/>
        <v>1</v>
      </c>
      <c r="AF217" t="b">
        <f t="shared" si="105"/>
        <v>0</v>
      </c>
    </row>
    <row r="218" spans="1:32" x14ac:dyDescent="0.3">
      <c r="A218" t="s">
        <v>223</v>
      </c>
      <c r="B218">
        <f t="shared" si="108"/>
        <v>1</v>
      </c>
      <c r="C218">
        <f t="shared" si="108"/>
        <v>55</v>
      </c>
      <c r="D218">
        <f t="shared" si="83"/>
        <v>46</v>
      </c>
      <c r="E218">
        <f t="shared" si="83"/>
        <v>36</v>
      </c>
      <c r="F218">
        <f t="shared" si="83"/>
        <v>24</v>
      </c>
      <c r="G218">
        <f t="shared" si="83"/>
        <v>72</v>
      </c>
      <c r="H218">
        <f t="shared" si="83"/>
        <v>10</v>
      </c>
      <c r="I218">
        <f t="shared" si="84"/>
        <v>1949</v>
      </c>
      <c r="J218">
        <f t="shared" si="85"/>
        <v>2020</v>
      </c>
      <c r="K218">
        <f t="shared" si="86"/>
        <v>2028</v>
      </c>
      <c r="L218" t="str">
        <f t="shared" si="87"/>
        <v>178cm</v>
      </c>
      <c r="M218" t="str">
        <f t="shared" si="88"/>
        <v>#c0946f</v>
      </c>
      <c r="N218" t="str">
        <f t="shared" si="89"/>
        <v>hzl</v>
      </c>
      <c r="O218" t="str">
        <f t="shared" si="90"/>
        <v>116003343</v>
      </c>
      <c r="P218" t="b">
        <f t="shared" si="106"/>
        <v>1</v>
      </c>
      <c r="Q218" t="b">
        <f t="shared" si="91"/>
        <v>1</v>
      </c>
      <c r="R218" t="b">
        <f t="shared" si="92"/>
        <v>1</v>
      </c>
      <c r="S218" t="b">
        <f t="shared" si="93"/>
        <v>1</v>
      </c>
      <c r="T218" t="e">
        <f t="shared" si="94"/>
        <v>#VALUE!</v>
      </c>
      <c r="U218" t="b">
        <f t="shared" si="95"/>
        <v>1</v>
      </c>
      <c r="V218" t="b">
        <f t="shared" si="96"/>
        <v>1</v>
      </c>
      <c r="W218" t="b">
        <f t="shared" si="97"/>
        <v>1</v>
      </c>
      <c r="X218" t="b">
        <f t="shared" si="107"/>
        <v>1</v>
      </c>
      <c r="Y218" t="b">
        <f t="shared" si="98"/>
        <v>1</v>
      </c>
      <c r="Z218" t="b">
        <f t="shared" si="99"/>
        <v>1</v>
      </c>
      <c r="AA218" t="b">
        <f t="shared" si="100"/>
        <v>1</v>
      </c>
      <c r="AB218" t="b">
        <f t="shared" si="101"/>
        <v>0</v>
      </c>
      <c r="AC218" t="b">
        <f t="shared" si="102"/>
        <v>1</v>
      </c>
      <c r="AD218" t="b">
        <f t="shared" si="103"/>
        <v>1</v>
      </c>
      <c r="AE218" t="b">
        <f t="shared" si="104"/>
        <v>1</v>
      </c>
      <c r="AF218" t="b">
        <f t="shared" si="105"/>
        <v>1</v>
      </c>
    </row>
    <row r="219" spans="1:32" x14ac:dyDescent="0.3">
      <c r="A219" t="s">
        <v>224</v>
      </c>
      <c r="B219">
        <f t="shared" si="108"/>
        <v>54</v>
      </c>
      <c r="C219">
        <f t="shared" si="108"/>
        <v>1</v>
      </c>
      <c r="D219">
        <f t="shared" si="83"/>
        <v>37</v>
      </c>
      <c r="E219">
        <f t="shared" si="83"/>
        <v>28</v>
      </c>
      <c r="F219">
        <f t="shared" si="83"/>
        <v>63</v>
      </c>
      <c r="G219">
        <f t="shared" si="83"/>
        <v>46</v>
      </c>
      <c r="H219">
        <f t="shared" si="83"/>
        <v>18</v>
      </c>
      <c r="I219">
        <f t="shared" si="84"/>
        <v>2007</v>
      </c>
      <c r="J219">
        <f t="shared" si="85"/>
        <v>2013</v>
      </c>
      <c r="K219">
        <f t="shared" si="86"/>
        <v>1973</v>
      </c>
      <c r="L219" t="str">
        <f t="shared" si="87"/>
        <v>74cm</v>
      </c>
      <c r="M219" t="str">
        <f t="shared" si="88"/>
        <v>180e0c</v>
      </c>
      <c r="N219" t="str">
        <f t="shared" si="89"/>
        <v>hzl</v>
      </c>
      <c r="O219" t="str">
        <f t="shared" si="90"/>
        <v>186cm</v>
      </c>
      <c r="P219" t="b">
        <f t="shared" si="106"/>
        <v>0</v>
      </c>
      <c r="Q219" t="b">
        <f t="shared" si="91"/>
        <v>1</v>
      </c>
      <c r="R219" t="b">
        <f t="shared" si="92"/>
        <v>0</v>
      </c>
      <c r="S219" t="e">
        <f t="shared" si="93"/>
        <v>#VALUE!</v>
      </c>
      <c r="T219" t="e">
        <f t="shared" si="94"/>
        <v>#VALUE!</v>
      </c>
      <c r="U219" t="b">
        <f t="shared" si="95"/>
        <v>0</v>
      </c>
      <c r="V219" t="b">
        <f t="shared" si="96"/>
        <v>1</v>
      </c>
      <c r="W219" t="e">
        <f t="shared" si="97"/>
        <v>#VALUE!</v>
      </c>
      <c r="X219" t="b">
        <f t="shared" si="107"/>
        <v>0</v>
      </c>
      <c r="Y219" t="b">
        <f t="shared" si="98"/>
        <v>1</v>
      </c>
      <c r="Z219" t="b">
        <f t="shared" si="99"/>
        <v>0</v>
      </c>
      <c r="AA219" t="b">
        <f t="shared" si="100"/>
        <v>0</v>
      </c>
      <c r="AB219" t="b">
        <f t="shared" si="101"/>
        <v>0</v>
      </c>
      <c r="AC219" t="b">
        <f t="shared" si="102"/>
        <v>0</v>
      </c>
      <c r="AD219" t="b">
        <f t="shared" si="103"/>
        <v>1</v>
      </c>
      <c r="AE219" t="b">
        <f t="shared" si="104"/>
        <v>0</v>
      </c>
      <c r="AF219" t="b">
        <f t="shared" si="105"/>
        <v>0</v>
      </c>
    </row>
    <row r="220" spans="1:32" x14ac:dyDescent="0.3">
      <c r="A220" t="s">
        <v>225</v>
      </c>
      <c r="B220">
        <f t="shared" si="108"/>
        <v>15</v>
      </c>
      <c r="C220">
        <f t="shared" si="108"/>
        <v>42</v>
      </c>
      <c r="D220">
        <f t="shared" si="83"/>
        <v>51</v>
      </c>
      <c r="E220">
        <f t="shared" si="83"/>
        <v>32</v>
      </c>
      <c r="F220">
        <f t="shared" si="83"/>
        <v>60</v>
      </c>
      <c r="G220">
        <f t="shared" si="83"/>
        <v>24</v>
      </c>
      <c r="H220">
        <f t="shared" si="83"/>
        <v>1</v>
      </c>
      <c r="I220">
        <f t="shared" si="84"/>
        <v>1999</v>
      </c>
      <c r="J220">
        <f t="shared" si="85"/>
        <v>2019</v>
      </c>
      <c r="K220">
        <f t="shared" si="86"/>
        <v>2026</v>
      </c>
      <c r="L220" t="str">
        <f t="shared" si="87"/>
        <v>154cm</v>
      </c>
      <c r="M220" t="str">
        <f t="shared" si="88"/>
        <v>#efcc98</v>
      </c>
      <c r="N220" t="str">
        <f t="shared" si="89"/>
        <v>oth</v>
      </c>
      <c r="O220" t="str">
        <f t="shared" si="90"/>
        <v>486330019</v>
      </c>
      <c r="P220" t="b">
        <f t="shared" si="106"/>
        <v>1</v>
      </c>
      <c r="Q220" t="b">
        <f t="shared" si="91"/>
        <v>1</v>
      </c>
      <c r="R220" t="b">
        <f t="shared" si="92"/>
        <v>1</v>
      </c>
      <c r="S220" t="b">
        <f t="shared" si="93"/>
        <v>1</v>
      </c>
      <c r="T220" t="e">
        <f t="shared" si="94"/>
        <v>#VALUE!</v>
      </c>
      <c r="U220" t="b">
        <f t="shared" si="95"/>
        <v>1</v>
      </c>
      <c r="V220" t="b">
        <f t="shared" si="96"/>
        <v>1</v>
      </c>
      <c r="W220" t="b">
        <f t="shared" si="97"/>
        <v>1</v>
      </c>
      <c r="X220" t="b">
        <f t="shared" si="107"/>
        <v>1</v>
      </c>
      <c r="Y220" t="b">
        <f t="shared" si="98"/>
        <v>1</v>
      </c>
      <c r="Z220" t="b">
        <f t="shared" si="99"/>
        <v>1</v>
      </c>
      <c r="AA220" t="b">
        <f t="shared" si="100"/>
        <v>1</v>
      </c>
      <c r="AB220" t="b">
        <f t="shared" si="101"/>
        <v>0</v>
      </c>
      <c r="AC220" t="b">
        <f t="shared" si="102"/>
        <v>1</v>
      </c>
      <c r="AD220" t="b">
        <f t="shared" si="103"/>
        <v>1</v>
      </c>
      <c r="AE220" t="b">
        <f t="shared" si="104"/>
        <v>1</v>
      </c>
      <c r="AF220" t="b">
        <f t="shared" si="105"/>
        <v>1</v>
      </c>
    </row>
    <row r="221" spans="1:32" x14ac:dyDescent="0.3">
      <c r="A221" t="s">
        <v>226</v>
      </c>
      <c r="B221">
        <f t="shared" si="108"/>
        <v>31</v>
      </c>
      <c r="C221">
        <f t="shared" si="108"/>
        <v>10</v>
      </c>
      <c r="D221">
        <f t="shared" si="83"/>
        <v>1</v>
      </c>
      <c r="E221">
        <f t="shared" si="83"/>
        <v>54</v>
      </c>
      <c r="F221">
        <f t="shared" si="83"/>
        <v>19</v>
      </c>
      <c r="G221">
        <f t="shared" si="83"/>
        <v>64</v>
      </c>
      <c r="H221">
        <f t="shared" si="83"/>
        <v>40</v>
      </c>
      <c r="I221">
        <f t="shared" si="84"/>
        <v>1950</v>
      </c>
      <c r="J221">
        <f t="shared" si="85"/>
        <v>2018</v>
      </c>
      <c r="K221">
        <f t="shared" si="86"/>
        <v>2030</v>
      </c>
      <c r="L221" t="str">
        <f t="shared" si="87"/>
        <v>160cm</v>
      </c>
      <c r="M221" t="str">
        <f t="shared" si="88"/>
        <v>#18171d</v>
      </c>
      <c r="N221" t="str">
        <f t="shared" si="89"/>
        <v>gry</v>
      </c>
      <c r="O221" t="str">
        <f t="shared" si="90"/>
        <v>648616604</v>
      </c>
      <c r="P221" t="b">
        <f t="shared" si="106"/>
        <v>1</v>
      </c>
      <c r="Q221" t="b">
        <f t="shared" si="91"/>
        <v>1</v>
      </c>
      <c r="R221" t="b">
        <f t="shared" si="92"/>
        <v>1</v>
      </c>
      <c r="S221" t="b">
        <f t="shared" si="93"/>
        <v>1</v>
      </c>
      <c r="T221" t="e">
        <f t="shared" si="94"/>
        <v>#VALUE!</v>
      </c>
      <c r="U221" t="b">
        <f t="shared" si="95"/>
        <v>1</v>
      </c>
      <c r="V221" t="b">
        <f t="shared" si="96"/>
        <v>1</v>
      </c>
      <c r="W221" t="b">
        <f t="shared" si="97"/>
        <v>1</v>
      </c>
      <c r="X221" t="b">
        <f t="shared" si="107"/>
        <v>1</v>
      </c>
      <c r="Y221" t="b">
        <f t="shared" si="98"/>
        <v>1</v>
      </c>
      <c r="Z221" t="b">
        <f t="shared" si="99"/>
        <v>1</v>
      </c>
      <c r="AA221" t="b">
        <f t="shared" si="100"/>
        <v>1</v>
      </c>
      <c r="AB221" t="b">
        <f t="shared" si="101"/>
        <v>0</v>
      </c>
      <c r="AC221" t="b">
        <f t="shared" si="102"/>
        <v>1</v>
      </c>
      <c r="AD221" t="b">
        <f t="shared" si="103"/>
        <v>1</v>
      </c>
      <c r="AE221" t="b">
        <f t="shared" si="104"/>
        <v>1</v>
      </c>
      <c r="AF221" t="b">
        <f t="shared" si="105"/>
        <v>1</v>
      </c>
    </row>
    <row r="222" spans="1:32" x14ac:dyDescent="0.3">
      <c r="A222" t="s">
        <v>227</v>
      </c>
      <c r="B222">
        <f t="shared" si="108"/>
        <v>19</v>
      </c>
      <c r="C222">
        <f t="shared" si="108"/>
        <v>49</v>
      </c>
      <c r="D222">
        <f t="shared" si="83"/>
        <v>28</v>
      </c>
      <c r="E222">
        <f t="shared" si="83"/>
        <v>1</v>
      </c>
      <c r="F222">
        <f t="shared" si="83"/>
        <v>37</v>
      </c>
      <c r="G222">
        <f t="shared" si="83"/>
        <v>11</v>
      </c>
      <c r="H222">
        <f t="shared" si="83"/>
        <v>58</v>
      </c>
      <c r="I222">
        <f t="shared" si="84"/>
        <v>1993</v>
      </c>
      <c r="J222">
        <f t="shared" si="85"/>
        <v>2010</v>
      </c>
      <c r="K222">
        <f t="shared" si="86"/>
        <v>2029</v>
      </c>
      <c r="L222" t="str">
        <f t="shared" si="87"/>
        <v>173cm</v>
      </c>
      <c r="M222" t="str">
        <f t="shared" si="88"/>
        <v>#fffffd</v>
      </c>
      <c r="N222" t="str">
        <f t="shared" si="89"/>
        <v>oth</v>
      </c>
      <c r="O222" t="str">
        <f t="shared" si="90"/>
        <v>317451887</v>
      </c>
      <c r="P222" t="b">
        <f t="shared" si="106"/>
        <v>1</v>
      </c>
      <c r="Q222" t="b">
        <f t="shared" si="91"/>
        <v>1</v>
      </c>
      <c r="R222" t="b">
        <f t="shared" si="92"/>
        <v>1</v>
      </c>
      <c r="S222" t="b">
        <f t="shared" si="93"/>
        <v>1</v>
      </c>
      <c r="T222" t="e">
        <f t="shared" si="94"/>
        <v>#VALUE!</v>
      </c>
      <c r="U222" t="b">
        <f t="shared" si="95"/>
        <v>1</v>
      </c>
      <c r="V222" t="b">
        <f t="shared" si="96"/>
        <v>1</v>
      </c>
      <c r="W222" t="b">
        <f t="shared" si="97"/>
        <v>1</v>
      </c>
      <c r="X222" t="b">
        <f t="shared" si="107"/>
        <v>1</v>
      </c>
      <c r="Y222" t="b">
        <f t="shared" si="98"/>
        <v>1</v>
      </c>
      <c r="Z222" t="b">
        <f t="shared" si="99"/>
        <v>1</v>
      </c>
      <c r="AA222" t="b">
        <f t="shared" si="100"/>
        <v>1</v>
      </c>
      <c r="AB222" t="b">
        <f t="shared" si="101"/>
        <v>0</v>
      </c>
      <c r="AC222" t="b">
        <f t="shared" si="102"/>
        <v>1</v>
      </c>
      <c r="AD222" t="b">
        <f t="shared" si="103"/>
        <v>1</v>
      </c>
      <c r="AE222" t="b">
        <f t="shared" si="104"/>
        <v>1</v>
      </c>
      <c r="AF222" t="b">
        <f t="shared" si="105"/>
        <v>1</v>
      </c>
    </row>
    <row r="223" spans="1:32" x14ac:dyDescent="0.3">
      <c r="A223" t="s">
        <v>228</v>
      </c>
      <c r="B223">
        <f t="shared" si="108"/>
        <v>19</v>
      </c>
      <c r="C223">
        <f t="shared" si="108"/>
        <v>63</v>
      </c>
      <c r="D223">
        <f t="shared" si="83"/>
        <v>28</v>
      </c>
      <c r="E223">
        <f t="shared" si="83"/>
        <v>9</v>
      </c>
      <c r="F223">
        <f t="shared" si="83"/>
        <v>51</v>
      </c>
      <c r="G223">
        <f t="shared" si="83"/>
        <v>1</v>
      </c>
      <c r="H223">
        <f t="shared" si="83"/>
        <v>37</v>
      </c>
      <c r="I223">
        <f t="shared" si="84"/>
        <v>1963</v>
      </c>
      <c r="J223">
        <f t="shared" si="85"/>
        <v>2012</v>
      </c>
      <c r="K223">
        <f t="shared" si="86"/>
        <v>2023</v>
      </c>
      <c r="L223" t="str">
        <f t="shared" si="87"/>
        <v>157cm</v>
      </c>
      <c r="M223" t="str">
        <f t="shared" si="88"/>
        <v>#866857</v>
      </c>
      <c r="N223" t="str">
        <f t="shared" si="89"/>
        <v>brn</v>
      </c>
      <c r="O223" t="str">
        <f t="shared" si="90"/>
        <v>005387570</v>
      </c>
      <c r="P223" t="b">
        <f t="shared" si="106"/>
        <v>1</v>
      </c>
      <c r="Q223" t="b">
        <f t="shared" si="91"/>
        <v>1</v>
      </c>
      <c r="R223" t="b">
        <f t="shared" si="92"/>
        <v>1</v>
      </c>
      <c r="S223" t="b">
        <f t="shared" si="93"/>
        <v>1</v>
      </c>
      <c r="T223" t="e">
        <f t="shared" si="94"/>
        <v>#VALUE!</v>
      </c>
      <c r="U223" t="b">
        <f t="shared" si="95"/>
        <v>1</v>
      </c>
      <c r="V223" t="b">
        <f t="shared" si="96"/>
        <v>1</v>
      </c>
      <c r="W223" t="b">
        <f t="shared" si="97"/>
        <v>1</v>
      </c>
      <c r="X223" t="b">
        <f t="shared" si="107"/>
        <v>1</v>
      </c>
      <c r="Y223" t="b">
        <f t="shared" si="98"/>
        <v>1</v>
      </c>
      <c r="Z223" t="b">
        <f t="shared" si="99"/>
        <v>1</v>
      </c>
      <c r="AA223" t="b">
        <f t="shared" si="100"/>
        <v>1</v>
      </c>
      <c r="AB223" t="b">
        <f t="shared" si="101"/>
        <v>0</v>
      </c>
      <c r="AC223" t="b">
        <f t="shared" si="102"/>
        <v>1</v>
      </c>
      <c r="AD223" t="b">
        <f t="shared" si="103"/>
        <v>1</v>
      </c>
      <c r="AE223" t="b">
        <f t="shared" si="104"/>
        <v>1</v>
      </c>
      <c r="AF223" t="b">
        <f t="shared" si="105"/>
        <v>1</v>
      </c>
    </row>
    <row r="224" spans="1:32" x14ac:dyDescent="0.3">
      <c r="A224" t="s">
        <v>229</v>
      </c>
      <c r="B224">
        <f t="shared" si="108"/>
        <v>24</v>
      </c>
      <c r="C224">
        <f t="shared" si="108"/>
        <v>41</v>
      </c>
      <c r="D224">
        <f t="shared" si="83"/>
        <v>15</v>
      </c>
      <c r="E224">
        <f t="shared" si="83"/>
        <v>62</v>
      </c>
      <c r="F224">
        <f t="shared" si="83"/>
        <v>50</v>
      </c>
      <c r="G224">
        <f t="shared" si="83"/>
        <v>72</v>
      </c>
      <c r="H224">
        <f t="shared" si="83"/>
        <v>1</v>
      </c>
      <c r="I224">
        <f t="shared" si="84"/>
        <v>1957</v>
      </c>
      <c r="J224">
        <f t="shared" si="85"/>
        <v>2015</v>
      </c>
      <c r="K224">
        <f t="shared" si="86"/>
        <v>2020</v>
      </c>
      <c r="L224" t="str">
        <f t="shared" si="87"/>
        <v>168cm</v>
      </c>
      <c r="M224" t="str">
        <f t="shared" si="88"/>
        <v>#888785</v>
      </c>
      <c r="N224" t="str">
        <f t="shared" si="89"/>
        <v>amb</v>
      </c>
      <c r="O224" t="str">
        <f t="shared" si="90"/>
        <v>419695212</v>
      </c>
      <c r="P224" t="b">
        <f t="shared" si="106"/>
        <v>1</v>
      </c>
      <c r="Q224" t="b">
        <f t="shared" si="91"/>
        <v>1</v>
      </c>
      <c r="R224" t="b">
        <f t="shared" si="92"/>
        <v>1</v>
      </c>
      <c r="S224" t="b">
        <f t="shared" si="93"/>
        <v>1</v>
      </c>
      <c r="T224" t="e">
        <f t="shared" si="94"/>
        <v>#VALUE!</v>
      </c>
      <c r="U224" t="b">
        <f t="shared" si="95"/>
        <v>1</v>
      </c>
      <c r="V224" t="b">
        <f t="shared" si="96"/>
        <v>1</v>
      </c>
      <c r="W224" t="b">
        <f t="shared" si="97"/>
        <v>1</v>
      </c>
      <c r="X224" t="b">
        <f t="shared" si="107"/>
        <v>1</v>
      </c>
      <c r="Y224" t="b">
        <f t="shared" si="98"/>
        <v>1</v>
      </c>
      <c r="Z224" t="b">
        <f t="shared" si="99"/>
        <v>1</v>
      </c>
      <c r="AA224" t="b">
        <f t="shared" si="100"/>
        <v>1</v>
      </c>
      <c r="AB224" t="b">
        <f t="shared" si="101"/>
        <v>0</v>
      </c>
      <c r="AC224" t="b">
        <f t="shared" si="102"/>
        <v>1</v>
      </c>
      <c r="AD224" t="b">
        <f t="shared" si="103"/>
        <v>1</v>
      </c>
      <c r="AE224" t="b">
        <f t="shared" si="104"/>
        <v>1</v>
      </c>
      <c r="AF224" t="b">
        <f t="shared" si="105"/>
        <v>1</v>
      </c>
    </row>
    <row r="225" spans="1:32" x14ac:dyDescent="0.3">
      <c r="A225" t="s">
        <v>230</v>
      </c>
      <c r="B225">
        <f t="shared" si="108"/>
        <v>63</v>
      </c>
      <c r="C225">
        <f t="shared" si="108"/>
        <v>9</v>
      </c>
      <c r="D225">
        <f t="shared" si="83"/>
        <v>18</v>
      </c>
      <c r="E225">
        <f t="shared" si="83"/>
        <v>53</v>
      </c>
      <c r="F225">
        <f t="shared" si="83"/>
        <v>41</v>
      </c>
      <c r="G225">
        <f t="shared" si="83"/>
        <v>1</v>
      </c>
      <c r="H225">
        <f t="shared" si="83"/>
        <v>27</v>
      </c>
      <c r="I225">
        <f t="shared" si="84"/>
        <v>1983</v>
      </c>
      <c r="J225">
        <f t="shared" si="85"/>
        <v>2017</v>
      </c>
      <c r="K225">
        <f t="shared" si="86"/>
        <v>2024</v>
      </c>
      <c r="L225" t="str">
        <f t="shared" si="87"/>
        <v>153cm</v>
      </c>
      <c r="M225" t="str">
        <f t="shared" si="88"/>
        <v>#a97842</v>
      </c>
      <c r="N225" t="str">
        <f t="shared" si="89"/>
        <v>amb</v>
      </c>
      <c r="O225" t="str">
        <f t="shared" si="90"/>
        <v>039995171</v>
      </c>
      <c r="P225" t="b">
        <f t="shared" si="106"/>
        <v>1</v>
      </c>
      <c r="Q225" t="b">
        <f t="shared" si="91"/>
        <v>1</v>
      </c>
      <c r="R225" t="b">
        <f t="shared" si="92"/>
        <v>1</v>
      </c>
      <c r="S225" t="b">
        <f t="shared" si="93"/>
        <v>1</v>
      </c>
      <c r="T225" t="e">
        <f t="shared" si="94"/>
        <v>#VALUE!</v>
      </c>
      <c r="U225" t="b">
        <f t="shared" si="95"/>
        <v>1</v>
      </c>
      <c r="V225" t="b">
        <f t="shared" si="96"/>
        <v>1</v>
      </c>
      <c r="W225" t="b">
        <f t="shared" si="97"/>
        <v>1</v>
      </c>
      <c r="X225" t="b">
        <f t="shared" si="107"/>
        <v>1</v>
      </c>
      <c r="Y225" t="b">
        <f t="shared" si="98"/>
        <v>1</v>
      </c>
      <c r="Z225" t="b">
        <f t="shared" si="99"/>
        <v>1</v>
      </c>
      <c r="AA225" t="b">
        <f t="shared" si="100"/>
        <v>1</v>
      </c>
      <c r="AB225" t="b">
        <f t="shared" si="101"/>
        <v>0</v>
      </c>
      <c r="AC225" t="b">
        <f t="shared" si="102"/>
        <v>1</v>
      </c>
      <c r="AD225" t="b">
        <f t="shared" si="103"/>
        <v>1</v>
      </c>
      <c r="AE225" t="b">
        <f t="shared" si="104"/>
        <v>1</v>
      </c>
      <c r="AF225" t="b">
        <f t="shared" si="105"/>
        <v>1</v>
      </c>
    </row>
    <row r="226" spans="1:32" x14ac:dyDescent="0.3">
      <c r="A226" t="s">
        <v>231</v>
      </c>
      <c r="B226">
        <f t="shared" si="108"/>
        <v>1</v>
      </c>
      <c r="C226">
        <f t="shared" si="108"/>
        <v>19</v>
      </c>
      <c r="D226">
        <f t="shared" si="83"/>
        <v>10</v>
      </c>
      <c r="E226">
        <f t="shared" si="83"/>
        <v>28</v>
      </c>
      <c r="F226">
        <f t="shared" si="83"/>
        <v>60</v>
      </c>
      <c r="G226">
        <f t="shared" si="83"/>
        <v>38</v>
      </c>
      <c r="H226">
        <f t="shared" si="83"/>
        <v>46</v>
      </c>
      <c r="I226">
        <f t="shared" si="84"/>
        <v>1979</v>
      </c>
      <c r="J226">
        <f t="shared" si="85"/>
        <v>2011</v>
      </c>
      <c r="K226">
        <f t="shared" si="86"/>
        <v>2021</v>
      </c>
      <c r="L226" t="str">
        <f t="shared" si="87"/>
        <v>157cm</v>
      </c>
      <c r="M226" t="str">
        <f t="shared" si="88"/>
        <v>#c0946f</v>
      </c>
      <c r="N226" t="str">
        <f t="shared" si="89"/>
        <v>blu</v>
      </c>
      <c r="O226" t="str">
        <f t="shared" si="90"/>
        <v>110855542</v>
      </c>
      <c r="P226" t="b">
        <f t="shared" si="106"/>
        <v>1</v>
      </c>
      <c r="Q226" t="b">
        <f t="shared" si="91"/>
        <v>1</v>
      </c>
      <c r="R226" t="b">
        <f t="shared" si="92"/>
        <v>1</v>
      </c>
      <c r="S226" t="b">
        <f t="shared" si="93"/>
        <v>1</v>
      </c>
      <c r="T226" t="e">
        <f t="shared" si="94"/>
        <v>#VALUE!</v>
      </c>
      <c r="U226" t="b">
        <f t="shared" si="95"/>
        <v>1</v>
      </c>
      <c r="V226" t="b">
        <f t="shared" si="96"/>
        <v>1</v>
      </c>
      <c r="W226" t="b">
        <f t="shared" si="97"/>
        <v>1</v>
      </c>
      <c r="X226" t="b">
        <f t="shared" si="107"/>
        <v>1</v>
      </c>
      <c r="Y226" t="b">
        <f t="shared" si="98"/>
        <v>1</v>
      </c>
      <c r="Z226" t="b">
        <f t="shared" si="99"/>
        <v>1</v>
      </c>
      <c r="AA226" t="b">
        <f t="shared" si="100"/>
        <v>1</v>
      </c>
      <c r="AB226" t="b">
        <f t="shared" si="101"/>
        <v>0</v>
      </c>
      <c r="AC226" t="b">
        <f t="shared" si="102"/>
        <v>1</v>
      </c>
      <c r="AD226" t="b">
        <f t="shared" si="103"/>
        <v>1</v>
      </c>
      <c r="AE226" t="b">
        <f t="shared" si="104"/>
        <v>1</v>
      </c>
      <c r="AF226" t="b">
        <f t="shared" si="105"/>
        <v>1</v>
      </c>
    </row>
    <row r="227" spans="1:32" x14ac:dyDescent="0.3">
      <c r="A227" t="s">
        <v>232</v>
      </c>
      <c r="B227">
        <f t="shared" si="108"/>
        <v>63</v>
      </c>
      <c r="C227">
        <f t="shared" si="108"/>
        <v>32</v>
      </c>
      <c r="D227">
        <f t="shared" si="83"/>
        <v>23</v>
      </c>
      <c r="E227">
        <f t="shared" si="83"/>
        <v>53</v>
      </c>
      <c r="F227">
        <f t="shared" si="83"/>
        <v>41</v>
      </c>
      <c r="G227">
        <f t="shared" si="83"/>
        <v>1</v>
      </c>
      <c r="H227">
        <f t="shared" si="83"/>
        <v>9</v>
      </c>
      <c r="I227">
        <f t="shared" si="84"/>
        <v>1988</v>
      </c>
      <c r="J227">
        <f t="shared" si="85"/>
        <v>2012</v>
      </c>
      <c r="K227">
        <f t="shared" si="86"/>
        <v>2029</v>
      </c>
      <c r="L227" t="str">
        <f t="shared" si="87"/>
        <v>164cm</v>
      </c>
      <c r="M227" t="str">
        <f t="shared" si="88"/>
        <v>#ceb3a1</v>
      </c>
      <c r="N227" t="str">
        <f t="shared" si="89"/>
        <v>blu</v>
      </c>
      <c r="O227" t="str">
        <f t="shared" si="90"/>
        <v>948753945</v>
      </c>
      <c r="P227" t="b">
        <f t="shared" si="106"/>
        <v>1</v>
      </c>
      <c r="Q227" t="b">
        <f t="shared" si="91"/>
        <v>1</v>
      </c>
      <c r="R227" t="b">
        <f t="shared" si="92"/>
        <v>1</v>
      </c>
      <c r="S227" t="b">
        <f t="shared" si="93"/>
        <v>1</v>
      </c>
      <c r="T227" t="e">
        <f t="shared" si="94"/>
        <v>#VALUE!</v>
      </c>
      <c r="U227" t="b">
        <f t="shared" si="95"/>
        <v>1</v>
      </c>
      <c r="V227" t="b">
        <f t="shared" si="96"/>
        <v>1</v>
      </c>
      <c r="W227" t="b">
        <f t="shared" si="97"/>
        <v>1</v>
      </c>
      <c r="X227" t="b">
        <f t="shared" si="107"/>
        <v>1</v>
      </c>
      <c r="Y227" t="b">
        <f t="shared" si="98"/>
        <v>1</v>
      </c>
      <c r="Z227" t="b">
        <f t="shared" si="99"/>
        <v>1</v>
      </c>
      <c r="AA227" t="b">
        <f t="shared" si="100"/>
        <v>1</v>
      </c>
      <c r="AB227" t="b">
        <f t="shared" si="101"/>
        <v>0</v>
      </c>
      <c r="AC227" t="b">
        <f t="shared" si="102"/>
        <v>1</v>
      </c>
      <c r="AD227" t="b">
        <f t="shared" si="103"/>
        <v>1</v>
      </c>
      <c r="AE227" t="b">
        <f t="shared" si="104"/>
        <v>1</v>
      </c>
      <c r="AF227" t="b">
        <f t="shared" si="105"/>
        <v>1</v>
      </c>
    </row>
    <row r="228" spans="1:32" x14ac:dyDescent="0.3">
      <c r="A228" t="s">
        <v>233</v>
      </c>
      <c r="B228">
        <f t="shared" si="108"/>
        <v>61</v>
      </c>
      <c r="C228">
        <f t="shared" si="108"/>
        <v>1</v>
      </c>
      <c r="D228">
        <f t="shared" si="83"/>
        <v>10</v>
      </c>
      <c r="E228">
        <f t="shared" si="83"/>
        <v>43</v>
      </c>
      <c r="F228">
        <f t="shared" si="83"/>
        <v>19</v>
      </c>
      <c r="G228">
        <f t="shared" si="83"/>
        <v>53</v>
      </c>
      <c r="H228">
        <f t="shared" si="83"/>
        <v>31</v>
      </c>
      <c r="I228">
        <f t="shared" si="84"/>
        <v>1985</v>
      </c>
      <c r="J228">
        <f t="shared" si="85"/>
        <v>2010</v>
      </c>
      <c r="K228">
        <f t="shared" si="86"/>
        <v>2032</v>
      </c>
      <c r="L228" t="str">
        <f t="shared" si="87"/>
        <v>184cm</v>
      </c>
      <c r="M228" t="str">
        <f t="shared" si="88"/>
        <v>#fffffd</v>
      </c>
      <c r="N228" t="str">
        <f t="shared" si="89"/>
        <v>hzl</v>
      </c>
      <c r="O228" t="str">
        <f t="shared" si="90"/>
        <v>#175129</v>
      </c>
      <c r="P228" t="b">
        <f t="shared" si="106"/>
        <v>1</v>
      </c>
      <c r="Q228" t="b">
        <f t="shared" si="91"/>
        <v>1</v>
      </c>
      <c r="R228" t="b">
        <f t="shared" si="92"/>
        <v>0</v>
      </c>
      <c r="S228" t="b">
        <f t="shared" si="93"/>
        <v>1</v>
      </c>
      <c r="T228" t="e">
        <f t="shared" si="94"/>
        <v>#VALUE!</v>
      </c>
      <c r="U228" t="b">
        <f t="shared" si="95"/>
        <v>1</v>
      </c>
      <c r="V228" t="b">
        <f t="shared" si="96"/>
        <v>1</v>
      </c>
      <c r="W228" t="e">
        <f t="shared" si="97"/>
        <v>#VALUE!</v>
      </c>
      <c r="X228" t="b">
        <f t="shared" si="107"/>
        <v>1</v>
      </c>
      <c r="Y228" t="b">
        <f t="shared" si="98"/>
        <v>1</v>
      </c>
      <c r="Z228" t="b">
        <f t="shared" si="99"/>
        <v>0</v>
      </c>
      <c r="AA228" t="b">
        <f t="shared" si="100"/>
        <v>1</v>
      </c>
      <c r="AB228" t="b">
        <f t="shared" si="101"/>
        <v>0</v>
      </c>
      <c r="AC228" t="b">
        <f t="shared" si="102"/>
        <v>1</v>
      </c>
      <c r="AD228" t="b">
        <f t="shared" si="103"/>
        <v>1</v>
      </c>
      <c r="AE228" t="b">
        <f t="shared" si="104"/>
        <v>0</v>
      </c>
      <c r="AF228" t="b">
        <f t="shared" si="105"/>
        <v>0</v>
      </c>
    </row>
    <row r="229" spans="1:32" x14ac:dyDescent="0.3">
      <c r="A229" t="s">
        <v>234</v>
      </c>
      <c r="B229">
        <f t="shared" si="108"/>
        <v>19</v>
      </c>
      <c r="C229">
        <f t="shared" si="108"/>
        <v>63</v>
      </c>
      <c r="D229">
        <f t="shared" si="83"/>
        <v>28</v>
      </c>
      <c r="E229">
        <f t="shared" si="83"/>
        <v>1</v>
      </c>
      <c r="F229">
        <f t="shared" si="83"/>
        <v>37</v>
      </c>
      <c r="G229">
        <f t="shared" si="83"/>
        <v>11</v>
      </c>
      <c r="H229">
        <f t="shared" si="83"/>
        <v>49</v>
      </c>
      <c r="I229">
        <f t="shared" si="84"/>
        <v>1936</v>
      </c>
      <c r="J229">
        <f t="shared" si="85"/>
        <v>2011</v>
      </c>
      <c r="K229">
        <f t="shared" si="86"/>
        <v>2027</v>
      </c>
      <c r="L229" t="str">
        <f t="shared" si="87"/>
        <v>189cm</v>
      </c>
      <c r="M229" t="str">
        <f t="shared" si="88"/>
        <v>#733820</v>
      </c>
      <c r="N229" t="str">
        <f t="shared" si="89"/>
        <v>blu</v>
      </c>
      <c r="O229" t="str">
        <f t="shared" si="90"/>
        <v>728752361</v>
      </c>
      <c r="P229" t="b">
        <f t="shared" si="106"/>
        <v>1</v>
      </c>
      <c r="Q229" t="b">
        <f t="shared" si="91"/>
        <v>1</v>
      </c>
      <c r="R229" t="b">
        <f t="shared" si="92"/>
        <v>1</v>
      </c>
      <c r="S229" t="b">
        <f t="shared" si="93"/>
        <v>1</v>
      </c>
      <c r="T229" t="e">
        <f t="shared" si="94"/>
        <v>#VALUE!</v>
      </c>
      <c r="U229" t="b">
        <f t="shared" si="95"/>
        <v>1</v>
      </c>
      <c r="V229" t="b">
        <f t="shared" si="96"/>
        <v>1</v>
      </c>
      <c r="W229" t="b">
        <f t="shared" si="97"/>
        <v>1</v>
      </c>
      <c r="X229" t="b">
        <f t="shared" si="107"/>
        <v>1</v>
      </c>
      <c r="Y229" t="b">
        <f t="shared" si="98"/>
        <v>1</v>
      </c>
      <c r="Z229" t="b">
        <f t="shared" si="99"/>
        <v>1</v>
      </c>
      <c r="AA229" t="b">
        <f t="shared" si="100"/>
        <v>1</v>
      </c>
      <c r="AB229" t="b">
        <f t="shared" si="101"/>
        <v>0</v>
      </c>
      <c r="AC229" t="b">
        <f t="shared" si="102"/>
        <v>1</v>
      </c>
      <c r="AD229" t="b">
        <f t="shared" si="103"/>
        <v>1</v>
      </c>
      <c r="AE229" t="b">
        <f t="shared" si="104"/>
        <v>1</v>
      </c>
      <c r="AF229" t="b">
        <f t="shared" si="105"/>
        <v>1</v>
      </c>
    </row>
    <row r="230" spans="1:32" x14ac:dyDescent="0.3">
      <c r="A230" t="s">
        <v>235</v>
      </c>
      <c r="B230">
        <f t="shared" si="108"/>
        <v>63</v>
      </c>
      <c r="C230">
        <f t="shared" si="108"/>
        <v>40</v>
      </c>
      <c r="D230">
        <f t="shared" si="83"/>
        <v>21</v>
      </c>
      <c r="E230">
        <f t="shared" si="83"/>
        <v>30</v>
      </c>
      <c r="F230">
        <f t="shared" si="83"/>
        <v>1</v>
      </c>
      <c r="G230">
        <f t="shared" si="83"/>
        <v>13</v>
      </c>
      <c r="H230">
        <f t="shared" si="83"/>
        <v>49</v>
      </c>
      <c r="I230">
        <f t="shared" si="84"/>
        <v>1947</v>
      </c>
      <c r="J230">
        <f t="shared" si="85"/>
        <v>2017</v>
      </c>
      <c r="K230">
        <f t="shared" si="86"/>
        <v>2023</v>
      </c>
      <c r="L230" t="str">
        <f t="shared" si="87"/>
        <v>172cm</v>
      </c>
      <c r="M230" t="str">
        <f t="shared" si="88"/>
        <v>#733820</v>
      </c>
      <c r="N230" t="str">
        <f t="shared" si="89"/>
        <v>blu</v>
      </c>
      <c r="O230" t="str">
        <f t="shared" si="90"/>
        <v>013415387</v>
      </c>
      <c r="P230" t="b">
        <f t="shared" si="106"/>
        <v>1</v>
      </c>
      <c r="Q230" t="b">
        <f t="shared" si="91"/>
        <v>1</v>
      </c>
      <c r="R230" t="b">
        <f t="shared" si="92"/>
        <v>1</v>
      </c>
      <c r="S230" t="b">
        <f t="shared" si="93"/>
        <v>1</v>
      </c>
      <c r="T230" t="e">
        <f t="shared" si="94"/>
        <v>#VALUE!</v>
      </c>
      <c r="U230" t="b">
        <f t="shared" si="95"/>
        <v>1</v>
      </c>
      <c r="V230" t="b">
        <f t="shared" si="96"/>
        <v>1</v>
      </c>
      <c r="W230" t="b">
        <f t="shared" si="97"/>
        <v>1</v>
      </c>
      <c r="X230" t="b">
        <f t="shared" si="107"/>
        <v>1</v>
      </c>
      <c r="Y230" t="b">
        <f t="shared" si="98"/>
        <v>1</v>
      </c>
      <c r="Z230" t="b">
        <f t="shared" si="99"/>
        <v>1</v>
      </c>
      <c r="AA230" t="b">
        <f t="shared" si="100"/>
        <v>1</v>
      </c>
      <c r="AB230" t="b">
        <f t="shared" si="101"/>
        <v>0</v>
      </c>
      <c r="AC230" t="b">
        <f t="shared" si="102"/>
        <v>1</v>
      </c>
      <c r="AD230" t="b">
        <f t="shared" si="103"/>
        <v>1</v>
      </c>
      <c r="AE230" t="b">
        <f t="shared" si="104"/>
        <v>1</v>
      </c>
      <c r="AF230" t="b">
        <f t="shared" si="105"/>
        <v>1</v>
      </c>
    </row>
    <row r="231" spans="1:32" x14ac:dyDescent="0.3">
      <c r="A231" t="s">
        <v>236</v>
      </c>
      <c r="B231">
        <f t="shared" si="108"/>
        <v>1</v>
      </c>
      <c r="C231">
        <f t="shared" si="108"/>
        <v>10</v>
      </c>
      <c r="D231">
        <f t="shared" si="83"/>
        <v>49</v>
      </c>
      <c r="E231">
        <f t="shared" si="83"/>
        <v>39</v>
      </c>
      <c r="F231">
        <f t="shared" si="83"/>
        <v>58</v>
      </c>
      <c r="G231">
        <f t="shared" si="83"/>
        <v>69</v>
      </c>
      <c r="H231">
        <f t="shared" si="83"/>
        <v>19</v>
      </c>
      <c r="I231">
        <f t="shared" si="84"/>
        <v>2012</v>
      </c>
      <c r="J231">
        <f t="shared" si="85"/>
        <v>2017</v>
      </c>
      <c r="K231">
        <f t="shared" si="86"/>
        <v>2022</v>
      </c>
      <c r="L231" t="str">
        <f t="shared" si="87"/>
        <v>166cm</v>
      </c>
      <c r="M231" t="str">
        <f t="shared" si="88"/>
        <v>b1319b</v>
      </c>
      <c r="N231" t="str">
        <f t="shared" si="89"/>
        <v>#6635d8</v>
      </c>
      <c r="O231" t="str">
        <f t="shared" si="90"/>
        <v>#424ae4</v>
      </c>
      <c r="P231" t="b">
        <f t="shared" si="106"/>
        <v>0</v>
      </c>
      <c r="Q231" t="b">
        <f t="shared" si="91"/>
        <v>1</v>
      </c>
      <c r="R231" t="b">
        <f t="shared" si="92"/>
        <v>1</v>
      </c>
      <c r="S231" t="b">
        <f t="shared" si="93"/>
        <v>1</v>
      </c>
      <c r="T231" t="e">
        <f t="shared" si="94"/>
        <v>#VALUE!</v>
      </c>
      <c r="U231" t="b">
        <f t="shared" si="95"/>
        <v>0</v>
      </c>
      <c r="V231" t="b">
        <f t="shared" si="96"/>
        <v>0</v>
      </c>
      <c r="W231" t="e">
        <f t="shared" si="97"/>
        <v>#VALUE!</v>
      </c>
      <c r="X231" t="b">
        <f t="shared" si="107"/>
        <v>0</v>
      </c>
      <c r="Y231" t="b">
        <f t="shared" si="98"/>
        <v>1</v>
      </c>
      <c r="Z231" t="b">
        <f t="shared" si="99"/>
        <v>1</v>
      </c>
      <c r="AA231" t="b">
        <f t="shared" si="100"/>
        <v>1</v>
      </c>
      <c r="AB231" t="b">
        <f t="shared" si="101"/>
        <v>0</v>
      </c>
      <c r="AC231" t="b">
        <f t="shared" si="102"/>
        <v>0</v>
      </c>
      <c r="AD231" t="b">
        <f t="shared" si="103"/>
        <v>0</v>
      </c>
      <c r="AE231" t="b">
        <f t="shared" si="104"/>
        <v>0</v>
      </c>
      <c r="AF231" t="b">
        <f t="shared" si="105"/>
        <v>0</v>
      </c>
    </row>
    <row r="232" spans="1:32" x14ac:dyDescent="0.3">
      <c r="A232" t="s">
        <v>237</v>
      </c>
      <c r="B232">
        <f t="shared" si="108"/>
        <v>49</v>
      </c>
      <c r="C232">
        <f t="shared" si="108"/>
        <v>10</v>
      </c>
      <c r="D232">
        <f t="shared" si="83"/>
        <v>1</v>
      </c>
      <c r="E232">
        <f t="shared" si="83"/>
        <v>19</v>
      </c>
      <c r="F232">
        <f t="shared" si="83"/>
        <v>58</v>
      </c>
      <c r="G232">
        <f t="shared" si="83"/>
        <v>29</v>
      </c>
      <c r="H232">
        <f t="shared" si="83"/>
        <v>37</v>
      </c>
      <c r="I232">
        <f t="shared" si="84"/>
        <v>1984</v>
      </c>
      <c r="J232">
        <f t="shared" si="85"/>
        <v>1928</v>
      </c>
      <c r="K232">
        <f t="shared" si="86"/>
        <v>2030</v>
      </c>
      <c r="L232" t="str">
        <f t="shared" si="87"/>
        <v>185cm</v>
      </c>
      <c r="M232" t="str">
        <f t="shared" si="88"/>
        <v>ac8f43</v>
      </c>
      <c r="N232" t="str">
        <f t="shared" si="89"/>
        <v>brn</v>
      </c>
      <c r="O232" t="str">
        <f t="shared" si="90"/>
        <v>#ac5a90</v>
      </c>
      <c r="P232" t="b">
        <f t="shared" si="106"/>
        <v>1</v>
      </c>
      <c r="Q232" t="b">
        <f t="shared" si="91"/>
        <v>0</v>
      </c>
      <c r="R232" t="b">
        <f t="shared" si="92"/>
        <v>1</v>
      </c>
      <c r="S232" t="b">
        <f t="shared" si="93"/>
        <v>1</v>
      </c>
      <c r="T232" t="e">
        <f t="shared" si="94"/>
        <v>#VALUE!</v>
      </c>
      <c r="U232" t="b">
        <f t="shared" si="95"/>
        <v>0</v>
      </c>
      <c r="V232" t="b">
        <f t="shared" si="96"/>
        <v>1</v>
      </c>
      <c r="W232" t="e">
        <f t="shared" si="97"/>
        <v>#VALUE!</v>
      </c>
      <c r="X232" t="b">
        <f t="shared" si="107"/>
        <v>1</v>
      </c>
      <c r="Y232" t="b">
        <f t="shared" si="98"/>
        <v>0</v>
      </c>
      <c r="Z232" t="b">
        <f t="shared" si="99"/>
        <v>1</v>
      </c>
      <c r="AA232" t="b">
        <f t="shared" si="100"/>
        <v>1</v>
      </c>
      <c r="AB232" t="b">
        <f t="shared" si="101"/>
        <v>0</v>
      </c>
      <c r="AC232" t="b">
        <f t="shared" si="102"/>
        <v>0</v>
      </c>
      <c r="AD232" t="b">
        <f t="shared" si="103"/>
        <v>1</v>
      </c>
      <c r="AE232" t="b">
        <f t="shared" si="104"/>
        <v>0</v>
      </c>
      <c r="AF232" t="b">
        <f t="shared" si="105"/>
        <v>0</v>
      </c>
    </row>
    <row r="233" spans="1:32" x14ac:dyDescent="0.3">
      <c r="A233" t="s">
        <v>238</v>
      </c>
      <c r="B233">
        <f t="shared" si="108"/>
        <v>63</v>
      </c>
      <c r="C233">
        <f t="shared" si="108"/>
        <v>18</v>
      </c>
      <c r="D233">
        <f t="shared" si="83"/>
        <v>1</v>
      </c>
      <c r="E233">
        <f t="shared" si="83"/>
        <v>53</v>
      </c>
      <c r="F233">
        <f t="shared" si="83"/>
        <v>27</v>
      </c>
      <c r="G233">
        <f t="shared" si="83"/>
        <v>10</v>
      </c>
      <c r="H233">
        <f t="shared" si="83"/>
        <v>39</v>
      </c>
      <c r="I233">
        <f t="shared" si="84"/>
        <v>1942</v>
      </c>
      <c r="J233">
        <f t="shared" si="85"/>
        <v>2014</v>
      </c>
      <c r="K233">
        <f t="shared" si="86"/>
        <v>2027</v>
      </c>
      <c r="L233" t="str">
        <f t="shared" si="87"/>
        <v>177cm</v>
      </c>
      <c r="M233" t="str">
        <f t="shared" si="88"/>
        <v>#fffffd</v>
      </c>
      <c r="N233" t="str">
        <f t="shared" si="89"/>
        <v>amb</v>
      </c>
      <c r="O233" t="str">
        <f t="shared" si="90"/>
        <v>838758900</v>
      </c>
      <c r="P233" t="b">
        <f t="shared" si="106"/>
        <v>1</v>
      </c>
      <c r="Q233" t="b">
        <f t="shared" si="91"/>
        <v>1</v>
      </c>
      <c r="R233" t="b">
        <f t="shared" si="92"/>
        <v>1</v>
      </c>
      <c r="S233" t="b">
        <f t="shared" si="93"/>
        <v>1</v>
      </c>
      <c r="T233" t="e">
        <f t="shared" si="94"/>
        <v>#VALUE!</v>
      </c>
      <c r="U233" t="b">
        <f t="shared" si="95"/>
        <v>1</v>
      </c>
      <c r="V233" t="b">
        <f t="shared" si="96"/>
        <v>1</v>
      </c>
      <c r="W233" t="b">
        <f t="shared" si="97"/>
        <v>1</v>
      </c>
      <c r="X233" t="b">
        <f t="shared" si="107"/>
        <v>1</v>
      </c>
      <c r="Y233" t="b">
        <f t="shared" si="98"/>
        <v>1</v>
      </c>
      <c r="Z233" t="b">
        <f t="shared" si="99"/>
        <v>1</v>
      </c>
      <c r="AA233" t="b">
        <f t="shared" si="100"/>
        <v>1</v>
      </c>
      <c r="AB233" t="b">
        <f t="shared" si="101"/>
        <v>0</v>
      </c>
      <c r="AC233" t="b">
        <f t="shared" si="102"/>
        <v>1</v>
      </c>
      <c r="AD233" t="b">
        <f t="shared" si="103"/>
        <v>1</v>
      </c>
      <c r="AE233" t="b">
        <f t="shared" si="104"/>
        <v>1</v>
      </c>
      <c r="AF233" t="b">
        <f t="shared" si="105"/>
        <v>1</v>
      </c>
    </row>
    <row r="234" spans="1:32" x14ac:dyDescent="0.3">
      <c r="A234" t="s">
        <v>239</v>
      </c>
      <c r="B234">
        <f t="shared" si="108"/>
        <v>44</v>
      </c>
      <c r="C234">
        <f t="shared" si="108"/>
        <v>9</v>
      </c>
      <c r="D234">
        <f t="shared" si="83"/>
        <v>35</v>
      </c>
      <c r="E234">
        <f t="shared" si="83"/>
        <v>26</v>
      </c>
      <c r="F234">
        <f t="shared" si="83"/>
        <v>53</v>
      </c>
      <c r="G234">
        <f t="shared" si="83"/>
        <v>18</v>
      </c>
      <c r="H234" t="e">
        <f t="shared" si="83"/>
        <v>#VALUE!</v>
      </c>
      <c r="I234">
        <f t="shared" si="84"/>
        <v>2004</v>
      </c>
      <c r="J234">
        <f t="shared" si="85"/>
        <v>2020</v>
      </c>
      <c r="K234">
        <f t="shared" si="86"/>
        <v>2040</v>
      </c>
      <c r="L234" t="str">
        <f t="shared" si="87"/>
        <v>70cm</v>
      </c>
      <c r="M234" t="str">
        <f t="shared" si="88"/>
        <v>#733820</v>
      </c>
      <c r="N234" t="str">
        <f t="shared" si="89"/>
        <v>lzr</v>
      </c>
      <c r="O234" t="e">
        <f t="shared" si="90"/>
        <v>#VALUE!</v>
      </c>
      <c r="P234" t="b">
        <f t="shared" si="106"/>
        <v>0</v>
      </c>
      <c r="Q234" t="b">
        <f t="shared" si="91"/>
        <v>1</v>
      </c>
      <c r="R234" t="b">
        <f t="shared" si="92"/>
        <v>0</v>
      </c>
      <c r="S234" t="e">
        <f t="shared" si="93"/>
        <v>#VALUE!</v>
      </c>
      <c r="T234" t="e">
        <f t="shared" si="94"/>
        <v>#VALUE!</v>
      </c>
      <c r="U234" t="b">
        <f t="shared" si="95"/>
        <v>1</v>
      </c>
      <c r="V234" t="b">
        <f t="shared" si="96"/>
        <v>0</v>
      </c>
      <c r="W234" t="e">
        <f t="shared" si="97"/>
        <v>#VALUE!</v>
      </c>
      <c r="X234" t="b">
        <f t="shared" si="107"/>
        <v>0</v>
      </c>
      <c r="Y234" t="b">
        <f t="shared" si="98"/>
        <v>1</v>
      </c>
      <c r="Z234" t="b">
        <f t="shared" si="99"/>
        <v>0</v>
      </c>
      <c r="AA234" t="b">
        <f t="shared" si="100"/>
        <v>0</v>
      </c>
      <c r="AB234" t="b">
        <f t="shared" si="101"/>
        <v>0</v>
      </c>
      <c r="AC234" t="b">
        <f t="shared" si="102"/>
        <v>1</v>
      </c>
      <c r="AD234" t="b">
        <f t="shared" si="103"/>
        <v>0</v>
      </c>
      <c r="AE234" t="b">
        <f t="shared" si="104"/>
        <v>0</v>
      </c>
      <c r="AF234" t="b">
        <f t="shared" si="105"/>
        <v>0</v>
      </c>
    </row>
    <row r="235" spans="1:32" x14ac:dyDescent="0.3">
      <c r="A235" t="s">
        <v>240</v>
      </c>
      <c r="B235">
        <f t="shared" si="108"/>
        <v>18</v>
      </c>
      <c r="C235">
        <f t="shared" si="108"/>
        <v>34</v>
      </c>
      <c r="D235">
        <f t="shared" si="83"/>
        <v>1</v>
      </c>
      <c r="E235">
        <f t="shared" si="83"/>
        <v>55</v>
      </c>
      <c r="F235">
        <f t="shared" si="83"/>
        <v>43</v>
      </c>
      <c r="G235">
        <f t="shared" si="83"/>
        <v>10</v>
      </c>
      <c r="H235">
        <f t="shared" si="83"/>
        <v>65</v>
      </c>
      <c r="I235">
        <f t="shared" si="84"/>
        <v>2016</v>
      </c>
      <c r="J235">
        <f t="shared" si="85"/>
        <v>2010</v>
      </c>
      <c r="K235">
        <f t="shared" si="86"/>
        <v>2028</v>
      </c>
      <c r="L235" t="str">
        <f t="shared" si="87"/>
        <v>155in</v>
      </c>
      <c r="M235" t="str">
        <f t="shared" si="88"/>
        <v>#cfa07d</v>
      </c>
      <c r="N235" t="str">
        <f t="shared" si="89"/>
        <v>grn</v>
      </c>
      <c r="O235" t="str">
        <f t="shared" si="90"/>
        <v>9594283803</v>
      </c>
      <c r="P235" t="b">
        <f t="shared" si="106"/>
        <v>0</v>
      </c>
      <c r="Q235" t="b">
        <f t="shared" si="91"/>
        <v>1</v>
      </c>
      <c r="R235" t="b">
        <f t="shared" si="92"/>
        <v>1</v>
      </c>
      <c r="S235" t="e">
        <f t="shared" si="93"/>
        <v>#VALUE!</v>
      </c>
      <c r="T235" t="b">
        <f t="shared" si="94"/>
        <v>0</v>
      </c>
      <c r="U235" t="b">
        <f t="shared" si="95"/>
        <v>1</v>
      </c>
      <c r="V235" t="b">
        <f t="shared" si="96"/>
        <v>1</v>
      </c>
      <c r="W235" t="b">
        <f t="shared" si="97"/>
        <v>0</v>
      </c>
      <c r="X235" t="b">
        <f t="shared" si="107"/>
        <v>0</v>
      </c>
      <c r="Y235" t="b">
        <f t="shared" si="98"/>
        <v>1</v>
      </c>
      <c r="Z235" t="b">
        <f t="shared" si="99"/>
        <v>1</v>
      </c>
      <c r="AA235" t="b">
        <f t="shared" si="100"/>
        <v>0</v>
      </c>
      <c r="AB235" t="b">
        <f t="shared" si="101"/>
        <v>0</v>
      </c>
      <c r="AC235" t="b">
        <f t="shared" si="102"/>
        <v>1</v>
      </c>
      <c r="AD235" t="b">
        <f t="shared" si="103"/>
        <v>1</v>
      </c>
      <c r="AE235" t="b">
        <f t="shared" si="104"/>
        <v>0</v>
      </c>
      <c r="AF235" t="b">
        <f t="shared" si="105"/>
        <v>0</v>
      </c>
    </row>
    <row r="236" spans="1:32" x14ac:dyDescent="0.3">
      <c r="A236" t="s">
        <v>241</v>
      </c>
      <c r="B236">
        <f t="shared" si="108"/>
        <v>23</v>
      </c>
      <c r="C236" t="e">
        <f t="shared" si="108"/>
        <v>#VALUE!</v>
      </c>
      <c r="D236">
        <f t="shared" si="83"/>
        <v>40</v>
      </c>
      <c r="E236">
        <f t="shared" si="83"/>
        <v>32</v>
      </c>
      <c r="F236">
        <f t="shared" si="83"/>
        <v>49</v>
      </c>
      <c r="G236">
        <f t="shared" si="83"/>
        <v>1</v>
      </c>
      <c r="H236">
        <f t="shared" si="83"/>
        <v>9</v>
      </c>
      <c r="I236">
        <f t="shared" si="84"/>
        <v>1997</v>
      </c>
      <c r="J236" t="e">
        <f t="shared" si="85"/>
        <v>#VALUE!</v>
      </c>
      <c r="K236">
        <f t="shared" si="86"/>
        <v>2037</v>
      </c>
      <c r="L236" t="str">
        <f t="shared" si="87"/>
        <v>128</v>
      </c>
      <c r="M236" t="str">
        <f t="shared" si="88"/>
        <v>#b6652a</v>
      </c>
      <c r="N236" t="str">
        <f t="shared" si="89"/>
        <v>gmt</v>
      </c>
      <c r="O236" t="str">
        <f t="shared" si="90"/>
        <v>984675198</v>
      </c>
      <c r="P236" t="b">
        <f t="shared" si="106"/>
        <v>1</v>
      </c>
      <c r="Q236" t="e">
        <f t="shared" si="91"/>
        <v>#VALUE!</v>
      </c>
      <c r="R236" t="b">
        <f t="shared" si="92"/>
        <v>0</v>
      </c>
      <c r="S236" t="e">
        <f t="shared" si="93"/>
        <v>#VALUE!</v>
      </c>
      <c r="T236" t="e">
        <f t="shared" si="94"/>
        <v>#VALUE!</v>
      </c>
      <c r="U236" t="b">
        <f t="shared" si="95"/>
        <v>1</v>
      </c>
      <c r="V236" t="b">
        <f t="shared" si="96"/>
        <v>0</v>
      </c>
      <c r="W236" t="b">
        <f t="shared" si="97"/>
        <v>1</v>
      </c>
      <c r="X236" t="b">
        <f t="shared" si="107"/>
        <v>1</v>
      </c>
      <c r="Y236" t="b">
        <f t="shared" si="98"/>
        <v>0</v>
      </c>
      <c r="Z236" t="b">
        <f t="shared" si="99"/>
        <v>0</v>
      </c>
      <c r="AA236" t="b">
        <f t="shared" si="100"/>
        <v>0</v>
      </c>
      <c r="AB236" t="b">
        <f t="shared" si="101"/>
        <v>0</v>
      </c>
      <c r="AC236" t="b">
        <f t="shared" si="102"/>
        <v>1</v>
      </c>
      <c r="AD236" t="b">
        <f t="shared" si="103"/>
        <v>0</v>
      </c>
      <c r="AE236" t="b">
        <f t="shared" si="104"/>
        <v>1</v>
      </c>
      <c r="AF236" t="b">
        <f t="shared" si="105"/>
        <v>0</v>
      </c>
    </row>
    <row r="237" spans="1:32" x14ac:dyDescent="0.3">
      <c r="A237" t="s">
        <v>242</v>
      </c>
      <c r="B237">
        <f t="shared" si="108"/>
        <v>41</v>
      </c>
      <c r="C237">
        <f t="shared" si="108"/>
        <v>1</v>
      </c>
      <c r="D237">
        <f t="shared" si="83"/>
        <v>24</v>
      </c>
      <c r="E237">
        <f t="shared" si="83"/>
        <v>58</v>
      </c>
      <c r="F237">
        <f t="shared" si="83"/>
        <v>68</v>
      </c>
      <c r="G237">
        <f t="shared" si="83"/>
        <v>33</v>
      </c>
      <c r="H237">
        <f t="shared" si="83"/>
        <v>10</v>
      </c>
      <c r="I237">
        <f t="shared" si="84"/>
        <v>1971</v>
      </c>
      <c r="J237">
        <f t="shared" si="85"/>
        <v>2015</v>
      </c>
      <c r="K237">
        <f t="shared" si="86"/>
        <v>2021</v>
      </c>
      <c r="L237" t="str">
        <f t="shared" si="87"/>
        <v>181cm</v>
      </c>
      <c r="M237" t="str">
        <f t="shared" si="88"/>
        <v>#054593</v>
      </c>
      <c r="N237" t="str">
        <f t="shared" si="89"/>
        <v>amb</v>
      </c>
      <c r="O237" t="str">
        <f t="shared" si="90"/>
        <v>733864914</v>
      </c>
      <c r="P237" t="b">
        <f t="shared" si="106"/>
        <v>1</v>
      </c>
      <c r="Q237" t="b">
        <f t="shared" si="91"/>
        <v>1</v>
      </c>
      <c r="R237" t="b">
        <f t="shared" si="92"/>
        <v>1</v>
      </c>
      <c r="S237" t="b">
        <f t="shared" si="93"/>
        <v>1</v>
      </c>
      <c r="T237" t="e">
        <f t="shared" si="94"/>
        <v>#VALUE!</v>
      </c>
      <c r="U237" t="b">
        <f t="shared" si="95"/>
        <v>1</v>
      </c>
      <c r="V237" t="b">
        <f t="shared" si="96"/>
        <v>1</v>
      </c>
      <c r="W237" t="b">
        <f t="shared" si="97"/>
        <v>1</v>
      </c>
      <c r="X237" t="b">
        <f t="shared" si="107"/>
        <v>1</v>
      </c>
      <c r="Y237" t="b">
        <f t="shared" si="98"/>
        <v>1</v>
      </c>
      <c r="Z237" t="b">
        <f t="shared" si="99"/>
        <v>1</v>
      </c>
      <c r="AA237" t="b">
        <f t="shared" si="100"/>
        <v>1</v>
      </c>
      <c r="AB237" t="b">
        <f t="shared" si="101"/>
        <v>0</v>
      </c>
      <c r="AC237" t="b">
        <f t="shared" si="102"/>
        <v>1</v>
      </c>
      <c r="AD237" t="b">
        <f t="shared" si="103"/>
        <v>1</v>
      </c>
      <c r="AE237" t="b">
        <f t="shared" si="104"/>
        <v>1</v>
      </c>
      <c r="AF237" t="b">
        <f t="shared" si="105"/>
        <v>1</v>
      </c>
    </row>
    <row r="238" spans="1:32" x14ac:dyDescent="0.3">
      <c r="A238" t="s">
        <v>243</v>
      </c>
      <c r="B238">
        <f t="shared" si="108"/>
        <v>44</v>
      </c>
      <c r="C238">
        <f t="shared" si="108"/>
        <v>53</v>
      </c>
      <c r="D238">
        <f t="shared" si="83"/>
        <v>21</v>
      </c>
      <c r="E238">
        <f t="shared" si="83"/>
        <v>70</v>
      </c>
      <c r="F238">
        <f t="shared" si="83"/>
        <v>9</v>
      </c>
      <c r="G238">
        <f t="shared" si="83"/>
        <v>1</v>
      </c>
      <c r="H238">
        <f t="shared" si="83"/>
        <v>30</v>
      </c>
      <c r="I238">
        <f t="shared" si="84"/>
        <v>1958</v>
      </c>
      <c r="J238">
        <f t="shared" si="85"/>
        <v>2010</v>
      </c>
      <c r="K238">
        <f t="shared" si="86"/>
        <v>2022</v>
      </c>
      <c r="L238" t="str">
        <f t="shared" si="87"/>
        <v>152cm</v>
      </c>
      <c r="M238" t="str">
        <f t="shared" si="88"/>
        <v>#cfa07d</v>
      </c>
      <c r="N238" t="str">
        <f t="shared" si="89"/>
        <v>hzl</v>
      </c>
      <c r="O238" t="str">
        <f t="shared" si="90"/>
        <v>832736421</v>
      </c>
      <c r="P238" t="b">
        <f t="shared" si="106"/>
        <v>1</v>
      </c>
      <c r="Q238" t="b">
        <f t="shared" si="91"/>
        <v>1</v>
      </c>
      <c r="R238" t="b">
        <f t="shared" si="92"/>
        <v>1</v>
      </c>
      <c r="S238" t="b">
        <f t="shared" si="93"/>
        <v>1</v>
      </c>
      <c r="T238" t="e">
        <f t="shared" si="94"/>
        <v>#VALUE!</v>
      </c>
      <c r="U238" t="b">
        <f t="shared" si="95"/>
        <v>1</v>
      </c>
      <c r="V238" t="b">
        <f t="shared" si="96"/>
        <v>1</v>
      </c>
      <c r="W238" t="b">
        <f t="shared" si="97"/>
        <v>1</v>
      </c>
      <c r="X238" t="b">
        <f t="shared" si="107"/>
        <v>1</v>
      </c>
      <c r="Y238" t="b">
        <f t="shared" si="98"/>
        <v>1</v>
      </c>
      <c r="Z238" t="b">
        <f t="shared" si="99"/>
        <v>1</v>
      </c>
      <c r="AA238" t="b">
        <f t="shared" si="100"/>
        <v>1</v>
      </c>
      <c r="AB238" t="b">
        <f t="shared" si="101"/>
        <v>0</v>
      </c>
      <c r="AC238" t="b">
        <f t="shared" si="102"/>
        <v>1</v>
      </c>
      <c r="AD238" t="b">
        <f t="shared" si="103"/>
        <v>1</v>
      </c>
      <c r="AE238" t="b">
        <f t="shared" si="104"/>
        <v>1</v>
      </c>
      <c r="AF238" t="b">
        <f t="shared" si="105"/>
        <v>1</v>
      </c>
    </row>
    <row r="239" spans="1:32" x14ac:dyDescent="0.3">
      <c r="A239" t="s">
        <v>244</v>
      </c>
      <c r="B239">
        <f t="shared" si="108"/>
        <v>40</v>
      </c>
      <c r="C239">
        <f t="shared" si="108"/>
        <v>57</v>
      </c>
      <c r="D239">
        <f t="shared" si="83"/>
        <v>1</v>
      </c>
      <c r="E239">
        <f t="shared" si="83"/>
        <v>30</v>
      </c>
      <c r="F239">
        <f t="shared" si="83"/>
        <v>10</v>
      </c>
      <c r="G239">
        <f t="shared" si="83"/>
        <v>49</v>
      </c>
      <c r="H239">
        <f t="shared" si="83"/>
        <v>66</v>
      </c>
      <c r="I239">
        <f t="shared" si="84"/>
        <v>1989</v>
      </c>
      <c r="J239">
        <f t="shared" si="85"/>
        <v>2011</v>
      </c>
      <c r="K239">
        <f t="shared" si="86"/>
        <v>2020</v>
      </c>
      <c r="L239" t="str">
        <f t="shared" si="87"/>
        <v>155cm</v>
      </c>
      <c r="M239" t="str">
        <f t="shared" si="88"/>
        <v>#6b5442</v>
      </c>
      <c r="N239" t="str">
        <f t="shared" si="89"/>
        <v>oth</v>
      </c>
      <c r="O239" t="str">
        <f t="shared" si="90"/>
        <v>549182194</v>
      </c>
      <c r="P239" t="b">
        <f t="shared" si="106"/>
        <v>1</v>
      </c>
      <c r="Q239" t="b">
        <f t="shared" si="91"/>
        <v>1</v>
      </c>
      <c r="R239" t="b">
        <f t="shared" si="92"/>
        <v>1</v>
      </c>
      <c r="S239" t="b">
        <f t="shared" si="93"/>
        <v>1</v>
      </c>
      <c r="T239" t="e">
        <f t="shared" si="94"/>
        <v>#VALUE!</v>
      </c>
      <c r="U239" t="b">
        <f t="shared" si="95"/>
        <v>1</v>
      </c>
      <c r="V239" t="b">
        <f t="shared" si="96"/>
        <v>1</v>
      </c>
      <c r="W239" t="b">
        <f t="shared" si="97"/>
        <v>1</v>
      </c>
      <c r="X239" t="b">
        <f t="shared" si="107"/>
        <v>1</v>
      </c>
      <c r="Y239" t="b">
        <f t="shared" si="98"/>
        <v>1</v>
      </c>
      <c r="Z239" t="b">
        <f t="shared" si="99"/>
        <v>1</v>
      </c>
      <c r="AA239" t="b">
        <f t="shared" si="100"/>
        <v>1</v>
      </c>
      <c r="AB239" t="b">
        <f t="shared" si="101"/>
        <v>0</v>
      </c>
      <c r="AC239" t="b">
        <f t="shared" si="102"/>
        <v>1</v>
      </c>
      <c r="AD239" t="b">
        <f t="shared" si="103"/>
        <v>1</v>
      </c>
      <c r="AE239" t="b">
        <f t="shared" si="104"/>
        <v>1</v>
      </c>
      <c r="AF239" t="b">
        <f t="shared" si="105"/>
        <v>1</v>
      </c>
    </row>
    <row r="240" spans="1:32" x14ac:dyDescent="0.3">
      <c r="A240" t="s">
        <v>245</v>
      </c>
      <c r="B240">
        <f t="shared" si="108"/>
        <v>45</v>
      </c>
      <c r="C240">
        <f t="shared" si="108"/>
        <v>1</v>
      </c>
      <c r="D240">
        <f t="shared" si="83"/>
        <v>22</v>
      </c>
      <c r="E240">
        <f t="shared" si="83"/>
        <v>62</v>
      </c>
      <c r="F240">
        <f t="shared" si="83"/>
        <v>10</v>
      </c>
      <c r="G240">
        <f t="shared" si="83"/>
        <v>72</v>
      </c>
      <c r="H240">
        <f t="shared" si="83"/>
        <v>31</v>
      </c>
      <c r="I240">
        <f t="shared" si="84"/>
        <v>1941</v>
      </c>
      <c r="J240">
        <f t="shared" si="85"/>
        <v>2020</v>
      </c>
      <c r="K240">
        <f t="shared" si="86"/>
        <v>2027</v>
      </c>
      <c r="L240" t="str">
        <f t="shared" si="87"/>
        <v>178cm</v>
      </c>
      <c r="M240" t="str">
        <f t="shared" si="88"/>
        <v>#cfa07d</v>
      </c>
      <c r="N240" t="str">
        <f t="shared" si="89"/>
        <v>brn</v>
      </c>
      <c r="O240" t="str">
        <f t="shared" si="90"/>
        <v>093361240</v>
      </c>
      <c r="P240" t="b">
        <f t="shared" si="106"/>
        <v>1</v>
      </c>
      <c r="Q240" t="b">
        <f t="shared" si="91"/>
        <v>1</v>
      </c>
      <c r="R240" t="b">
        <f t="shared" si="92"/>
        <v>1</v>
      </c>
      <c r="S240" t="b">
        <f t="shared" si="93"/>
        <v>1</v>
      </c>
      <c r="T240" t="e">
        <f t="shared" si="94"/>
        <v>#VALUE!</v>
      </c>
      <c r="U240" t="b">
        <f t="shared" si="95"/>
        <v>1</v>
      </c>
      <c r="V240" t="b">
        <f t="shared" si="96"/>
        <v>1</v>
      </c>
      <c r="W240" t="b">
        <f t="shared" si="97"/>
        <v>1</v>
      </c>
      <c r="X240" t="b">
        <f t="shared" si="107"/>
        <v>1</v>
      </c>
      <c r="Y240" t="b">
        <f t="shared" si="98"/>
        <v>1</v>
      </c>
      <c r="Z240" t="b">
        <f t="shared" si="99"/>
        <v>1</v>
      </c>
      <c r="AA240" t="b">
        <f t="shared" si="100"/>
        <v>1</v>
      </c>
      <c r="AB240" t="b">
        <f t="shared" si="101"/>
        <v>0</v>
      </c>
      <c r="AC240" t="b">
        <f t="shared" si="102"/>
        <v>1</v>
      </c>
      <c r="AD240" t="b">
        <f t="shared" si="103"/>
        <v>1</v>
      </c>
      <c r="AE240" t="b">
        <f t="shared" si="104"/>
        <v>1</v>
      </c>
      <c r="AF240" t="b">
        <f t="shared" si="105"/>
        <v>1</v>
      </c>
    </row>
    <row r="241" spans="1:32" x14ac:dyDescent="0.3">
      <c r="A241" t="s">
        <v>246</v>
      </c>
      <c r="B241">
        <f t="shared" si="108"/>
        <v>36</v>
      </c>
      <c r="C241">
        <f t="shared" si="108"/>
        <v>57</v>
      </c>
      <c r="D241">
        <f t="shared" si="83"/>
        <v>17</v>
      </c>
      <c r="E241">
        <f t="shared" si="83"/>
        <v>26</v>
      </c>
      <c r="F241">
        <f t="shared" si="83"/>
        <v>45</v>
      </c>
      <c r="G241">
        <f t="shared" si="83"/>
        <v>1</v>
      </c>
      <c r="H241">
        <f t="shared" si="83"/>
        <v>66</v>
      </c>
      <c r="I241">
        <f t="shared" si="84"/>
        <v>1945</v>
      </c>
      <c r="J241">
        <f t="shared" si="85"/>
        <v>2020</v>
      </c>
      <c r="K241">
        <f t="shared" si="86"/>
        <v>2027</v>
      </c>
      <c r="L241" t="str">
        <f t="shared" si="87"/>
        <v>192cm</v>
      </c>
      <c r="M241" t="str">
        <f t="shared" si="88"/>
        <v>#7d3b0c</v>
      </c>
      <c r="N241" t="str">
        <f t="shared" si="89"/>
        <v>blu</v>
      </c>
      <c r="O241" t="str">
        <f t="shared" si="90"/>
        <v>910713369</v>
      </c>
      <c r="P241" t="b">
        <f t="shared" si="106"/>
        <v>1</v>
      </c>
      <c r="Q241" t="b">
        <f t="shared" si="91"/>
        <v>1</v>
      </c>
      <c r="R241" t="b">
        <f t="shared" si="92"/>
        <v>1</v>
      </c>
      <c r="S241" t="b">
        <f t="shared" si="93"/>
        <v>1</v>
      </c>
      <c r="T241" t="e">
        <f t="shared" si="94"/>
        <v>#VALUE!</v>
      </c>
      <c r="U241" t="b">
        <f t="shared" si="95"/>
        <v>1</v>
      </c>
      <c r="V241" t="b">
        <f t="shared" si="96"/>
        <v>1</v>
      </c>
      <c r="W241" t="b">
        <f t="shared" si="97"/>
        <v>1</v>
      </c>
      <c r="X241" t="b">
        <f t="shared" si="107"/>
        <v>1</v>
      </c>
      <c r="Y241" t="b">
        <f t="shared" si="98"/>
        <v>1</v>
      </c>
      <c r="Z241" t="b">
        <f t="shared" si="99"/>
        <v>1</v>
      </c>
      <c r="AA241" t="b">
        <f t="shared" si="100"/>
        <v>1</v>
      </c>
      <c r="AB241" t="b">
        <f t="shared" si="101"/>
        <v>0</v>
      </c>
      <c r="AC241" t="b">
        <f t="shared" si="102"/>
        <v>1</v>
      </c>
      <c r="AD241" t="b">
        <f t="shared" si="103"/>
        <v>1</v>
      </c>
      <c r="AE241" t="b">
        <f t="shared" si="104"/>
        <v>1</v>
      </c>
      <c r="AF241" t="b">
        <f t="shared" si="105"/>
        <v>1</v>
      </c>
    </row>
    <row r="242" spans="1:32" x14ac:dyDescent="0.3">
      <c r="A242" t="s">
        <v>247</v>
      </c>
      <c r="B242">
        <f t="shared" si="108"/>
        <v>1</v>
      </c>
      <c r="C242">
        <f t="shared" si="108"/>
        <v>64</v>
      </c>
      <c r="D242">
        <f t="shared" si="83"/>
        <v>55</v>
      </c>
      <c r="E242">
        <f t="shared" si="83"/>
        <v>30</v>
      </c>
      <c r="F242">
        <f t="shared" si="83"/>
        <v>10</v>
      </c>
      <c r="G242">
        <f t="shared" si="83"/>
        <v>22</v>
      </c>
      <c r="H242">
        <f t="shared" si="83"/>
        <v>40</v>
      </c>
      <c r="I242">
        <f t="shared" si="84"/>
        <v>1991</v>
      </c>
      <c r="J242">
        <f t="shared" si="85"/>
        <v>2016</v>
      </c>
      <c r="K242">
        <f t="shared" si="86"/>
        <v>2030</v>
      </c>
      <c r="L242" t="str">
        <f t="shared" si="87"/>
        <v>159cm</v>
      </c>
      <c r="M242" t="str">
        <f t="shared" si="88"/>
        <v>#ceb3a1</v>
      </c>
      <c r="N242" t="str">
        <f t="shared" si="89"/>
        <v>xry</v>
      </c>
      <c r="O242" t="str">
        <f t="shared" si="90"/>
        <v>9496171384</v>
      </c>
      <c r="P242" t="b">
        <f t="shared" si="106"/>
        <v>1</v>
      </c>
      <c r="Q242" t="b">
        <f t="shared" si="91"/>
        <v>1</v>
      </c>
      <c r="R242" t="b">
        <f t="shared" si="92"/>
        <v>1</v>
      </c>
      <c r="S242" t="b">
        <f t="shared" si="93"/>
        <v>1</v>
      </c>
      <c r="T242" t="e">
        <f t="shared" si="94"/>
        <v>#VALUE!</v>
      </c>
      <c r="U242" t="b">
        <f t="shared" si="95"/>
        <v>1</v>
      </c>
      <c r="V242" t="b">
        <f t="shared" si="96"/>
        <v>0</v>
      </c>
      <c r="W242" t="b">
        <f t="shared" si="97"/>
        <v>0</v>
      </c>
      <c r="X242" t="b">
        <f t="shared" si="107"/>
        <v>1</v>
      </c>
      <c r="Y242" t="b">
        <f t="shared" si="98"/>
        <v>1</v>
      </c>
      <c r="Z242" t="b">
        <f t="shared" si="99"/>
        <v>1</v>
      </c>
      <c r="AA242" t="b">
        <f t="shared" si="100"/>
        <v>1</v>
      </c>
      <c r="AB242" t="b">
        <f t="shared" si="101"/>
        <v>0</v>
      </c>
      <c r="AC242" t="b">
        <f t="shared" si="102"/>
        <v>1</v>
      </c>
      <c r="AD242" t="b">
        <f t="shared" si="103"/>
        <v>0</v>
      </c>
      <c r="AE242" t="b">
        <f t="shared" si="104"/>
        <v>0</v>
      </c>
      <c r="AF242" t="b">
        <f t="shared" si="105"/>
        <v>0</v>
      </c>
    </row>
    <row r="243" spans="1:32" x14ac:dyDescent="0.3">
      <c r="A243" t="s">
        <v>248</v>
      </c>
      <c r="B243">
        <f t="shared" si="108"/>
        <v>36</v>
      </c>
      <c r="C243">
        <f t="shared" si="108"/>
        <v>53</v>
      </c>
      <c r="D243">
        <f t="shared" si="83"/>
        <v>1</v>
      </c>
      <c r="E243">
        <f t="shared" si="83"/>
        <v>62</v>
      </c>
      <c r="F243">
        <f t="shared" si="83"/>
        <v>24</v>
      </c>
      <c r="G243">
        <f t="shared" si="83"/>
        <v>45</v>
      </c>
      <c r="H243">
        <f t="shared" si="83"/>
        <v>10</v>
      </c>
      <c r="I243">
        <f t="shared" si="84"/>
        <v>1970</v>
      </c>
      <c r="J243">
        <f t="shared" si="85"/>
        <v>1971</v>
      </c>
      <c r="K243">
        <f t="shared" si="86"/>
        <v>2020</v>
      </c>
      <c r="L243" t="str">
        <f t="shared" si="87"/>
        <v>157in</v>
      </c>
      <c r="M243" t="str">
        <f t="shared" si="88"/>
        <v>#7d3b0c</v>
      </c>
      <c r="N243" t="str">
        <f t="shared" si="89"/>
        <v>gmt</v>
      </c>
      <c r="O243" t="str">
        <f t="shared" si="90"/>
        <v>812617809</v>
      </c>
      <c r="P243" t="b">
        <f t="shared" si="106"/>
        <v>1</v>
      </c>
      <c r="Q243" t="b">
        <f t="shared" si="91"/>
        <v>0</v>
      </c>
      <c r="R243" t="b">
        <f t="shared" si="92"/>
        <v>1</v>
      </c>
      <c r="S243" t="e">
        <f t="shared" si="93"/>
        <v>#VALUE!</v>
      </c>
      <c r="T243" t="b">
        <f t="shared" si="94"/>
        <v>0</v>
      </c>
      <c r="U243" t="b">
        <f t="shared" si="95"/>
        <v>1</v>
      </c>
      <c r="V243" t="b">
        <f t="shared" si="96"/>
        <v>0</v>
      </c>
      <c r="W243" t="b">
        <f t="shared" si="97"/>
        <v>1</v>
      </c>
      <c r="X243" t="b">
        <f t="shared" si="107"/>
        <v>1</v>
      </c>
      <c r="Y243" t="b">
        <f t="shared" si="98"/>
        <v>0</v>
      </c>
      <c r="Z243" t="b">
        <f t="shared" si="99"/>
        <v>1</v>
      </c>
      <c r="AA243" t="b">
        <f t="shared" si="100"/>
        <v>0</v>
      </c>
      <c r="AB243" t="b">
        <f t="shared" si="101"/>
        <v>0</v>
      </c>
      <c r="AC243" t="b">
        <f t="shared" si="102"/>
        <v>1</v>
      </c>
      <c r="AD243" t="b">
        <f t="shared" si="103"/>
        <v>0</v>
      </c>
      <c r="AE243" t="b">
        <f t="shared" si="104"/>
        <v>1</v>
      </c>
      <c r="AF243" t="b">
        <f t="shared" si="105"/>
        <v>0</v>
      </c>
    </row>
    <row r="244" spans="1:32" x14ac:dyDescent="0.3">
      <c r="A244" t="s">
        <v>249</v>
      </c>
      <c r="B244">
        <f t="shared" ref="B244:C278" si="109">IF($A244&lt;&gt;"",FIND(B$2,$A244,1),"")</f>
        <v>37</v>
      </c>
      <c r="C244">
        <f t="shared" si="109"/>
        <v>63</v>
      </c>
      <c r="D244">
        <f t="shared" si="83"/>
        <v>46</v>
      </c>
      <c r="E244">
        <f t="shared" si="83"/>
        <v>27</v>
      </c>
      <c r="F244">
        <f t="shared" si="83"/>
        <v>15</v>
      </c>
      <c r="G244">
        <f t="shared" si="83"/>
        <v>55</v>
      </c>
      <c r="H244">
        <f t="shared" si="83"/>
        <v>1</v>
      </c>
      <c r="I244">
        <f t="shared" si="84"/>
        <v>1945</v>
      </c>
      <c r="J244">
        <f t="shared" si="85"/>
        <v>2010</v>
      </c>
      <c r="K244">
        <f t="shared" si="86"/>
        <v>2030</v>
      </c>
      <c r="L244" t="str">
        <f t="shared" si="87"/>
        <v>169cm</v>
      </c>
      <c r="M244" t="str">
        <f t="shared" si="88"/>
        <v>#866857</v>
      </c>
      <c r="N244" t="str">
        <f t="shared" si="89"/>
        <v>oth</v>
      </c>
      <c r="O244" t="str">
        <f t="shared" si="90"/>
        <v>596027311</v>
      </c>
      <c r="P244" t="b">
        <f t="shared" si="106"/>
        <v>1</v>
      </c>
      <c r="Q244" t="b">
        <f t="shared" si="91"/>
        <v>1</v>
      </c>
      <c r="R244" t="b">
        <f t="shared" si="92"/>
        <v>1</v>
      </c>
      <c r="S244" t="b">
        <f t="shared" si="93"/>
        <v>1</v>
      </c>
      <c r="T244" t="e">
        <f t="shared" si="94"/>
        <v>#VALUE!</v>
      </c>
      <c r="U244" t="b">
        <f t="shared" si="95"/>
        <v>1</v>
      </c>
      <c r="V244" t="b">
        <f t="shared" si="96"/>
        <v>1</v>
      </c>
      <c r="W244" t="b">
        <f t="shared" si="97"/>
        <v>1</v>
      </c>
      <c r="X244" t="b">
        <f t="shared" si="107"/>
        <v>1</v>
      </c>
      <c r="Y244" t="b">
        <f t="shared" si="98"/>
        <v>1</v>
      </c>
      <c r="Z244" t="b">
        <f t="shared" si="99"/>
        <v>1</v>
      </c>
      <c r="AA244" t="b">
        <f t="shared" si="100"/>
        <v>1</v>
      </c>
      <c r="AB244" t="b">
        <f t="shared" si="101"/>
        <v>0</v>
      </c>
      <c r="AC244" t="b">
        <f t="shared" si="102"/>
        <v>1</v>
      </c>
      <c r="AD244" t="b">
        <f t="shared" si="103"/>
        <v>1</v>
      </c>
      <c r="AE244" t="b">
        <f t="shared" si="104"/>
        <v>1</v>
      </c>
      <c r="AF244" t="b">
        <f t="shared" si="105"/>
        <v>1</v>
      </c>
    </row>
    <row r="245" spans="1:32" x14ac:dyDescent="0.3">
      <c r="A245" t="s">
        <v>250</v>
      </c>
      <c r="B245">
        <f t="shared" si="109"/>
        <v>25</v>
      </c>
      <c r="C245">
        <f t="shared" si="109"/>
        <v>62</v>
      </c>
      <c r="D245">
        <f t="shared" si="83"/>
        <v>45</v>
      </c>
      <c r="E245">
        <f t="shared" si="83"/>
        <v>1</v>
      </c>
      <c r="F245">
        <f t="shared" si="83"/>
        <v>34</v>
      </c>
      <c r="G245">
        <f t="shared" si="83"/>
        <v>54</v>
      </c>
      <c r="H245">
        <f t="shared" si="83"/>
        <v>11</v>
      </c>
      <c r="I245">
        <f t="shared" si="84"/>
        <v>2012</v>
      </c>
      <c r="J245">
        <f t="shared" si="85"/>
        <v>2011</v>
      </c>
      <c r="K245">
        <f t="shared" si="86"/>
        <v>1971</v>
      </c>
      <c r="L245" t="str">
        <f t="shared" si="87"/>
        <v>176cm</v>
      </c>
      <c r="M245" t="str">
        <f t="shared" si="88"/>
        <v>be7b13</v>
      </c>
      <c r="N245" t="str">
        <f t="shared" si="89"/>
        <v>gmt</v>
      </c>
      <c r="O245" t="str">
        <f t="shared" si="90"/>
        <v>213213359</v>
      </c>
      <c r="P245" t="b">
        <f t="shared" si="106"/>
        <v>0</v>
      </c>
      <c r="Q245" t="b">
        <f t="shared" si="91"/>
        <v>1</v>
      </c>
      <c r="R245" t="b">
        <f t="shared" si="92"/>
        <v>0</v>
      </c>
      <c r="S245" t="b">
        <f t="shared" si="93"/>
        <v>1</v>
      </c>
      <c r="T245" t="e">
        <f t="shared" si="94"/>
        <v>#VALUE!</v>
      </c>
      <c r="U245" t="b">
        <f t="shared" si="95"/>
        <v>0</v>
      </c>
      <c r="V245" t="b">
        <f t="shared" si="96"/>
        <v>0</v>
      </c>
      <c r="W245" t="b">
        <f t="shared" si="97"/>
        <v>1</v>
      </c>
      <c r="X245" t="b">
        <f t="shared" si="107"/>
        <v>0</v>
      </c>
      <c r="Y245" t="b">
        <f t="shared" si="98"/>
        <v>1</v>
      </c>
      <c r="Z245" t="b">
        <f t="shared" si="99"/>
        <v>0</v>
      </c>
      <c r="AA245" t="b">
        <f t="shared" si="100"/>
        <v>1</v>
      </c>
      <c r="AB245" t="b">
        <f t="shared" si="101"/>
        <v>0</v>
      </c>
      <c r="AC245" t="b">
        <f t="shared" si="102"/>
        <v>0</v>
      </c>
      <c r="AD245" t="b">
        <f t="shared" si="103"/>
        <v>0</v>
      </c>
      <c r="AE245" t="b">
        <f t="shared" si="104"/>
        <v>1</v>
      </c>
      <c r="AF245" t="b">
        <f t="shared" si="105"/>
        <v>0</v>
      </c>
    </row>
    <row r="246" spans="1:32" x14ac:dyDescent="0.3">
      <c r="A246" t="s">
        <v>251</v>
      </c>
      <c r="B246">
        <f t="shared" si="109"/>
        <v>31</v>
      </c>
      <c r="C246" t="e">
        <f t="shared" si="109"/>
        <v>#VALUE!</v>
      </c>
      <c r="D246">
        <f t="shared" si="83"/>
        <v>40</v>
      </c>
      <c r="E246">
        <f t="shared" si="83"/>
        <v>22</v>
      </c>
      <c r="F246" t="e">
        <f t="shared" ref="D246:H278" si="110">IF($A246&lt;&gt;"",FIND(F$2,$A246,1),"")</f>
        <v>#VALUE!</v>
      </c>
      <c r="G246">
        <f t="shared" si="110"/>
        <v>14</v>
      </c>
      <c r="H246">
        <f t="shared" si="110"/>
        <v>1</v>
      </c>
      <c r="I246">
        <f t="shared" si="84"/>
        <v>1928</v>
      </c>
      <c r="J246" t="e">
        <f t="shared" si="85"/>
        <v>#VALUE!</v>
      </c>
      <c r="K246">
        <f t="shared" si="86"/>
        <v>2040</v>
      </c>
      <c r="L246" t="str">
        <f t="shared" si="87"/>
        <v>66cm</v>
      </c>
      <c r="M246" t="e">
        <f t="shared" si="88"/>
        <v>#VALUE!</v>
      </c>
      <c r="N246" t="str">
        <f t="shared" si="89"/>
        <v>utc</v>
      </c>
      <c r="O246" t="str">
        <f t="shared" si="90"/>
        <v>27107946</v>
      </c>
      <c r="P246" t="b">
        <f t="shared" si="106"/>
        <v>1</v>
      </c>
      <c r="Q246" t="e">
        <f t="shared" si="91"/>
        <v>#VALUE!</v>
      </c>
      <c r="R246" t="b">
        <f t="shared" si="92"/>
        <v>0</v>
      </c>
      <c r="S246" t="e">
        <f t="shared" si="93"/>
        <v>#VALUE!</v>
      </c>
      <c r="T246" t="e">
        <f t="shared" si="94"/>
        <v>#VALUE!</v>
      </c>
      <c r="U246" t="e">
        <f t="shared" si="95"/>
        <v>#VALUE!</v>
      </c>
      <c r="V246" t="b">
        <f t="shared" si="96"/>
        <v>0</v>
      </c>
      <c r="W246" t="b">
        <f t="shared" si="97"/>
        <v>0</v>
      </c>
      <c r="X246" t="b">
        <f t="shared" si="107"/>
        <v>1</v>
      </c>
      <c r="Y246" t="b">
        <f t="shared" si="98"/>
        <v>0</v>
      </c>
      <c r="Z246" t="b">
        <f t="shared" si="99"/>
        <v>0</v>
      </c>
      <c r="AA246" t="b">
        <f t="shared" si="100"/>
        <v>0</v>
      </c>
      <c r="AB246" t="b">
        <f t="shared" si="101"/>
        <v>0</v>
      </c>
      <c r="AC246" t="b">
        <f t="shared" si="102"/>
        <v>0</v>
      </c>
      <c r="AD246" t="b">
        <f t="shared" si="103"/>
        <v>0</v>
      </c>
      <c r="AE246" t="b">
        <f t="shared" si="104"/>
        <v>0</v>
      </c>
      <c r="AF246" t="b">
        <f t="shared" si="105"/>
        <v>0</v>
      </c>
    </row>
    <row r="247" spans="1:32" x14ac:dyDescent="0.3">
      <c r="A247" t="s">
        <v>252</v>
      </c>
      <c r="B247">
        <f t="shared" si="109"/>
        <v>1</v>
      </c>
      <c r="C247">
        <f t="shared" si="109"/>
        <v>60</v>
      </c>
      <c r="D247">
        <f t="shared" si="110"/>
        <v>44</v>
      </c>
      <c r="E247">
        <f t="shared" si="110"/>
        <v>53</v>
      </c>
      <c r="F247">
        <f t="shared" si="110"/>
        <v>18</v>
      </c>
      <c r="G247">
        <f t="shared" si="110"/>
        <v>10</v>
      </c>
      <c r="H247">
        <f t="shared" si="110"/>
        <v>29</v>
      </c>
      <c r="I247">
        <f t="shared" si="84"/>
        <v>1959</v>
      </c>
      <c r="J247">
        <f t="shared" si="85"/>
        <v>2029</v>
      </c>
      <c r="K247">
        <f t="shared" si="86"/>
        <v>2023</v>
      </c>
      <c r="L247" t="str">
        <f t="shared" si="87"/>
        <v>68</v>
      </c>
      <c r="M247" t="str">
        <f t="shared" si="88"/>
        <v>4e023b</v>
      </c>
      <c r="N247" t="str">
        <f t="shared" si="89"/>
        <v>blu</v>
      </c>
      <c r="O247" t="str">
        <f t="shared" si="90"/>
        <v>9017609497</v>
      </c>
      <c r="P247" t="b">
        <f t="shared" si="106"/>
        <v>1</v>
      </c>
      <c r="Q247" t="b">
        <f t="shared" si="91"/>
        <v>0</v>
      </c>
      <c r="R247" t="b">
        <f t="shared" si="92"/>
        <v>1</v>
      </c>
      <c r="S247" t="e">
        <f t="shared" si="93"/>
        <v>#VALUE!</v>
      </c>
      <c r="T247" t="e">
        <f t="shared" si="94"/>
        <v>#VALUE!</v>
      </c>
      <c r="U247" t="b">
        <f t="shared" si="95"/>
        <v>0</v>
      </c>
      <c r="V247" t="b">
        <f t="shared" si="96"/>
        <v>1</v>
      </c>
      <c r="W247" t="b">
        <f t="shared" si="97"/>
        <v>0</v>
      </c>
      <c r="X247" t="b">
        <f t="shared" si="107"/>
        <v>1</v>
      </c>
      <c r="Y247" t="b">
        <f t="shared" si="98"/>
        <v>0</v>
      </c>
      <c r="Z247" t="b">
        <f t="shared" si="99"/>
        <v>1</v>
      </c>
      <c r="AA247" t="b">
        <f t="shared" si="100"/>
        <v>0</v>
      </c>
      <c r="AB247" t="b">
        <f t="shared" si="101"/>
        <v>0</v>
      </c>
      <c r="AC247" t="b">
        <f t="shared" si="102"/>
        <v>0</v>
      </c>
      <c r="AD247" t="b">
        <f t="shared" si="103"/>
        <v>1</v>
      </c>
      <c r="AE247" t="b">
        <f t="shared" si="104"/>
        <v>0</v>
      </c>
      <c r="AF247" t="b">
        <f t="shared" si="105"/>
        <v>0</v>
      </c>
    </row>
    <row r="248" spans="1:32" x14ac:dyDescent="0.3">
      <c r="A248" t="s">
        <v>253</v>
      </c>
      <c r="B248">
        <f t="shared" si="109"/>
        <v>20</v>
      </c>
      <c r="C248">
        <f t="shared" si="109"/>
        <v>63</v>
      </c>
      <c r="D248">
        <f t="shared" si="110"/>
        <v>11</v>
      </c>
      <c r="E248">
        <f t="shared" si="110"/>
        <v>1</v>
      </c>
      <c r="F248">
        <f t="shared" si="110"/>
        <v>51</v>
      </c>
      <c r="G248">
        <f t="shared" si="110"/>
        <v>29</v>
      </c>
      <c r="H248">
        <f t="shared" si="110"/>
        <v>37</v>
      </c>
      <c r="I248">
        <f t="shared" si="84"/>
        <v>2008</v>
      </c>
      <c r="J248">
        <f t="shared" si="85"/>
        <v>2012</v>
      </c>
      <c r="K248">
        <f t="shared" si="86"/>
        <v>2023</v>
      </c>
      <c r="L248" t="str">
        <f t="shared" si="87"/>
        <v>164cm</v>
      </c>
      <c r="M248" t="str">
        <f t="shared" si="88"/>
        <v>#b6652a</v>
      </c>
      <c r="N248" t="str">
        <f t="shared" si="89"/>
        <v>grn</v>
      </c>
      <c r="O248" t="str">
        <f t="shared" si="90"/>
        <v>420168481</v>
      </c>
      <c r="P248" t="b">
        <f t="shared" si="106"/>
        <v>0</v>
      </c>
      <c r="Q248" t="b">
        <f t="shared" si="91"/>
        <v>1</v>
      </c>
      <c r="R248" t="b">
        <f t="shared" si="92"/>
        <v>1</v>
      </c>
      <c r="S248" t="b">
        <f t="shared" si="93"/>
        <v>1</v>
      </c>
      <c r="T248" t="e">
        <f t="shared" si="94"/>
        <v>#VALUE!</v>
      </c>
      <c r="U248" t="b">
        <f t="shared" si="95"/>
        <v>1</v>
      </c>
      <c r="V248" t="b">
        <f t="shared" si="96"/>
        <v>1</v>
      </c>
      <c r="W248" t="b">
        <f t="shared" si="97"/>
        <v>1</v>
      </c>
      <c r="X248" t="b">
        <f t="shared" si="107"/>
        <v>0</v>
      </c>
      <c r="Y248" t="b">
        <f t="shared" si="98"/>
        <v>1</v>
      </c>
      <c r="Z248" t="b">
        <f t="shared" si="99"/>
        <v>1</v>
      </c>
      <c r="AA248" t="b">
        <f t="shared" si="100"/>
        <v>1</v>
      </c>
      <c r="AB248" t="b">
        <f t="shared" si="101"/>
        <v>0</v>
      </c>
      <c r="AC248" t="b">
        <f t="shared" si="102"/>
        <v>1</v>
      </c>
      <c r="AD248" t="b">
        <f t="shared" si="103"/>
        <v>1</v>
      </c>
      <c r="AE248" t="b">
        <f t="shared" si="104"/>
        <v>1</v>
      </c>
      <c r="AF248" t="b">
        <f t="shared" si="105"/>
        <v>0</v>
      </c>
    </row>
    <row r="249" spans="1:32" x14ac:dyDescent="0.3">
      <c r="A249" t="s">
        <v>254</v>
      </c>
      <c r="B249">
        <f t="shared" si="109"/>
        <v>10</v>
      </c>
      <c r="C249">
        <f t="shared" si="109"/>
        <v>35</v>
      </c>
      <c r="D249">
        <f t="shared" si="110"/>
        <v>1</v>
      </c>
      <c r="E249">
        <f t="shared" si="110"/>
        <v>59</v>
      </c>
      <c r="F249">
        <f t="shared" si="110"/>
        <v>69</v>
      </c>
      <c r="G249">
        <f t="shared" si="110"/>
        <v>19</v>
      </c>
      <c r="H249">
        <f t="shared" si="110"/>
        <v>44</v>
      </c>
      <c r="I249">
        <f t="shared" si="84"/>
        <v>1934</v>
      </c>
      <c r="J249">
        <f t="shared" si="85"/>
        <v>2018</v>
      </c>
      <c r="K249">
        <f t="shared" si="86"/>
        <v>1977</v>
      </c>
      <c r="L249" t="str">
        <f t="shared" si="87"/>
        <v>150in</v>
      </c>
      <c r="M249" t="str">
        <f t="shared" si="88"/>
        <v>#623a2f</v>
      </c>
      <c r="N249" t="str">
        <f t="shared" si="89"/>
        <v>brn</v>
      </c>
      <c r="O249" t="str">
        <f t="shared" si="90"/>
        <v>2863284754</v>
      </c>
      <c r="P249" t="b">
        <f t="shared" si="106"/>
        <v>1</v>
      </c>
      <c r="Q249" t="b">
        <f t="shared" si="91"/>
        <v>1</v>
      </c>
      <c r="R249" t="b">
        <f t="shared" si="92"/>
        <v>0</v>
      </c>
      <c r="S249" t="e">
        <f t="shared" si="93"/>
        <v>#VALUE!</v>
      </c>
      <c r="T249" t="b">
        <f t="shared" si="94"/>
        <v>0</v>
      </c>
      <c r="U249" t="b">
        <f t="shared" si="95"/>
        <v>1</v>
      </c>
      <c r="V249" t="b">
        <f t="shared" si="96"/>
        <v>1</v>
      </c>
      <c r="W249" t="b">
        <f t="shared" si="97"/>
        <v>0</v>
      </c>
      <c r="X249" t="b">
        <f t="shared" si="107"/>
        <v>1</v>
      </c>
      <c r="Y249" t="b">
        <f t="shared" si="98"/>
        <v>1</v>
      </c>
      <c r="Z249" t="b">
        <f t="shared" si="99"/>
        <v>0</v>
      </c>
      <c r="AA249" t="b">
        <f t="shared" si="100"/>
        <v>0</v>
      </c>
      <c r="AB249" t="b">
        <f t="shared" si="101"/>
        <v>0</v>
      </c>
      <c r="AC249" t="b">
        <f t="shared" si="102"/>
        <v>1</v>
      </c>
      <c r="AD249" t="b">
        <f t="shared" si="103"/>
        <v>1</v>
      </c>
      <c r="AE249" t="b">
        <f t="shared" si="104"/>
        <v>0</v>
      </c>
      <c r="AF249" t="b">
        <f t="shared" si="105"/>
        <v>0</v>
      </c>
    </row>
    <row r="250" spans="1:32" x14ac:dyDescent="0.3">
      <c r="A250" t="s">
        <v>255</v>
      </c>
      <c r="B250">
        <f t="shared" si="109"/>
        <v>48</v>
      </c>
      <c r="C250">
        <f t="shared" si="109"/>
        <v>57</v>
      </c>
      <c r="D250">
        <f t="shared" si="110"/>
        <v>9</v>
      </c>
      <c r="E250">
        <f t="shared" si="110"/>
        <v>26</v>
      </c>
      <c r="F250">
        <f t="shared" si="110"/>
        <v>36</v>
      </c>
      <c r="G250">
        <f t="shared" si="110"/>
        <v>1</v>
      </c>
      <c r="H250">
        <f t="shared" si="110"/>
        <v>66</v>
      </c>
      <c r="I250">
        <f t="shared" si="84"/>
        <v>1941</v>
      </c>
      <c r="J250">
        <f t="shared" si="85"/>
        <v>2010</v>
      </c>
      <c r="K250">
        <f t="shared" si="86"/>
        <v>2031</v>
      </c>
      <c r="L250" t="str">
        <f t="shared" si="87"/>
        <v>186cm</v>
      </c>
      <c r="M250" t="str">
        <f t="shared" si="88"/>
        <v>#cfa07d</v>
      </c>
      <c r="N250" t="str">
        <f t="shared" si="89"/>
        <v>hzl</v>
      </c>
      <c r="O250" t="str">
        <f t="shared" si="90"/>
        <v>722056139</v>
      </c>
      <c r="P250" t="b">
        <f t="shared" si="106"/>
        <v>1</v>
      </c>
      <c r="Q250" t="b">
        <f t="shared" si="91"/>
        <v>1</v>
      </c>
      <c r="R250" t="b">
        <f t="shared" si="92"/>
        <v>0</v>
      </c>
      <c r="S250" t="b">
        <f t="shared" si="93"/>
        <v>1</v>
      </c>
      <c r="T250" t="e">
        <f t="shared" si="94"/>
        <v>#VALUE!</v>
      </c>
      <c r="U250" t="b">
        <f t="shared" si="95"/>
        <v>1</v>
      </c>
      <c r="V250" t="b">
        <f t="shared" si="96"/>
        <v>1</v>
      </c>
      <c r="W250" t="b">
        <f t="shared" si="97"/>
        <v>1</v>
      </c>
      <c r="X250" t="b">
        <f t="shared" si="107"/>
        <v>1</v>
      </c>
      <c r="Y250" t="b">
        <f t="shared" si="98"/>
        <v>1</v>
      </c>
      <c r="Z250" t="b">
        <f t="shared" si="99"/>
        <v>0</v>
      </c>
      <c r="AA250" t="b">
        <f t="shared" si="100"/>
        <v>1</v>
      </c>
      <c r="AB250" t="b">
        <f t="shared" si="101"/>
        <v>0</v>
      </c>
      <c r="AC250" t="b">
        <f t="shared" si="102"/>
        <v>1</v>
      </c>
      <c r="AD250" t="b">
        <f t="shared" si="103"/>
        <v>1</v>
      </c>
      <c r="AE250" t="b">
        <f t="shared" si="104"/>
        <v>1</v>
      </c>
      <c r="AF250" t="b">
        <f t="shared" si="105"/>
        <v>0</v>
      </c>
    </row>
    <row r="251" spans="1:32" x14ac:dyDescent="0.3">
      <c r="A251" t="s">
        <v>256</v>
      </c>
      <c r="B251">
        <f t="shared" si="109"/>
        <v>39</v>
      </c>
      <c r="C251">
        <f t="shared" si="109"/>
        <v>30</v>
      </c>
      <c r="D251">
        <f t="shared" si="110"/>
        <v>9</v>
      </c>
      <c r="E251">
        <f t="shared" si="110"/>
        <v>56</v>
      </c>
      <c r="F251">
        <f t="shared" si="110"/>
        <v>18</v>
      </c>
      <c r="G251">
        <f t="shared" si="110"/>
        <v>1</v>
      </c>
      <c r="H251" t="e">
        <f t="shared" si="110"/>
        <v>#VALUE!</v>
      </c>
      <c r="I251">
        <f t="shared" si="84"/>
        <v>1977</v>
      </c>
      <c r="J251">
        <f t="shared" si="85"/>
        <v>2018</v>
      </c>
      <c r="K251">
        <f t="shared" si="86"/>
        <v>2027</v>
      </c>
      <c r="L251" t="str">
        <f t="shared" si="87"/>
        <v>156cm</v>
      </c>
      <c r="M251" t="str">
        <f t="shared" si="88"/>
        <v>#888785</v>
      </c>
      <c r="N251" t="str">
        <f t="shared" si="89"/>
        <v>blu</v>
      </c>
      <c r="O251" t="e">
        <f t="shared" si="90"/>
        <v>#VALUE!</v>
      </c>
      <c r="P251" t="b">
        <f t="shared" si="106"/>
        <v>1</v>
      </c>
      <c r="Q251" t="b">
        <f t="shared" si="91"/>
        <v>1</v>
      </c>
      <c r="R251" t="b">
        <f t="shared" si="92"/>
        <v>1</v>
      </c>
      <c r="S251" t="b">
        <f t="shared" si="93"/>
        <v>1</v>
      </c>
      <c r="T251" t="e">
        <f t="shared" si="94"/>
        <v>#VALUE!</v>
      </c>
      <c r="U251" t="b">
        <f t="shared" si="95"/>
        <v>1</v>
      </c>
      <c r="V251" t="b">
        <f t="shared" si="96"/>
        <v>1</v>
      </c>
      <c r="W251" t="e">
        <f t="shared" si="97"/>
        <v>#VALUE!</v>
      </c>
      <c r="X251" t="b">
        <f t="shared" si="107"/>
        <v>1</v>
      </c>
      <c r="Y251" t="b">
        <f t="shared" si="98"/>
        <v>1</v>
      </c>
      <c r="Z251" t="b">
        <f t="shared" si="99"/>
        <v>1</v>
      </c>
      <c r="AA251" t="b">
        <f t="shared" si="100"/>
        <v>1</v>
      </c>
      <c r="AB251" t="b">
        <f t="shared" si="101"/>
        <v>0</v>
      </c>
      <c r="AC251" t="b">
        <f t="shared" si="102"/>
        <v>1</v>
      </c>
      <c r="AD251" t="b">
        <f t="shared" si="103"/>
        <v>1</v>
      </c>
      <c r="AE251" t="b">
        <f t="shared" si="104"/>
        <v>0</v>
      </c>
      <c r="AF251" t="b">
        <f t="shared" si="105"/>
        <v>0</v>
      </c>
    </row>
    <row r="252" spans="1:32" x14ac:dyDescent="0.3">
      <c r="A252" t="s">
        <v>257</v>
      </c>
      <c r="B252">
        <f t="shared" si="109"/>
        <v>17</v>
      </c>
      <c r="C252">
        <f t="shared" si="109"/>
        <v>32</v>
      </c>
      <c r="D252">
        <f t="shared" si="110"/>
        <v>1</v>
      </c>
      <c r="E252">
        <f t="shared" si="110"/>
        <v>10</v>
      </c>
      <c r="F252">
        <f t="shared" si="110"/>
        <v>26</v>
      </c>
      <c r="G252">
        <f t="shared" si="110"/>
        <v>41</v>
      </c>
      <c r="H252">
        <f t="shared" si="110"/>
        <v>57</v>
      </c>
      <c r="I252">
        <f t="shared" si="84"/>
        <v>2007</v>
      </c>
      <c r="J252">
        <f t="shared" si="85"/>
        <v>2021</v>
      </c>
      <c r="K252">
        <f t="shared" si="86"/>
        <v>2039</v>
      </c>
      <c r="L252" t="str">
        <f t="shared" si="87"/>
        <v>82</v>
      </c>
      <c r="M252" t="str">
        <f t="shared" si="88"/>
        <v>z</v>
      </c>
      <c r="N252" t="str">
        <f t="shared" si="89"/>
        <v>dne</v>
      </c>
      <c r="O252" t="str">
        <f t="shared" si="90"/>
        <v>#1cf69f</v>
      </c>
      <c r="P252" t="b">
        <f t="shared" si="106"/>
        <v>0</v>
      </c>
      <c r="Q252" t="b">
        <f t="shared" si="91"/>
        <v>0</v>
      </c>
      <c r="R252" t="b">
        <f t="shared" si="92"/>
        <v>0</v>
      </c>
      <c r="S252" t="e">
        <f t="shared" si="93"/>
        <v>#VALUE!</v>
      </c>
      <c r="T252" t="e">
        <f t="shared" si="94"/>
        <v>#VALUE!</v>
      </c>
      <c r="U252" t="e">
        <f t="shared" si="95"/>
        <v>#NUM!</v>
      </c>
      <c r="V252" t="b">
        <f t="shared" si="96"/>
        <v>0</v>
      </c>
      <c r="W252" t="e">
        <f t="shared" si="97"/>
        <v>#VALUE!</v>
      </c>
      <c r="X252" t="b">
        <f t="shared" si="107"/>
        <v>0</v>
      </c>
      <c r="Y252" t="b">
        <f t="shared" si="98"/>
        <v>0</v>
      </c>
      <c r="Z252" t="b">
        <f t="shared" si="99"/>
        <v>0</v>
      </c>
      <c r="AA252" t="b">
        <f t="shared" si="100"/>
        <v>0</v>
      </c>
      <c r="AB252" t="b">
        <f t="shared" si="101"/>
        <v>0</v>
      </c>
      <c r="AC252" t="b">
        <f t="shared" si="102"/>
        <v>0</v>
      </c>
      <c r="AD252" t="b">
        <f t="shared" si="103"/>
        <v>0</v>
      </c>
      <c r="AE252" t="b">
        <f t="shared" si="104"/>
        <v>0</v>
      </c>
      <c r="AF252" t="b">
        <f t="shared" si="105"/>
        <v>0</v>
      </c>
    </row>
    <row r="253" spans="1:32" x14ac:dyDescent="0.3">
      <c r="A253" t="s">
        <v>258</v>
      </c>
      <c r="B253" t="e">
        <f t="shared" si="109"/>
        <v>#VALUE!</v>
      </c>
      <c r="C253">
        <f t="shared" si="109"/>
        <v>28</v>
      </c>
      <c r="D253">
        <f t="shared" si="110"/>
        <v>37</v>
      </c>
      <c r="E253">
        <f t="shared" si="110"/>
        <v>19</v>
      </c>
      <c r="F253" t="e">
        <f t="shared" si="110"/>
        <v>#VALUE!</v>
      </c>
      <c r="G253">
        <f t="shared" si="110"/>
        <v>46</v>
      </c>
      <c r="H253">
        <f t="shared" si="110"/>
        <v>1</v>
      </c>
      <c r="I253" t="e">
        <f t="shared" si="84"/>
        <v>#VALUE!</v>
      </c>
      <c r="J253">
        <f t="shared" si="85"/>
        <v>1950</v>
      </c>
      <c r="K253">
        <f t="shared" si="86"/>
        <v>1947</v>
      </c>
      <c r="L253" t="str">
        <f t="shared" si="87"/>
        <v>66cm</v>
      </c>
      <c r="M253" t="e">
        <f t="shared" si="88"/>
        <v>#VALUE!</v>
      </c>
      <c r="N253" t="str">
        <f t="shared" si="89"/>
        <v>#016f6a</v>
      </c>
      <c r="O253" t="str">
        <f t="shared" si="90"/>
        <v>183cm</v>
      </c>
      <c r="P253" t="e">
        <f t="shared" si="106"/>
        <v>#VALUE!</v>
      </c>
      <c r="Q253" t="b">
        <f t="shared" si="91"/>
        <v>0</v>
      </c>
      <c r="R253" t="b">
        <f t="shared" si="92"/>
        <v>0</v>
      </c>
      <c r="S253" t="e">
        <f t="shared" si="93"/>
        <v>#VALUE!</v>
      </c>
      <c r="T253" t="e">
        <f t="shared" si="94"/>
        <v>#VALUE!</v>
      </c>
      <c r="U253" t="e">
        <f t="shared" si="95"/>
        <v>#VALUE!</v>
      </c>
      <c r="V253" t="b">
        <f t="shared" si="96"/>
        <v>0</v>
      </c>
      <c r="W253" t="e">
        <f t="shared" si="97"/>
        <v>#VALUE!</v>
      </c>
      <c r="X253" t="b">
        <f t="shared" si="107"/>
        <v>0</v>
      </c>
      <c r="Y253" t="b">
        <f t="shared" si="98"/>
        <v>0</v>
      </c>
      <c r="Z253" t="b">
        <f t="shared" si="99"/>
        <v>0</v>
      </c>
      <c r="AA253" t="b">
        <f t="shared" si="100"/>
        <v>0</v>
      </c>
      <c r="AB253" t="b">
        <f t="shared" si="101"/>
        <v>0</v>
      </c>
      <c r="AC253" t="b">
        <f t="shared" si="102"/>
        <v>0</v>
      </c>
      <c r="AD253" t="b">
        <f t="shared" si="103"/>
        <v>0</v>
      </c>
      <c r="AE253" t="b">
        <f t="shared" si="104"/>
        <v>0</v>
      </c>
      <c r="AF253" t="b">
        <f t="shared" si="105"/>
        <v>0</v>
      </c>
    </row>
    <row r="254" spans="1:32" x14ac:dyDescent="0.3">
      <c r="A254" t="s">
        <v>259</v>
      </c>
      <c r="B254">
        <f t="shared" si="109"/>
        <v>9</v>
      </c>
      <c r="C254">
        <f t="shared" si="109"/>
        <v>18</v>
      </c>
      <c r="D254">
        <f t="shared" si="110"/>
        <v>37</v>
      </c>
      <c r="E254">
        <f t="shared" si="110"/>
        <v>27</v>
      </c>
      <c r="F254">
        <f t="shared" si="110"/>
        <v>46</v>
      </c>
      <c r="G254">
        <f t="shared" si="110"/>
        <v>1</v>
      </c>
      <c r="H254">
        <f t="shared" si="110"/>
        <v>66</v>
      </c>
      <c r="I254">
        <f t="shared" si="84"/>
        <v>1957</v>
      </c>
      <c r="J254">
        <f t="shared" si="85"/>
        <v>2015</v>
      </c>
      <c r="K254">
        <f t="shared" si="86"/>
        <v>2029</v>
      </c>
      <c r="L254" t="str">
        <f t="shared" si="87"/>
        <v>186cm</v>
      </c>
      <c r="M254" t="str">
        <f t="shared" si="88"/>
        <v>#701e04</v>
      </c>
      <c r="N254" t="str">
        <f t="shared" si="89"/>
        <v>hzl</v>
      </c>
      <c r="O254" t="str">
        <f t="shared" si="90"/>
        <v>827898914</v>
      </c>
      <c r="P254" t="b">
        <f t="shared" si="106"/>
        <v>1</v>
      </c>
      <c r="Q254" t="b">
        <f t="shared" si="91"/>
        <v>1</v>
      </c>
      <c r="R254" t="b">
        <f t="shared" si="92"/>
        <v>1</v>
      </c>
      <c r="S254" t="b">
        <f t="shared" si="93"/>
        <v>1</v>
      </c>
      <c r="T254" t="e">
        <f t="shared" si="94"/>
        <v>#VALUE!</v>
      </c>
      <c r="U254" t="b">
        <f t="shared" si="95"/>
        <v>1</v>
      </c>
      <c r="V254" t="b">
        <f t="shared" si="96"/>
        <v>1</v>
      </c>
      <c r="W254" t="b">
        <f t="shared" si="97"/>
        <v>1</v>
      </c>
      <c r="X254" t="b">
        <f t="shared" si="107"/>
        <v>1</v>
      </c>
      <c r="Y254" t="b">
        <f t="shared" si="98"/>
        <v>1</v>
      </c>
      <c r="Z254" t="b">
        <f t="shared" si="99"/>
        <v>1</v>
      </c>
      <c r="AA254" t="b">
        <f t="shared" si="100"/>
        <v>1</v>
      </c>
      <c r="AB254" t="b">
        <f t="shared" si="101"/>
        <v>0</v>
      </c>
      <c r="AC254" t="b">
        <f t="shared" si="102"/>
        <v>1</v>
      </c>
      <c r="AD254" t="b">
        <f t="shared" si="103"/>
        <v>1</v>
      </c>
      <c r="AE254" t="b">
        <f t="shared" si="104"/>
        <v>1</v>
      </c>
      <c r="AF254" t="b">
        <f t="shared" si="105"/>
        <v>1</v>
      </c>
    </row>
    <row r="255" spans="1:32" x14ac:dyDescent="0.3">
      <c r="A255" t="s">
        <v>260</v>
      </c>
      <c r="B255">
        <f t="shared" si="109"/>
        <v>33</v>
      </c>
      <c r="C255" t="e">
        <f t="shared" si="109"/>
        <v>#VALUE!</v>
      </c>
      <c r="D255">
        <f t="shared" si="110"/>
        <v>62</v>
      </c>
      <c r="E255">
        <f t="shared" si="110"/>
        <v>23</v>
      </c>
      <c r="F255">
        <f t="shared" si="110"/>
        <v>50</v>
      </c>
      <c r="G255">
        <f t="shared" si="110"/>
        <v>42</v>
      </c>
      <c r="H255">
        <f t="shared" si="110"/>
        <v>9</v>
      </c>
      <c r="I255">
        <f t="shared" si="84"/>
        <v>1974</v>
      </c>
      <c r="J255" t="e">
        <f t="shared" si="85"/>
        <v>#VALUE!</v>
      </c>
      <c r="K255">
        <f t="shared" si="86"/>
        <v>2030</v>
      </c>
      <c r="L255" t="str">
        <f t="shared" si="87"/>
        <v>189cm</v>
      </c>
      <c r="M255" t="str">
        <f t="shared" si="88"/>
        <v>#18171d</v>
      </c>
      <c r="N255" t="str">
        <f t="shared" si="89"/>
        <v>brn</v>
      </c>
      <c r="O255" t="str">
        <f t="shared" si="90"/>
        <v>785688542</v>
      </c>
      <c r="P255" t="b">
        <f t="shared" si="106"/>
        <v>1</v>
      </c>
      <c r="Q255" t="e">
        <f t="shared" si="91"/>
        <v>#VALUE!</v>
      </c>
      <c r="R255" t="b">
        <f t="shared" si="92"/>
        <v>1</v>
      </c>
      <c r="S255" t="b">
        <f t="shared" si="93"/>
        <v>1</v>
      </c>
      <c r="T255" t="e">
        <f t="shared" si="94"/>
        <v>#VALUE!</v>
      </c>
      <c r="U255" t="b">
        <f t="shared" si="95"/>
        <v>1</v>
      </c>
      <c r="V255" t="b">
        <f t="shared" si="96"/>
        <v>1</v>
      </c>
      <c r="W255" t="b">
        <f t="shared" si="97"/>
        <v>1</v>
      </c>
      <c r="X255" t="b">
        <f t="shared" si="107"/>
        <v>1</v>
      </c>
      <c r="Y255" t="b">
        <f t="shared" si="98"/>
        <v>0</v>
      </c>
      <c r="Z255" t="b">
        <f t="shared" si="99"/>
        <v>1</v>
      </c>
      <c r="AA255" t="b">
        <f t="shared" si="100"/>
        <v>1</v>
      </c>
      <c r="AB255" t="b">
        <f t="shared" si="101"/>
        <v>0</v>
      </c>
      <c r="AC255" t="b">
        <f t="shared" si="102"/>
        <v>1</v>
      </c>
      <c r="AD255" t="b">
        <f t="shared" si="103"/>
        <v>1</v>
      </c>
      <c r="AE255" t="b">
        <f t="shared" si="104"/>
        <v>1</v>
      </c>
      <c r="AF255" t="b">
        <f t="shared" si="105"/>
        <v>0</v>
      </c>
    </row>
    <row r="256" spans="1:32" x14ac:dyDescent="0.3">
      <c r="A256" t="s">
        <v>261</v>
      </c>
      <c r="B256">
        <f t="shared" si="109"/>
        <v>43</v>
      </c>
      <c r="C256">
        <f t="shared" si="109"/>
        <v>52</v>
      </c>
      <c r="D256">
        <f t="shared" si="110"/>
        <v>70</v>
      </c>
      <c r="E256">
        <f t="shared" si="110"/>
        <v>61</v>
      </c>
      <c r="F256">
        <f t="shared" si="110"/>
        <v>1</v>
      </c>
      <c r="G256">
        <f t="shared" si="110"/>
        <v>21</v>
      </c>
      <c r="H256">
        <f t="shared" si="110"/>
        <v>29</v>
      </c>
      <c r="I256">
        <f t="shared" si="84"/>
        <v>1959</v>
      </c>
      <c r="J256">
        <f t="shared" si="85"/>
        <v>2015</v>
      </c>
      <c r="K256">
        <f t="shared" si="86"/>
        <v>2027</v>
      </c>
      <c r="L256" t="str">
        <f t="shared" si="87"/>
        <v>67in</v>
      </c>
      <c r="M256" t="str">
        <f t="shared" si="88"/>
        <v>#866857</v>
      </c>
      <c r="N256" t="str">
        <f t="shared" si="89"/>
        <v>grn</v>
      </c>
      <c r="O256" t="str">
        <f t="shared" si="90"/>
        <v>389488422</v>
      </c>
      <c r="P256" t="b">
        <f t="shared" si="106"/>
        <v>1</v>
      </c>
      <c r="Q256" t="b">
        <f t="shared" si="91"/>
        <v>1</v>
      </c>
      <c r="R256" t="b">
        <f t="shared" si="92"/>
        <v>1</v>
      </c>
      <c r="S256" t="e">
        <f t="shared" si="93"/>
        <v>#VALUE!</v>
      </c>
      <c r="T256" t="b">
        <f t="shared" si="94"/>
        <v>1</v>
      </c>
      <c r="U256" t="b">
        <f t="shared" si="95"/>
        <v>1</v>
      </c>
      <c r="V256" t="b">
        <f t="shared" si="96"/>
        <v>1</v>
      </c>
      <c r="W256" t="b">
        <f t="shared" si="97"/>
        <v>1</v>
      </c>
      <c r="X256" t="b">
        <f t="shared" si="107"/>
        <v>1</v>
      </c>
      <c r="Y256" t="b">
        <f t="shared" si="98"/>
        <v>1</v>
      </c>
      <c r="Z256" t="b">
        <f t="shared" si="99"/>
        <v>1</v>
      </c>
      <c r="AA256" t="b">
        <f t="shared" si="100"/>
        <v>0</v>
      </c>
      <c r="AB256" t="b">
        <f t="shared" si="101"/>
        <v>1</v>
      </c>
      <c r="AC256" t="b">
        <f t="shared" si="102"/>
        <v>1</v>
      </c>
      <c r="AD256" t="b">
        <f t="shared" si="103"/>
        <v>1</v>
      </c>
      <c r="AE256" t="b">
        <f t="shared" si="104"/>
        <v>1</v>
      </c>
      <c r="AF256" t="b">
        <f t="shared" si="105"/>
        <v>1</v>
      </c>
    </row>
    <row r="257" spans="1:32" x14ac:dyDescent="0.3">
      <c r="A257" t="s">
        <v>262</v>
      </c>
      <c r="B257">
        <f t="shared" si="109"/>
        <v>41</v>
      </c>
      <c r="C257">
        <f t="shared" si="109"/>
        <v>13</v>
      </c>
      <c r="D257">
        <f t="shared" si="110"/>
        <v>32</v>
      </c>
      <c r="E257">
        <f t="shared" si="110"/>
        <v>22</v>
      </c>
      <c r="F257">
        <f t="shared" si="110"/>
        <v>1</v>
      </c>
      <c r="G257">
        <f t="shared" si="110"/>
        <v>64</v>
      </c>
      <c r="H257">
        <f t="shared" si="110"/>
        <v>50</v>
      </c>
      <c r="I257">
        <f t="shared" si="84"/>
        <v>1952</v>
      </c>
      <c r="J257">
        <f t="shared" si="85"/>
        <v>2011</v>
      </c>
      <c r="K257">
        <f t="shared" si="86"/>
        <v>2026</v>
      </c>
      <c r="L257" t="str">
        <f t="shared" si="87"/>
        <v>193cm</v>
      </c>
      <c r="M257" t="str">
        <f t="shared" si="88"/>
        <v>#6b5442</v>
      </c>
      <c r="N257" t="str">
        <f t="shared" si="89"/>
        <v>grn</v>
      </c>
      <c r="O257" t="str">
        <f t="shared" si="90"/>
        <v>033382338</v>
      </c>
      <c r="P257" t="b">
        <f t="shared" si="106"/>
        <v>1</v>
      </c>
      <c r="Q257" t="b">
        <f t="shared" si="91"/>
        <v>1</v>
      </c>
      <c r="R257" t="b">
        <f t="shared" si="92"/>
        <v>1</v>
      </c>
      <c r="S257" t="b">
        <f t="shared" si="93"/>
        <v>1</v>
      </c>
      <c r="T257" t="e">
        <f t="shared" si="94"/>
        <v>#VALUE!</v>
      </c>
      <c r="U257" t="b">
        <f t="shared" si="95"/>
        <v>1</v>
      </c>
      <c r="V257" t="b">
        <f t="shared" si="96"/>
        <v>1</v>
      </c>
      <c r="W257" t="b">
        <f t="shared" si="97"/>
        <v>1</v>
      </c>
      <c r="X257" t="b">
        <f t="shared" si="107"/>
        <v>1</v>
      </c>
      <c r="Y257" t="b">
        <f t="shared" si="98"/>
        <v>1</v>
      </c>
      <c r="Z257" t="b">
        <f t="shared" si="99"/>
        <v>1</v>
      </c>
      <c r="AA257" t="b">
        <f t="shared" si="100"/>
        <v>1</v>
      </c>
      <c r="AB257" t="b">
        <f t="shared" si="101"/>
        <v>0</v>
      </c>
      <c r="AC257" t="b">
        <f t="shared" si="102"/>
        <v>1</v>
      </c>
      <c r="AD257" t="b">
        <f t="shared" si="103"/>
        <v>1</v>
      </c>
      <c r="AE257" t="b">
        <f t="shared" si="104"/>
        <v>1</v>
      </c>
      <c r="AF257" t="b">
        <f t="shared" si="105"/>
        <v>1</v>
      </c>
    </row>
    <row r="258" spans="1:32" x14ac:dyDescent="0.3">
      <c r="A258" t="s">
        <v>263</v>
      </c>
      <c r="B258">
        <f t="shared" si="109"/>
        <v>20</v>
      </c>
      <c r="C258">
        <f t="shared" si="109"/>
        <v>1</v>
      </c>
      <c r="D258">
        <f t="shared" si="110"/>
        <v>29</v>
      </c>
      <c r="E258">
        <f t="shared" si="110"/>
        <v>10</v>
      </c>
      <c r="F258">
        <f t="shared" si="110"/>
        <v>60</v>
      </c>
      <c r="G258">
        <f t="shared" si="110"/>
        <v>38</v>
      </c>
      <c r="H258">
        <f t="shared" si="110"/>
        <v>46</v>
      </c>
      <c r="I258">
        <f t="shared" si="84"/>
        <v>1927</v>
      </c>
      <c r="J258">
        <f t="shared" si="85"/>
        <v>2020</v>
      </c>
      <c r="K258">
        <f t="shared" si="86"/>
        <v>2029</v>
      </c>
      <c r="L258" t="str">
        <f t="shared" si="87"/>
        <v>166cm</v>
      </c>
      <c r="M258" t="str">
        <f t="shared" si="88"/>
        <v>#623a2f</v>
      </c>
      <c r="N258" t="str">
        <f t="shared" si="89"/>
        <v>hzl</v>
      </c>
      <c r="O258" t="str">
        <f t="shared" si="90"/>
        <v>927006613</v>
      </c>
      <c r="P258" t="b">
        <f t="shared" si="106"/>
        <v>1</v>
      </c>
      <c r="Q258" t="b">
        <f t="shared" si="91"/>
        <v>1</v>
      </c>
      <c r="R258" t="b">
        <f t="shared" si="92"/>
        <v>1</v>
      </c>
      <c r="S258" t="b">
        <f t="shared" si="93"/>
        <v>1</v>
      </c>
      <c r="T258" t="e">
        <f t="shared" si="94"/>
        <v>#VALUE!</v>
      </c>
      <c r="U258" t="b">
        <f t="shared" si="95"/>
        <v>1</v>
      </c>
      <c r="V258" t="b">
        <f t="shared" si="96"/>
        <v>1</v>
      </c>
      <c r="W258" t="b">
        <f t="shared" si="97"/>
        <v>1</v>
      </c>
      <c r="X258" t="b">
        <f t="shared" si="107"/>
        <v>1</v>
      </c>
      <c r="Y258" t="b">
        <f t="shared" si="98"/>
        <v>1</v>
      </c>
      <c r="Z258" t="b">
        <f t="shared" si="99"/>
        <v>1</v>
      </c>
      <c r="AA258" t="b">
        <f t="shared" si="100"/>
        <v>1</v>
      </c>
      <c r="AB258" t="b">
        <f t="shared" si="101"/>
        <v>0</v>
      </c>
      <c r="AC258" t="b">
        <f t="shared" si="102"/>
        <v>1</v>
      </c>
      <c r="AD258" t="b">
        <f t="shared" si="103"/>
        <v>1</v>
      </c>
      <c r="AE258" t="b">
        <f t="shared" si="104"/>
        <v>1</v>
      </c>
      <c r="AF258" t="b">
        <f t="shared" si="105"/>
        <v>1</v>
      </c>
    </row>
    <row r="259" spans="1:32" x14ac:dyDescent="0.3">
      <c r="A259" t="s">
        <v>264</v>
      </c>
      <c r="B259">
        <f t="shared" si="109"/>
        <v>32</v>
      </c>
      <c r="C259">
        <f t="shared" si="109"/>
        <v>41</v>
      </c>
      <c r="D259">
        <f t="shared" si="110"/>
        <v>70</v>
      </c>
      <c r="E259">
        <f t="shared" si="110"/>
        <v>23</v>
      </c>
      <c r="F259">
        <f t="shared" si="110"/>
        <v>58</v>
      </c>
      <c r="G259">
        <f t="shared" si="110"/>
        <v>1</v>
      </c>
      <c r="H259">
        <f t="shared" si="110"/>
        <v>9</v>
      </c>
      <c r="I259">
        <f t="shared" si="84"/>
        <v>1945</v>
      </c>
      <c r="J259">
        <f t="shared" si="85"/>
        <v>2019</v>
      </c>
      <c r="K259">
        <f t="shared" si="86"/>
        <v>2025</v>
      </c>
      <c r="L259" t="str">
        <f t="shared" si="87"/>
        <v>71in</v>
      </c>
      <c r="M259" t="str">
        <f t="shared" si="88"/>
        <v>#b6652a</v>
      </c>
      <c r="N259" t="str">
        <f t="shared" si="89"/>
        <v>gry</v>
      </c>
      <c r="O259" t="str">
        <f t="shared" si="90"/>
        <v>640783974</v>
      </c>
      <c r="P259" t="b">
        <f t="shared" si="106"/>
        <v>1</v>
      </c>
      <c r="Q259" t="b">
        <f t="shared" si="91"/>
        <v>1</v>
      </c>
      <c r="R259" t="b">
        <f t="shared" si="92"/>
        <v>1</v>
      </c>
      <c r="S259" t="e">
        <f t="shared" si="93"/>
        <v>#VALUE!</v>
      </c>
      <c r="T259" t="b">
        <f t="shared" si="94"/>
        <v>1</v>
      </c>
      <c r="U259" t="b">
        <f t="shared" si="95"/>
        <v>1</v>
      </c>
      <c r="V259" t="b">
        <f t="shared" si="96"/>
        <v>1</v>
      </c>
      <c r="W259" t="b">
        <f t="shared" si="97"/>
        <v>1</v>
      </c>
      <c r="X259" t="b">
        <f t="shared" si="107"/>
        <v>1</v>
      </c>
      <c r="Y259" t="b">
        <f t="shared" si="98"/>
        <v>1</v>
      </c>
      <c r="Z259" t="b">
        <f t="shared" si="99"/>
        <v>1</v>
      </c>
      <c r="AA259" t="b">
        <f t="shared" si="100"/>
        <v>0</v>
      </c>
      <c r="AB259" t="b">
        <f t="shared" si="101"/>
        <v>1</v>
      </c>
      <c r="AC259" t="b">
        <f t="shared" si="102"/>
        <v>1</v>
      </c>
      <c r="AD259" t="b">
        <f t="shared" si="103"/>
        <v>1</v>
      </c>
      <c r="AE259" t="b">
        <f t="shared" si="104"/>
        <v>1</v>
      </c>
      <c r="AF259" t="b">
        <f t="shared" si="105"/>
        <v>1</v>
      </c>
    </row>
    <row r="260" spans="1:32" x14ac:dyDescent="0.3">
      <c r="A260" t="s">
        <v>265</v>
      </c>
      <c r="B260">
        <f t="shared" si="109"/>
        <v>38</v>
      </c>
      <c r="C260">
        <f t="shared" si="109"/>
        <v>63</v>
      </c>
      <c r="D260">
        <f t="shared" si="110"/>
        <v>72</v>
      </c>
      <c r="E260">
        <f t="shared" si="110"/>
        <v>13</v>
      </c>
      <c r="F260">
        <f t="shared" si="110"/>
        <v>1</v>
      </c>
      <c r="G260">
        <f t="shared" si="110"/>
        <v>47</v>
      </c>
      <c r="H260">
        <f t="shared" si="110"/>
        <v>23</v>
      </c>
      <c r="I260">
        <f t="shared" ref="I260:I278" si="111">MID($A260,B260+4,FIND(" ",$A260,B260+4)-(B260+4))*1</f>
        <v>1967</v>
      </c>
      <c r="J260">
        <f t="shared" ref="J260:J278" si="112">MID($A260,C260+4,FIND(" ",$A260,C260+4)-(C260+4))*1</f>
        <v>2020</v>
      </c>
      <c r="K260">
        <f t="shared" ref="K260:K278" si="113">MID($A260,D260+4,FIND(" ",$A260,D260+4)-(D260+4))*1</f>
        <v>2031</v>
      </c>
      <c r="L260" t="str">
        <f t="shared" ref="L260:L278" si="114">MID($A260,E260+4,FIND(" ",$A260,E260+4)-(E260+4))</f>
        <v>163cm</v>
      </c>
      <c r="M260" t="str">
        <f t="shared" ref="M260:M278" si="115">MID($A260,F260+4,FIND(" ",$A260,F260+4)-(F260+4))</f>
        <v>#733820</v>
      </c>
      <c r="N260" t="str">
        <f t="shared" ref="N260:N278" si="116">MID($A260,G260+4,FIND(" ",$A260,G260+4)-(G260+4))</f>
        <v>oth</v>
      </c>
      <c r="O260" t="str">
        <f t="shared" ref="O260:O278" si="117">MID($A260,H260+4,FIND(" ",$A260,H260+4)-(H260+4))</f>
        <v>1285584293</v>
      </c>
      <c r="P260" t="b">
        <f t="shared" si="106"/>
        <v>1</v>
      </c>
      <c r="Q260" t="b">
        <f t="shared" ref="Q260:Q278" si="118">AND(2010&lt;=J260,J260&lt;=2020)</f>
        <v>1</v>
      </c>
      <c r="R260" t="b">
        <f t="shared" ref="R260:R278" si="119">AND(2020&lt;=K260,K260&lt;=2030)</f>
        <v>0</v>
      </c>
      <c r="S260" t="b">
        <f t="shared" ref="S260:S278" si="120">AND(FIND("cm",L260,1),AND(150&lt;=VALUE(LEFT(L260,3)),VALUE(LEFT(L260,3))&lt;=193))</f>
        <v>1</v>
      </c>
      <c r="T260" t="e">
        <f t="shared" ref="T260:T278" si="121">AND(FIND("in",L260,1),AND(59&lt;=VALUE(LEFT(L260,2)),VALUE(LEFT(L260,2))&lt;=76))</f>
        <v>#VALUE!</v>
      </c>
      <c r="U260" t="b">
        <f t="shared" ref="U260:U278" si="122">AND(LEFT(M260,1)="#",LEN(TRIM(M260))=7,HEX2DEC(RIGHT(M260,6)))</f>
        <v>1</v>
      </c>
      <c r="V260" t="b">
        <f t="shared" ref="V260:V278" si="123">OR(N260="amb",N260="blu",N260="brn",N260="gry",N260="grn",N260="hzl",N260="oth")</f>
        <v>1</v>
      </c>
      <c r="W260" t="b">
        <f t="shared" ref="W260:W278" si="124">AND(LEN(TRIM(O260))=9,VALUE(O260))</f>
        <v>0</v>
      </c>
      <c r="X260" t="b">
        <f t="shared" si="107"/>
        <v>1</v>
      </c>
      <c r="Y260" t="b">
        <f t="shared" ref="Y260:Y278" si="125">IFERROR(Q260,FALSE)</f>
        <v>1</v>
      </c>
      <c r="Z260" t="b">
        <f t="shared" ref="Z260:Z278" si="126">IFERROR(R260,FALSE)</f>
        <v>0</v>
      </c>
      <c r="AA260" t="b">
        <f t="shared" ref="AA260:AA278" si="127">IFERROR(S260,FALSE)</f>
        <v>1</v>
      </c>
      <c r="AB260" t="b">
        <f t="shared" ref="AB260:AB278" si="128">IFERROR(T260,FALSE)</f>
        <v>0</v>
      </c>
      <c r="AC260" t="b">
        <f t="shared" ref="AC260:AC278" si="129">IFERROR(U260,FALSE)</f>
        <v>1</v>
      </c>
      <c r="AD260" t="b">
        <f t="shared" ref="AD260:AD278" si="130">IFERROR(V260,FALSE)</f>
        <v>1</v>
      </c>
      <c r="AE260" t="b">
        <f t="shared" ref="AE260:AE278" si="131">IFERROR(W260,FALSE)</f>
        <v>0</v>
      </c>
      <c r="AF260" t="b">
        <f t="shared" ref="AF260:AF278" si="132">AND(X260,Y260,Z260,OR(AA260,AB260),AC260,AD260,AE260)</f>
        <v>0</v>
      </c>
    </row>
    <row r="261" spans="1:32" x14ac:dyDescent="0.3">
      <c r="A261" t="s">
        <v>266</v>
      </c>
      <c r="B261">
        <f t="shared" si="109"/>
        <v>36</v>
      </c>
      <c r="C261">
        <f t="shared" si="109"/>
        <v>15</v>
      </c>
      <c r="D261">
        <f t="shared" si="110"/>
        <v>45</v>
      </c>
      <c r="E261">
        <f t="shared" si="110"/>
        <v>62</v>
      </c>
      <c r="F261">
        <f t="shared" si="110"/>
        <v>24</v>
      </c>
      <c r="G261">
        <f t="shared" si="110"/>
        <v>54</v>
      </c>
      <c r="H261">
        <f t="shared" si="110"/>
        <v>1</v>
      </c>
      <c r="I261">
        <f t="shared" si="111"/>
        <v>1956</v>
      </c>
      <c r="J261">
        <f t="shared" si="112"/>
        <v>2011</v>
      </c>
      <c r="K261">
        <f t="shared" si="113"/>
        <v>2025</v>
      </c>
      <c r="L261" t="str">
        <f t="shared" si="114"/>
        <v>182cm</v>
      </c>
      <c r="M261" t="str">
        <f t="shared" si="115"/>
        <v>#623a2f</v>
      </c>
      <c r="N261" t="str">
        <f t="shared" si="116"/>
        <v>gry</v>
      </c>
      <c r="O261" t="str">
        <f t="shared" si="117"/>
        <v>910349085</v>
      </c>
      <c r="P261" t="b">
        <f t="shared" ref="P261:P278" si="133">AND(1920&lt;=I261,I261&lt;=2002)</f>
        <v>1</v>
      </c>
      <c r="Q261" t="b">
        <f t="shared" si="118"/>
        <v>1</v>
      </c>
      <c r="R261" t="b">
        <f t="shared" si="119"/>
        <v>1</v>
      </c>
      <c r="S261" t="b">
        <f t="shared" si="120"/>
        <v>1</v>
      </c>
      <c r="T261" t="e">
        <f t="shared" si="121"/>
        <v>#VALUE!</v>
      </c>
      <c r="U261" t="b">
        <f t="shared" si="122"/>
        <v>1</v>
      </c>
      <c r="V261" t="b">
        <f t="shared" si="123"/>
        <v>1</v>
      </c>
      <c r="W261" t="b">
        <f t="shared" si="124"/>
        <v>1</v>
      </c>
      <c r="X261" t="b">
        <f t="shared" si="107"/>
        <v>1</v>
      </c>
      <c r="Y261" t="b">
        <f t="shared" si="125"/>
        <v>1</v>
      </c>
      <c r="Z261" t="b">
        <f t="shared" si="126"/>
        <v>1</v>
      </c>
      <c r="AA261" t="b">
        <f t="shared" si="127"/>
        <v>1</v>
      </c>
      <c r="AB261" t="b">
        <f t="shared" si="128"/>
        <v>0</v>
      </c>
      <c r="AC261" t="b">
        <f t="shared" si="129"/>
        <v>1</v>
      </c>
      <c r="AD261" t="b">
        <f t="shared" si="130"/>
        <v>1</v>
      </c>
      <c r="AE261" t="b">
        <f t="shared" si="131"/>
        <v>1</v>
      </c>
      <c r="AF261" t="b">
        <f t="shared" si="132"/>
        <v>1</v>
      </c>
    </row>
    <row r="262" spans="1:32" x14ac:dyDescent="0.3">
      <c r="A262" t="s">
        <v>267</v>
      </c>
      <c r="B262">
        <f t="shared" si="109"/>
        <v>63</v>
      </c>
      <c r="C262">
        <f t="shared" si="109"/>
        <v>45</v>
      </c>
      <c r="D262">
        <f t="shared" si="110"/>
        <v>54</v>
      </c>
      <c r="E262">
        <f t="shared" si="110"/>
        <v>27</v>
      </c>
      <c r="F262">
        <f t="shared" si="110"/>
        <v>15</v>
      </c>
      <c r="G262">
        <f t="shared" si="110"/>
        <v>37</v>
      </c>
      <c r="H262">
        <f t="shared" si="110"/>
        <v>1</v>
      </c>
      <c r="I262">
        <f t="shared" si="111"/>
        <v>1990</v>
      </c>
      <c r="J262">
        <f t="shared" si="112"/>
        <v>2020</v>
      </c>
      <c r="K262">
        <f t="shared" si="113"/>
        <v>2024</v>
      </c>
      <c r="L262" t="str">
        <f t="shared" si="114"/>
        <v>153cm</v>
      </c>
      <c r="M262" t="str">
        <f t="shared" si="115"/>
        <v>#602927</v>
      </c>
      <c r="N262" t="str">
        <f t="shared" si="116"/>
        <v>gry</v>
      </c>
      <c r="O262" t="str">
        <f t="shared" si="117"/>
        <v>018283044</v>
      </c>
      <c r="P262" t="b">
        <f t="shared" si="133"/>
        <v>1</v>
      </c>
      <c r="Q262" t="b">
        <f t="shared" si="118"/>
        <v>1</v>
      </c>
      <c r="R262" t="b">
        <f t="shared" si="119"/>
        <v>1</v>
      </c>
      <c r="S262" t="b">
        <f t="shared" si="120"/>
        <v>1</v>
      </c>
      <c r="T262" t="e">
        <f t="shared" si="121"/>
        <v>#VALUE!</v>
      </c>
      <c r="U262" t="b">
        <f t="shared" si="122"/>
        <v>1</v>
      </c>
      <c r="V262" t="b">
        <f t="shared" si="123"/>
        <v>1</v>
      </c>
      <c r="W262" t="b">
        <f t="shared" si="124"/>
        <v>1</v>
      </c>
      <c r="X262" t="b">
        <f t="shared" si="107"/>
        <v>1</v>
      </c>
      <c r="Y262" t="b">
        <f t="shared" si="125"/>
        <v>1</v>
      </c>
      <c r="Z262" t="b">
        <f t="shared" si="126"/>
        <v>1</v>
      </c>
      <c r="AA262" t="b">
        <f t="shared" si="127"/>
        <v>1</v>
      </c>
      <c r="AB262" t="b">
        <f t="shared" si="128"/>
        <v>0</v>
      </c>
      <c r="AC262" t="b">
        <f t="shared" si="129"/>
        <v>1</v>
      </c>
      <c r="AD262" t="b">
        <f t="shared" si="130"/>
        <v>1</v>
      </c>
      <c r="AE262" t="b">
        <f t="shared" si="131"/>
        <v>1</v>
      </c>
      <c r="AF262" t="b">
        <f t="shared" si="132"/>
        <v>1</v>
      </c>
    </row>
    <row r="263" spans="1:32" x14ac:dyDescent="0.3">
      <c r="A263" t="s">
        <v>268</v>
      </c>
      <c r="B263">
        <f t="shared" si="109"/>
        <v>62</v>
      </c>
      <c r="C263">
        <f t="shared" si="109"/>
        <v>71</v>
      </c>
      <c r="D263">
        <f t="shared" si="110"/>
        <v>31</v>
      </c>
      <c r="E263">
        <f t="shared" si="110"/>
        <v>1</v>
      </c>
      <c r="F263">
        <f t="shared" si="110"/>
        <v>11</v>
      </c>
      <c r="G263">
        <f t="shared" si="110"/>
        <v>23</v>
      </c>
      <c r="H263">
        <f t="shared" si="110"/>
        <v>40</v>
      </c>
      <c r="I263">
        <f t="shared" si="111"/>
        <v>1987</v>
      </c>
      <c r="J263">
        <f t="shared" si="112"/>
        <v>2012</v>
      </c>
      <c r="K263">
        <f t="shared" si="113"/>
        <v>2023</v>
      </c>
      <c r="L263" t="str">
        <f t="shared" si="114"/>
        <v>184cm</v>
      </c>
      <c r="M263" t="str">
        <f t="shared" si="115"/>
        <v>#866857</v>
      </c>
      <c r="N263" t="str">
        <f t="shared" si="116"/>
        <v>oth</v>
      </c>
      <c r="O263" t="str">
        <f t="shared" si="117"/>
        <v>405733635</v>
      </c>
      <c r="P263" t="b">
        <f t="shared" si="133"/>
        <v>1</v>
      </c>
      <c r="Q263" t="b">
        <f t="shared" si="118"/>
        <v>1</v>
      </c>
      <c r="R263" t="b">
        <f t="shared" si="119"/>
        <v>1</v>
      </c>
      <c r="S263" t="b">
        <f t="shared" si="120"/>
        <v>1</v>
      </c>
      <c r="T263" t="e">
        <f t="shared" si="121"/>
        <v>#VALUE!</v>
      </c>
      <c r="U263" t="b">
        <f t="shared" si="122"/>
        <v>1</v>
      </c>
      <c r="V263" t="b">
        <f t="shared" si="123"/>
        <v>1</v>
      </c>
      <c r="W263" t="b">
        <f t="shared" si="124"/>
        <v>1</v>
      </c>
      <c r="X263" t="b">
        <f t="shared" si="107"/>
        <v>1</v>
      </c>
      <c r="Y263" t="b">
        <f t="shared" si="125"/>
        <v>1</v>
      </c>
      <c r="Z263" t="b">
        <f t="shared" si="126"/>
        <v>1</v>
      </c>
      <c r="AA263" t="b">
        <f t="shared" si="127"/>
        <v>1</v>
      </c>
      <c r="AB263" t="b">
        <f t="shared" si="128"/>
        <v>0</v>
      </c>
      <c r="AC263" t="b">
        <f t="shared" si="129"/>
        <v>1</v>
      </c>
      <c r="AD263" t="b">
        <f t="shared" si="130"/>
        <v>1</v>
      </c>
      <c r="AE263" t="b">
        <f t="shared" si="131"/>
        <v>1</v>
      </c>
      <c r="AF263" t="b">
        <f t="shared" si="132"/>
        <v>1</v>
      </c>
    </row>
    <row r="264" spans="1:32" x14ac:dyDescent="0.3">
      <c r="A264" t="s">
        <v>269</v>
      </c>
      <c r="B264">
        <f t="shared" si="109"/>
        <v>57</v>
      </c>
      <c r="C264">
        <f t="shared" si="109"/>
        <v>11</v>
      </c>
      <c r="D264">
        <f t="shared" si="110"/>
        <v>28</v>
      </c>
      <c r="E264">
        <f t="shared" si="110"/>
        <v>1</v>
      </c>
      <c r="F264">
        <f t="shared" si="110"/>
        <v>37</v>
      </c>
      <c r="G264">
        <f t="shared" si="110"/>
        <v>20</v>
      </c>
      <c r="H264" t="e">
        <f t="shared" si="110"/>
        <v>#VALUE!</v>
      </c>
      <c r="I264">
        <f t="shared" si="111"/>
        <v>1960</v>
      </c>
      <c r="J264">
        <f t="shared" si="112"/>
        <v>2015</v>
      </c>
      <c r="K264">
        <f t="shared" si="113"/>
        <v>2025</v>
      </c>
      <c r="L264" t="str">
        <f t="shared" si="114"/>
        <v>167cm</v>
      </c>
      <c r="M264" t="str">
        <f t="shared" si="115"/>
        <v>#18171d</v>
      </c>
      <c r="N264" t="str">
        <f t="shared" si="116"/>
        <v>brn</v>
      </c>
      <c r="O264" t="e">
        <f t="shared" si="117"/>
        <v>#VALUE!</v>
      </c>
      <c r="P264" t="b">
        <f t="shared" si="133"/>
        <v>1</v>
      </c>
      <c r="Q264" t="b">
        <f t="shared" si="118"/>
        <v>1</v>
      </c>
      <c r="R264" t="b">
        <f t="shared" si="119"/>
        <v>1</v>
      </c>
      <c r="S264" t="b">
        <f t="shared" si="120"/>
        <v>1</v>
      </c>
      <c r="T264" t="e">
        <f t="shared" si="121"/>
        <v>#VALUE!</v>
      </c>
      <c r="U264" t="b">
        <f t="shared" si="122"/>
        <v>1</v>
      </c>
      <c r="V264" t="b">
        <f t="shared" si="123"/>
        <v>1</v>
      </c>
      <c r="W264" t="e">
        <f t="shared" si="124"/>
        <v>#VALUE!</v>
      </c>
      <c r="X264" t="b">
        <f t="shared" ref="X264:X278" si="134">IFERROR(P264,FALSE)</f>
        <v>1</v>
      </c>
      <c r="Y264" t="b">
        <f t="shared" si="125"/>
        <v>1</v>
      </c>
      <c r="Z264" t="b">
        <f t="shared" si="126"/>
        <v>1</v>
      </c>
      <c r="AA264" t="b">
        <f t="shared" si="127"/>
        <v>1</v>
      </c>
      <c r="AB264" t="b">
        <f t="shared" si="128"/>
        <v>0</v>
      </c>
      <c r="AC264" t="b">
        <f t="shared" si="129"/>
        <v>1</v>
      </c>
      <c r="AD264" t="b">
        <f t="shared" si="130"/>
        <v>1</v>
      </c>
      <c r="AE264" t="b">
        <f t="shared" si="131"/>
        <v>0</v>
      </c>
      <c r="AF264" t="b">
        <f t="shared" si="132"/>
        <v>0</v>
      </c>
    </row>
    <row r="265" spans="1:32" x14ac:dyDescent="0.3">
      <c r="A265" t="s">
        <v>270</v>
      </c>
      <c r="B265">
        <f t="shared" si="109"/>
        <v>11</v>
      </c>
      <c r="C265">
        <f t="shared" si="109"/>
        <v>20</v>
      </c>
      <c r="D265">
        <f t="shared" si="110"/>
        <v>57</v>
      </c>
      <c r="E265">
        <f t="shared" si="110"/>
        <v>1</v>
      </c>
      <c r="F265">
        <f t="shared" si="110"/>
        <v>37</v>
      </c>
      <c r="G265">
        <f t="shared" si="110"/>
        <v>49</v>
      </c>
      <c r="H265">
        <f t="shared" si="110"/>
        <v>66</v>
      </c>
      <c r="I265">
        <f t="shared" si="111"/>
        <v>1933</v>
      </c>
      <c r="J265">
        <f t="shared" si="112"/>
        <v>2014</v>
      </c>
      <c r="K265">
        <f t="shared" si="113"/>
        <v>2027</v>
      </c>
      <c r="L265" t="str">
        <f t="shared" si="114"/>
        <v>165cm</v>
      </c>
      <c r="M265" t="str">
        <f t="shared" si="115"/>
        <v>#1cdbb3</v>
      </c>
      <c r="N265" t="str">
        <f t="shared" si="116"/>
        <v>hzl</v>
      </c>
      <c r="O265" t="str">
        <f t="shared" si="117"/>
        <v>747009469</v>
      </c>
      <c r="P265" t="b">
        <f t="shared" si="133"/>
        <v>1</v>
      </c>
      <c r="Q265" t="b">
        <f t="shared" si="118"/>
        <v>1</v>
      </c>
      <c r="R265" t="b">
        <f t="shared" si="119"/>
        <v>1</v>
      </c>
      <c r="S265" t="b">
        <f t="shared" si="120"/>
        <v>1</v>
      </c>
      <c r="T265" t="e">
        <f t="shared" si="121"/>
        <v>#VALUE!</v>
      </c>
      <c r="U265" t="b">
        <f t="shared" si="122"/>
        <v>1</v>
      </c>
      <c r="V265" t="b">
        <f t="shared" si="123"/>
        <v>1</v>
      </c>
      <c r="W265" t="b">
        <f t="shared" si="124"/>
        <v>1</v>
      </c>
      <c r="X265" t="b">
        <f t="shared" si="134"/>
        <v>1</v>
      </c>
      <c r="Y265" t="b">
        <f t="shared" si="125"/>
        <v>1</v>
      </c>
      <c r="Z265" t="b">
        <f t="shared" si="126"/>
        <v>1</v>
      </c>
      <c r="AA265" t="b">
        <f t="shared" si="127"/>
        <v>1</v>
      </c>
      <c r="AB265" t="b">
        <f t="shared" si="128"/>
        <v>0</v>
      </c>
      <c r="AC265" t="b">
        <f t="shared" si="129"/>
        <v>1</v>
      </c>
      <c r="AD265" t="b">
        <f t="shared" si="130"/>
        <v>1</v>
      </c>
      <c r="AE265" t="b">
        <f t="shared" si="131"/>
        <v>1</v>
      </c>
      <c r="AF265" t="b">
        <f t="shared" si="132"/>
        <v>1</v>
      </c>
    </row>
    <row r="266" spans="1:32" x14ac:dyDescent="0.3">
      <c r="A266" t="s">
        <v>271</v>
      </c>
      <c r="B266">
        <f t="shared" si="109"/>
        <v>28</v>
      </c>
      <c r="C266">
        <f t="shared" si="109"/>
        <v>19</v>
      </c>
      <c r="D266" t="e">
        <f t="shared" si="110"/>
        <v>#VALUE!</v>
      </c>
      <c r="E266">
        <f t="shared" si="110"/>
        <v>1</v>
      </c>
      <c r="F266">
        <f t="shared" si="110"/>
        <v>51</v>
      </c>
      <c r="G266">
        <f t="shared" si="110"/>
        <v>11</v>
      </c>
      <c r="H266">
        <f t="shared" si="110"/>
        <v>37</v>
      </c>
      <c r="I266">
        <f t="shared" si="111"/>
        <v>1966</v>
      </c>
      <c r="J266">
        <f t="shared" si="112"/>
        <v>2014</v>
      </c>
      <c r="K266" t="e">
        <f t="shared" si="113"/>
        <v>#VALUE!</v>
      </c>
      <c r="L266" t="str">
        <f t="shared" si="114"/>
        <v>169cm</v>
      </c>
      <c r="M266" t="str">
        <f t="shared" si="115"/>
        <v>#efcc98</v>
      </c>
      <c r="N266" t="str">
        <f t="shared" si="116"/>
        <v>gry</v>
      </c>
      <c r="O266" t="str">
        <f t="shared" si="117"/>
        <v>621876532</v>
      </c>
      <c r="P266" t="b">
        <f t="shared" si="133"/>
        <v>1</v>
      </c>
      <c r="Q266" t="b">
        <f t="shared" si="118"/>
        <v>1</v>
      </c>
      <c r="R266" t="e">
        <f t="shared" si="119"/>
        <v>#VALUE!</v>
      </c>
      <c r="S266" t="b">
        <f t="shared" si="120"/>
        <v>1</v>
      </c>
      <c r="T266" t="e">
        <f t="shared" si="121"/>
        <v>#VALUE!</v>
      </c>
      <c r="U266" t="b">
        <f t="shared" si="122"/>
        <v>1</v>
      </c>
      <c r="V266" t="b">
        <f t="shared" si="123"/>
        <v>1</v>
      </c>
      <c r="W266" t="b">
        <f t="shared" si="124"/>
        <v>1</v>
      </c>
      <c r="X266" t="b">
        <f t="shared" si="134"/>
        <v>1</v>
      </c>
      <c r="Y266" t="b">
        <f t="shared" si="125"/>
        <v>1</v>
      </c>
      <c r="Z266" t="b">
        <f t="shared" si="126"/>
        <v>0</v>
      </c>
      <c r="AA266" t="b">
        <f t="shared" si="127"/>
        <v>1</v>
      </c>
      <c r="AB266" t="b">
        <f t="shared" si="128"/>
        <v>0</v>
      </c>
      <c r="AC266" t="b">
        <f t="shared" si="129"/>
        <v>1</v>
      </c>
      <c r="AD266" t="b">
        <f t="shared" si="130"/>
        <v>1</v>
      </c>
      <c r="AE266" t="b">
        <f t="shared" si="131"/>
        <v>1</v>
      </c>
      <c r="AF266" t="b">
        <f t="shared" si="132"/>
        <v>0</v>
      </c>
    </row>
    <row r="267" spans="1:32" x14ac:dyDescent="0.3">
      <c r="A267" t="s">
        <v>272</v>
      </c>
      <c r="B267">
        <f t="shared" si="109"/>
        <v>30</v>
      </c>
      <c r="C267">
        <f t="shared" si="109"/>
        <v>71</v>
      </c>
      <c r="D267">
        <f t="shared" si="110"/>
        <v>9</v>
      </c>
      <c r="E267">
        <f t="shared" si="110"/>
        <v>61</v>
      </c>
      <c r="F267">
        <f t="shared" si="110"/>
        <v>18</v>
      </c>
      <c r="G267">
        <f t="shared" si="110"/>
        <v>39</v>
      </c>
      <c r="H267">
        <f t="shared" si="110"/>
        <v>47</v>
      </c>
      <c r="I267">
        <f t="shared" si="111"/>
        <v>1970</v>
      </c>
      <c r="J267">
        <f t="shared" si="112"/>
        <v>2011</v>
      </c>
      <c r="K267">
        <f t="shared" si="113"/>
        <v>2029</v>
      </c>
      <c r="L267" t="str">
        <f t="shared" si="114"/>
        <v>180cm</v>
      </c>
      <c r="M267" t="str">
        <f t="shared" si="115"/>
        <v>#a97842</v>
      </c>
      <c r="N267" t="str">
        <f t="shared" si="116"/>
        <v>oth</v>
      </c>
      <c r="O267" t="str">
        <f t="shared" si="117"/>
        <v>137287449</v>
      </c>
      <c r="P267" t="b">
        <f t="shared" si="133"/>
        <v>1</v>
      </c>
      <c r="Q267" t="b">
        <f t="shared" si="118"/>
        <v>1</v>
      </c>
      <c r="R267" t="b">
        <f t="shared" si="119"/>
        <v>1</v>
      </c>
      <c r="S267" t="b">
        <f t="shared" si="120"/>
        <v>1</v>
      </c>
      <c r="T267" t="e">
        <f t="shared" si="121"/>
        <v>#VALUE!</v>
      </c>
      <c r="U267" t="b">
        <f t="shared" si="122"/>
        <v>1</v>
      </c>
      <c r="V267" t="b">
        <f t="shared" si="123"/>
        <v>1</v>
      </c>
      <c r="W267" t="b">
        <f t="shared" si="124"/>
        <v>1</v>
      </c>
      <c r="X267" t="b">
        <f t="shared" si="134"/>
        <v>1</v>
      </c>
      <c r="Y267" t="b">
        <f t="shared" si="125"/>
        <v>1</v>
      </c>
      <c r="Z267" t="b">
        <f t="shared" si="126"/>
        <v>1</v>
      </c>
      <c r="AA267" t="b">
        <f t="shared" si="127"/>
        <v>1</v>
      </c>
      <c r="AB267" t="b">
        <f t="shared" si="128"/>
        <v>0</v>
      </c>
      <c r="AC267" t="b">
        <f t="shared" si="129"/>
        <v>1</v>
      </c>
      <c r="AD267" t="b">
        <f t="shared" si="130"/>
        <v>1</v>
      </c>
      <c r="AE267" t="b">
        <f t="shared" si="131"/>
        <v>1</v>
      </c>
      <c r="AF267" t="b">
        <f t="shared" si="132"/>
        <v>1</v>
      </c>
    </row>
    <row r="268" spans="1:32" x14ac:dyDescent="0.3">
      <c r="A268" t="s">
        <v>273</v>
      </c>
      <c r="B268">
        <f t="shared" si="109"/>
        <v>13</v>
      </c>
      <c r="C268">
        <f t="shared" si="109"/>
        <v>40</v>
      </c>
      <c r="D268">
        <f t="shared" si="110"/>
        <v>49</v>
      </c>
      <c r="E268">
        <f t="shared" si="110"/>
        <v>22</v>
      </c>
      <c r="F268">
        <f t="shared" si="110"/>
        <v>1</v>
      </c>
      <c r="G268">
        <f t="shared" si="110"/>
        <v>32</v>
      </c>
      <c r="H268" t="e">
        <f t="shared" si="110"/>
        <v>#VALUE!</v>
      </c>
      <c r="I268">
        <f t="shared" si="111"/>
        <v>1985</v>
      </c>
      <c r="J268">
        <f t="shared" si="112"/>
        <v>2013</v>
      </c>
      <c r="K268">
        <f t="shared" si="113"/>
        <v>2022</v>
      </c>
      <c r="L268" t="str">
        <f t="shared" si="114"/>
        <v>183cm</v>
      </c>
      <c r="M268" t="str">
        <f t="shared" si="115"/>
        <v>#cfa07d</v>
      </c>
      <c r="N268" t="str">
        <f t="shared" si="116"/>
        <v>grn</v>
      </c>
      <c r="O268" t="e">
        <f t="shared" si="117"/>
        <v>#VALUE!</v>
      </c>
      <c r="P268" t="b">
        <f t="shared" si="133"/>
        <v>1</v>
      </c>
      <c r="Q268" t="b">
        <f t="shared" si="118"/>
        <v>1</v>
      </c>
      <c r="R268" t="b">
        <f t="shared" si="119"/>
        <v>1</v>
      </c>
      <c r="S268" t="b">
        <f t="shared" si="120"/>
        <v>1</v>
      </c>
      <c r="T268" t="e">
        <f t="shared" si="121"/>
        <v>#VALUE!</v>
      </c>
      <c r="U268" t="b">
        <f t="shared" si="122"/>
        <v>1</v>
      </c>
      <c r="V268" t="b">
        <f t="shared" si="123"/>
        <v>1</v>
      </c>
      <c r="W268" t="e">
        <f t="shared" si="124"/>
        <v>#VALUE!</v>
      </c>
      <c r="X268" t="b">
        <f t="shared" si="134"/>
        <v>1</v>
      </c>
      <c r="Y268" t="b">
        <f t="shared" si="125"/>
        <v>1</v>
      </c>
      <c r="Z268" t="b">
        <f t="shared" si="126"/>
        <v>1</v>
      </c>
      <c r="AA268" t="b">
        <f t="shared" si="127"/>
        <v>1</v>
      </c>
      <c r="AB268" t="b">
        <f t="shared" si="128"/>
        <v>0</v>
      </c>
      <c r="AC268" t="b">
        <f t="shared" si="129"/>
        <v>1</v>
      </c>
      <c r="AD268" t="b">
        <f t="shared" si="130"/>
        <v>1</v>
      </c>
      <c r="AE268" t="b">
        <f t="shared" si="131"/>
        <v>0</v>
      </c>
      <c r="AF268" t="b">
        <f t="shared" si="132"/>
        <v>0</v>
      </c>
    </row>
    <row r="269" spans="1:32" x14ac:dyDescent="0.3">
      <c r="A269" t="s">
        <v>274</v>
      </c>
      <c r="B269">
        <f t="shared" si="109"/>
        <v>26</v>
      </c>
      <c r="C269">
        <f t="shared" si="109"/>
        <v>1</v>
      </c>
      <c r="D269">
        <f t="shared" si="110"/>
        <v>35</v>
      </c>
      <c r="E269" t="e">
        <f t="shared" si="110"/>
        <v>#VALUE!</v>
      </c>
      <c r="F269">
        <f t="shared" si="110"/>
        <v>20</v>
      </c>
      <c r="G269">
        <f t="shared" si="110"/>
        <v>44</v>
      </c>
      <c r="H269">
        <f t="shared" si="110"/>
        <v>10</v>
      </c>
      <c r="I269">
        <f t="shared" si="111"/>
        <v>1966</v>
      </c>
      <c r="J269">
        <f t="shared" si="112"/>
        <v>2023</v>
      </c>
      <c r="K269">
        <f t="shared" si="113"/>
        <v>2021</v>
      </c>
      <c r="L269" t="e">
        <f t="shared" si="114"/>
        <v>#VALUE!</v>
      </c>
      <c r="M269" t="str">
        <f t="shared" si="115"/>
        <v>z</v>
      </c>
      <c r="N269" t="str">
        <f t="shared" si="116"/>
        <v>utc</v>
      </c>
      <c r="O269" t="str">
        <f t="shared" si="117"/>
        <v>164cm</v>
      </c>
      <c r="P269" t="b">
        <f t="shared" si="133"/>
        <v>1</v>
      </c>
      <c r="Q269" t="b">
        <f t="shared" si="118"/>
        <v>0</v>
      </c>
      <c r="R269" t="b">
        <f t="shared" si="119"/>
        <v>1</v>
      </c>
      <c r="S269" t="e">
        <f t="shared" si="120"/>
        <v>#VALUE!</v>
      </c>
      <c r="T269" t="e">
        <f t="shared" si="121"/>
        <v>#VALUE!</v>
      </c>
      <c r="U269" t="e">
        <f t="shared" si="122"/>
        <v>#NUM!</v>
      </c>
      <c r="V269" t="b">
        <f t="shared" si="123"/>
        <v>0</v>
      </c>
      <c r="W269" t="e">
        <f t="shared" si="124"/>
        <v>#VALUE!</v>
      </c>
      <c r="X269" t="b">
        <f t="shared" si="134"/>
        <v>1</v>
      </c>
      <c r="Y269" t="b">
        <f t="shared" si="125"/>
        <v>0</v>
      </c>
      <c r="Z269" t="b">
        <f t="shared" si="126"/>
        <v>1</v>
      </c>
      <c r="AA269" t="b">
        <f t="shared" si="127"/>
        <v>0</v>
      </c>
      <c r="AB269" t="b">
        <f t="shared" si="128"/>
        <v>0</v>
      </c>
      <c r="AC269" t="b">
        <f t="shared" si="129"/>
        <v>0</v>
      </c>
      <c r="AD269" t="b">
        <f t="shared" si="130"/>
        <v>0</v>
      </c>
      <c r="AE269" t="b">
        <f t="shared" si="131"/>
        <v>0</v>
      </c>
      <c r="AF269" t="b">
        <f t="shared" si="132"/>
        <v>0</v>
      </c>
    </row>
    <row r="270" spans="1:32" x14ac:dyDescent="0.3">
      <c r="A270" t="s">
        <v>275</v>
      </c>
      <c r="B270">
        <f t="shared" si="109"/>
        <v>20</v>
      </c>
      <c r="C270">
        <f t="shared" si="109"/>
        <v>62</v>
      </c>
      <c r="D270">
        <f t="shared" si="110"/>
        <v>53</v>
      </c>
      <c r="E270">
        <f t="shared" si="110"/>
        <v>43</v>
      </c>
      <c r="F270">
        <f t="shared" si="110"/>
        <v>1</v>
      </c>
      <c r="G270">
        <f t="shared" si="110"/>
        <v>71</v>
      </c>
      <c r="H270">
        <f t="shared" si="110"/>
        <v>29</v>
      </c>
      <c r="I270">
        <f t="shared" si="111"/>
        <v>1973</v>
      </c>
      <c r="J270">
        <f t="shared" si="112"/>
        <v>2010</v>
      </c>
      <c r="K270">
        <f t="shared" si="113"/>
        <v>2022</v>
      </c>
      <c r="L270" t="str">
        <f t="shared" si="114"/>
        <v>177cm</v>
      </c>
      <c r="M270" t="str">
        <f t="shared" si="115"/>
        <v>#fffffd</v>
      </c>
      <c r="N270" t="str">
        <f t="shared" si="116"/>
        <v>oth</v>
      </c>
      <c r="O270" t="str">
        <f t="shared" si="117"/>
        <v>324648387</v>
      </c>
      <c r="P270" t="b">
        <f t="shared" si="133"/>
        <v>1</v>
      </c>
      <c r="Q270" t="b">
        <f t="shared" si="118"/>
        <v>1</v>
      </c>
      <c r="R270" t="b">
        <f t="shared" si="119"/>
        <v>1</v>
      </c>
      <c r="S270" t="b">
        <f t="shared" si="120"/>
        <v>1</v>
      </c>
      <c r="T270" t="e">
        <f t="shared" si="121"/>
        <v>#VALUE!</v>
      </c>
      <c r="U270" t="b">
        <f t="shared" si="122"/>
        <v>1</v>
      </c>
      <c r="V270" t="b">
        <f t="shared" si="123"/>
        <v>1</v>
      </c>
      <c r="W270" t="b">
        <f t="shared" si="124"/>
        <v>1</v>
      </c>
      <c r="X270" t="b">
        <f t="shared" si="134"/>
        <v>1</v>
      </c>
      <c r="Y270" t="b">
        <f t="shared" si="125"/>
        <v>1</v>
      </c>
      <c r="Z270" t="b">
        <f t="shared" si="126"/>
        <v>1</v>
      </c>
      <c r="AA270" t="b">
        <f t="shared" si="127"/>
        <v>1</v>
      </c>
      <c r="AB270" t="b">
        <f t="shared" si="128"/>
        <v>0</v>
      </c>
      <c r="AC270" t="b">
        <f t="shared" si="129"/>
        <v>1</v>
      </c>
      <c r="AD270" t="b">
        <f t="shared" si="130"/>
        <v>1</v>
      </c>
      <c r="AE270" t="b">
        <f t="shared" si="131"/>
        <v>1</v>
      </c>
      <c r="AF270" t="b">
        <f t="shared" si="132"/>
        <v>1</v>
      </c>
    </row>
    <row r="271" spans="1:32" x14ac:dyDescent="0.3">
      <c r="A271" t="s">
        <v>276</v>
      </c>
      <c r="B271">
        <f t="shared" si="109"/>
        <v>44</v>
      </c>
      <c r="C271">
        <f t="shared" si="109"/>
        <v>53</v>
      </c>
      <c r="D271">
        <f t="shared" si="110"/>
        <v>62</v>
      </c>
      <c r="E271">
        <f t="shared" si="110"/>
        <v>27</v>
      </c>
      <c r="F271">
        <f t="shared" si="110"/>
        <v>15</v>
      </c>
      <c r="G271">
        <f t="shared" si="110"/>
        <v>36</v>
      </c>
      <c r="H271">
        <f t="shared" si="110"/>
        <v>1</v>
      </c>
      <c r="I271">
        <f t="shared" si="111"/>
        <v>1928</v>
      </c>
      <c r="J271">
        <f t="shared" si="112"/>
        <v>2017</v>
      </c>
      <c r="K271">
        <f t="shared" si="113"/>
        <v>2023</v>
      </c>
      <c r="L271" t="str">
        <f t="shared" si="114"/>
        <v>73in</v>
      </c>
      <c r="M271" t="str">
        <f t="shared" si="115"/>
        <v>#efcc98</v>
      </c>
      <c r="N271" t="str">
        <f t="shared" si="116"/>
        <v>brn</v>
      </c>
      <c r="O271" t="str">
        <f t="shared" si="117"/>
        <v>632056596</v>
      </c>
      <c r="P271" t="b">
        <f t="shared" si="133"/>
        <v>1</v>
      </c>
      <c r="Q271" t="b">
        <f t="shared" si="118"/>
        <v>1</v>
      </c>
      <c r="R271" t="b">
        <f t="shared" si="119"/>
        <v>1</v>
      </c>
      <c r="S271" t="e">
        <f t="shared" si="120"/>
        <v>#VALUE!</v>
      </c>
      <c r="T271" t="b">
        <f t="shared" si="121"/>
        <v>1</v>
      </c>
      <c r="U271" t="b">
        <f t="shared" si="122"/>
        <v>1</v>
      </c>
      <c r="V271" t="b">
        <f t="shared" si="123"/>
        <v>1</v>
      </c>
      <c r="W271" t="b">
        <f t="shared" si="124"/>
        <v>1</v>
      </c>
      <c r="X271" t="b">
        <f t="shared" si="134"/>
        <v>1</v>
      </c>
      <c r="Y271" t="b">
        <f t="shared" si="125"/>
        <v>1</v>
      </c>
      <c r="Z271" t="b">
        <f t="shared" si="126"/>
        <v>1</v>
      </c>
      <c r="AA271" t="b">
        <f t="shared" si="127"/>
        <v>0</v>
      </c>
      <c r="AB271" t="b">
        <f t="shared" si="128"/>
        <v>1</v>
      </c>
      <c r="AC271" t="b">
        <f t="shared" si="129"/>
        <v>1</v>
      </c>
      <c r="AD271" t="b">
        <f t="shared" si="130"/>
        <v>1</v>
      </c>
      <c r="AE271" t="b">
        <f t="shared" si="131"/>
        <v>1</v>
      </c>
      <c r="AF271" t="b">
        <f t="shared" si="132"/>
        <v>1</v>
      </c>
    </row>
    <row r="272" spans="1:32" x14ac:dyDescent="0.3">
      <c r="A272" t="s">
        <v>277</v>
      </c>
      <c r="B272">
        <f t="shared" si="109"/>
        <v>26</v>
      </c>
      <c r="C272">
        <f t="shared" si="109"/>
        <v>45</v>
      </c>
      <c r="D272">
        <f t="shared" si="110"/>
        <v>17</v>
      </c>
      <c r="E272">
        <f t="shared" si="110"/>
        <v>35</v>
      </c>
      <c r="F272" t="e">
        <f t="shared" si="110"/>
        <v>#VALUE!</v>
      </c>
      <c r="G272">
        <f t="shared" si="110"/>
        <v>9</v>
      </c>
      <c r="H272">
        <f t="shared" si="110"/>
        <v>54</v>
      </c>
      <c r="I272">
        <f t="shared" si="111"/>
        <v>1943</v>
      </c>
      <c r="J272">
        <f t="shared" si="112"/>
        <v>2012</v>
      </c>
      <c r="K272">
        <f t="shared" si="113"/>
        <v>2035</v>
      </c>
      <c r="L272" t="str">
        <f t="shared" si="114"/>
        <v>180cm</v>
      </c>
      <c r="M272" t="e">
        <f t="shared" si="115"/>
        <v>#VALUE!</v>
      </c>
      <c r="N272" t="str">
        <f t="shared" si="116"/>
        <v>amb</v>
      </c>
      <c r="O272" t="str">
        <f t="shared" si="117"/>
        <v>155cm</v>
      </c>
      <c r="P272" t="b">
        <f t="shared" si="133"/>
        <v>1</v>
      </c>
      <c r="Q272" t="b">
        <f t="shared" si="118"/>
        <v>1</v>
      </c>
      <c r="R272" t="b">
        <f t="shared" si="119"/>
        <v>0</v>
      </c>
      <c r="S272" t="b">
        <f t="shared" si="120"/>
        <v>1</v>
      </c>
      <c r="T272" t="e">
        <f t="shared" si="121"/>
        <v>#VALUE!</v>
      </c>
      <c r="U272" t="e">
        <f t="shared" si="122"/>
        <v>#VALUE!</v>
      </c>
      <c r="V272" t="b">
        <f t="shared" si="123"/>
        <v>1</v>
      </c>
      <c r="W272" t="e">
        <f t="shared" si="124"/>
        <v>#VALUE!</v>
      </c>
      <c r="X272" t="b">
        <f t="shared" si="134"/>
        <v>1</v>
      </c>
      <c r="Y272" t="b">
        <f t="shared" si="125"/>
        <v>1</v>
      </c>
      <c r="Z272" t="b">
        <f t="shared" si="126"/>
        <v>0</v>
      </c>
      <c r="AA272" t="b">
        <f t="shared" si="127"/>
        <v>1</v>
      </c>
      <c r="AB272" t="b">
        <f t="shared" si="128"/>
        <v>0</v>
      </c>
      <c r="AC272" t="b">
        <f t="shared" si="129"/>
        <v>0</v>
      </c>
      <c r="AD272" t="b">
        <f t="shared" si="130"/>
        <v>1</v>
      </c>
      <c r="AE272" t="b">
        <f t="shared" si="131"/>
        <v>0</v>
      </c>
      <c r="AF272" t="b">
        <f t="shared" si="132"/>
        <v>0</v>
      </c>
    </row>
    <row r="273" spans="1:32" x14ac:dyDescent="0.3">
      <c r="A273" t="s">
        <v>278</v>
      </c>
      <c r="B273">
        <f t="shared" si="109"/>
        <v>46</v>
      </c>
      <c r="C273">
        <f t="shared" si="109"/>
        <v>70</v>
      </c>
      <c r="D273">
        <f t="shared" si="110"/>
        <v>27</v>
      </c>
      <c r="E273">
        <f t="shared" si="110"/>
        <v>36</v>
      </c>
      <c r="F273">
        <f t="shared" si="110"/>
        <v>1</v>
      </c>
      <c r="G273">
        <f t="shared" si="110"/>
        <v>62</v>
      </c>
      <c r="H273">
        <f t="shared" si="110"/>
        <v>13</v>
      </c>
      <c r="I273">
        <f t="shared" si="111"/>
        <v>1958</v>
      </c>
      <c r="J273">
        <f t="shared" si="112"/>
        <v>2019</v>
      </c>
      <c r="K273">
        <f t="shared" si="113"/>
        <v>2023</v>
      </c>
      <c r="L273" t="str">
        <f t="shared" si="114"/>
        <v>172cm</v>
      </c>
      <c r="M273" t="str">
        <f t="shared" si="115"/>
        <v>#6b5442</v>
      </c>
      <c r="N273" t="str">
        <f t="shared" si="116"/>
        <v>gry</v>
      </c>
      <c r="O273" t="str">
        <f t="shared" si="117"/>
        <v>927492391</v>
      </c>
      <c r="P273" t="b">
        <f t="shared" si="133"/>
        <v>1</v>
      </c>
      <c r="Q273" t="b">
        <f t="shared" si="118"/>
        <v>1</v>
      </c>
      <c r="R273" t="b">
        <f t="shared" si="119"/>
        <v>1</v>
      </c>
      <c r="S273" t="b">
        <f t="shared" si="120"/>
        <v>1</v>
      </c>
      <c r="T273" t="e">
        <f t="shared" si="121"/>
        <v>#VALUE!</v>
      </c>
      <c r="U273" t="b">
        <f t="shared" si="122"/>
        <v>1</v>
      </c>
      <c r="V273" t="b">
        <f t="shared" si="123"/>
        <v>1</v>
      </c>
      <c r="W273" t="b">
        <f t="shared" si="124"/>
        <v>1</v>
      </c>
      <c r="X273" t="b">
        <f t="shared" si="134"/>
        <v>1</v>
      </c>
      <c r="Y273" t="b">
        <f t="shared" si="125"/>
        <v>1</v>
      </c>
      <c r="Z273" t="b">
        <f t="shared" si="126"/>
        <v>1</v>
      </c>
      <c r="AA273" t="b">
        <f t="shared" si="127"/>
        <v>1</v>
      </c>
      <c r="AB273" t="b">
        <f t="shared" si="128"/>
        <v>0</v>
      </c>
      <c r="AC273" t="b">
        <f t="shared" si="129"/>
        <v>1</v>
      </c>
      <c r="AD273" t="b">
        <f t="shared" si="130"/>
        <v>1</v>
      </c>
      <c r="AE273" t="b">
        <f t="shared" si="131"/>
        <v>1</v>
      </c>
      <c r="AF273" t="b">
        <f t="shared" si="132"/>
        <v>1</v>
      </c>
    </row>
    <row r="274" spans="1:32" x14ac:dyDescent="0.3">
      <c r="A274" t="s">
        <v>279</v>
      </c>
      <c r="B274">
        <f t="shared" si="109"/>
        <v>56</v>
      </c>
      <c r="C274">
        <f t="shared" si="109"/>
        <v>1</v>
      </c>
      <c r="D274">
        <f t="shared" si="110"/>
        <v>47</v>
      </c>
      <c r="E274">
        <f t="shared" si="110"/>
        <v>17</v>
      </c>
      <c r="F274">
        <f t="shared" si="110"/>
        <v>27</v>
      </c>
      <c r="G274">
        <f t="shared" si="110"/>
        <v>39</v>
      </c>
      <c r="H274" t="e">
        <f t="shared" si="110"/>
        <v>#VALUE!</v>
      </c>
      <c r="I274">
        <f t="shared" si="111"/>
        <v>2026</v>
      </c>
      <c r="J274">
        <f t="shared" si="112"/>
        <v>2020</v>
      </c>
      <c r="K274">
        <f t="shared" si="113"/>
        <v>2034</v>
      </c>
      <c r="L274" t="str">
        <f t="shared" si="114"/>
        <v>193in</v>
      </c>
      <c r="M274" t="str">
        <f t="shared" si="115"/>
        <v>#b6652a</v>
      </c>
      <c r="N274" t="str">
        <f t="shared" si="116"/>
        <v>grn</v>
      </c>
      <c r="O274" t="e">
        <f t="shared" si="117"/>
        <v>#VALUE!</v>
      </c>
      <c r="P274" t="b">
        <f t="shared" si="133"/>
        <v>0</v>
      </c>
      <c r="Q274" t="b">
        <f t="shared" si="118"/>
        <v>1</v>
      </c>
      <c r="R274" t="b">
        <f t="shared" si="119"/>
        <v>0</v>
      </c>
      <c r="S274" t="e">
        <f t="shared" si="120"/>
        <v>#VALUE!</v>
      </c>
      <c r="T274" t="b">
        <f t="shared" si="121"/>
        <v>0</v>
      </c>
      <c r="U274" t="b">
        <f t="shared" si="122"/>
        <v>1</v>
      </c>
      <c r="V274" t="b">
        <f t="shared" si="123"/>
        <v>1</v>
      </c>
      <c r="W274" t="e">
        <f t="shared" si="124"/>
        <v>#VALUE!</v>
      </c>
      <c r="X274" t="b">
        <f t="shared" si="134"/>
        <v>0</v>
      </c>
      <c r="Y274" t="b">
        <f t="shared" si="125"/>
        <v>1</v>
      </c>
      <c r="Z274" t="b">
        <f t="shared" si="126"/>
        <v>0</v>
      </c>
      <c r="AA274" t="b">
        <f t="shared" si="127"/>
        <v>0</v>
      </c>
      <c r="AB274" t="b">
        <f t="shared" si="128"/>
        <v>0</v>
      </c>
      <c r="AC274" t="b">
        <f t="shared" si="129"/>
        <v>1</v>
      </c>
      <c r="AD274" t="b">
        <f t="shared" si="130"/>
        <v>1</v>
      </c>
      <c r="AE274" t="b">
        <f t="shared" si="131"/>
        <v>0</v>
      </c>
      <c r="AF274" t="b">
        <f t="shared" si="132"/>
        <v>0</v>
      </c>
    </row>
    <row r="275" spans="1:32" x14ac:dyDescent="0.3">
      <c r="A275" t="s">
        <v>280</v>
      </c>
      <c r="B275">
        <f t="shared" si="109"/>
        <v>21</v>
      </c>
      <c r="C275">
        <f t="shared" si="109"/>
        <v>1</v>
      </c>
      <c r="D275">
        <f t="shared" si="110"/>
        <v>40</v>
      </c>
      <c r="E275">
        <f t="shared" si="110"/>
        <v>65</v>
      </c>
      <c r="F275">
        <f t="shared" si="110"/>
        <v>10</v>
      </c>
      <c r="G275">
        <f t="shared" si="110"/>
        <v>49</v>
      </c>
      <c r="H275">
        <f t="shared" si="110"/>
        <v>30</v>
      </c>
      <c r="I275">
        <f t="shared" si="111"/>
        <v>2015</v>
      </c>
      <c r="J275">
        <f t="shared" si="112"/>
        <v>1922</v>
      </c>
      <c r="K275">
        <f t="shared" si="113"/>
        <v>2040</v>
      </c>
      <c r="L275" t="str">
        <f t="shared" si="114"/>
        <v>101</v>
      </c>
      <c r="M275" t="str">
        <f t="shared" si="115"/>
        <v>245cb3</v>
      </c>
      <c r="N275" t="str">
        <f t="shared" si="116"/>
        <v>lzr</v>
      </c>
      <c r="O275" t="str">
        <f t="shared" si="117"/>
        <v>151cm</v>
      </c>
      <c r="P275" t="b">
        <f t="shared" si="133"/>
        <v>0</v>
      </c>
      <c r="Q275" t="b">
        <f t="shared" si="118"/>
        <v>0</v>
      </c>
      <c r="R275" t="b">
        <f t="shared" si="119"/>
        <v>0</v>
      </c>
      <c r="S275" t="e">
        <f t="shared" si="120"/>
        <v>#VALUE!</v>
      </c>
      <c r="T275" t="e">
        <f t="shared" si="121"/>
        <v>#VALUE!</v>
      </c>
      <c r="U275" t="b">
        <f t="shared" si="122"/>
        <v>0</v>
      </c>
      <c r="V275" t="b">
        <f t="shared" si="123"/>
        <v>0</v>
      </c>
      <c r="W275" t="e">
        <f t="shared" si="124"/>
        <v>#VALUE!</v>
      </c>
      <c r="X275" t="b">
        <f t="shared" si="134"/>
        <v>0</v>
      </c>
      <c r="Y275" t="b">
        <f t="shared" si="125"/>
        <v>0</v>
      </c>
      <c r="Z275" t="b">
        <f t="shared" si="126"/>
        <v>0</v>
      </c>
      <c r="AA275" t="b">
        <f t="shared" si="127"/>
        <v>0</v>
      </c>
      <c r="AB275" t="b">
        <f t="shared" si="128"/>
        <v>0</v>
      </c>
      <c r="AC275" t="b">
        <f t="shared" si="129"/>
        <v>0</v>
      </c>
      <c r="AD275" t="b">
        <f t="shared" si="130"/>
        <v>0</v>
      </c>
      <c r="AE275" t="b">
        <f t="shared" si="131"/>
        <v>0</v>
      </c>
      <c r="AF275" t="b">
        <f t="shared" si="132"/>
        <v>0</v>
      </c>
    </row>
    <row r="276" spans="1:32" x14ac:dyDescent="0.3">
      <c r="A276" t="s">
        <v>281</v>
      </c>
      <c r="B276">
        <f t="shared" si="109"/>
        <v>1</v>
      </c>
      <c r="C276">
        <f t="shared" si="109"/>
        <v>45</v>
      </c>
      <c r="D276">
        <f t="shared" si="110"/>
        <v>10</v>
      </c>
      <c r="E276">
        <f t="shared" si="110"/>
        <v>19</v>
      </c>
      <c r="F276">
        <f t="shared" si="110"/>
        <v>69</v>
      </c>
      <c r="G276">
        <f t="shared" si="110"/>
        <v>37</v>
      </c>
      <c r="H276">
        <f t="shared" si="110"/>
        <v>54</v>
      </c>
      <c r="I276">
        <f t="shared" si="111"/>
        <v>2025</v>
      </c>
      <c r="J276">
        <f t="shared" si="112"/>
        <v>2028</v>
      </c>
      <c r="K276">
        <f t="shared" si="113"/>
        <v>2029</v>
      </c>
      <c r="L276" t="str">
        <f t="shared" si="114"/>
        <v>193in</v>
      </c>
      <c r="M276" t="str">
        <f t="shared" si="115"/>
        <v>z</v>
      </c>
      <c r="N276" t="str">
        <f t="shared" si="116"/>
        <v>gry</v>
      </c>
      <c r="O276" t="str">
        <f t="shared" si="117"/>
        <v>9335153289</v>
      </c>
      <c r="P276" t="b">
        <f t="shared" si="133"/>
        <v>0</v>
      </c>
      <c r="Q276" t="b">
        <f t="shared" si="118"/>
        <v>0</v>
      </c>
      <c r="R276" t="b">
        <f t="shared" si="119"/>
        <v>1</v>
      </c>
      <c r="S276" t="e">
        <f t="shared" si="120"/>
        <v>#VALUE!</v>
      </c>
      <c r="T276" t="b">
        <f t="shared" si="121"/>
        <v>0</v>
      </c>
      <c r="U276" t="e">
        <f t="shared" si="122"/>
        <v>#NUM!</v>
      </c>
      <c r="V276" t="b">
        <f t="shared" si="123"/>
        <v>1</v>
      </c>
      <c r="W276" t="b">
        <f t="shared" si="124"/>
        <v>0</v>
      </c>
      <c r="X276" t="b">
        <f t="shared" si="134"/>
        <v>0</v>
      </c>
      <c r="Y276" t="b">
        <f t="shared" si="125"/>
        <v>0</v>
      </c>
      <c r="Z276" t="b">
        <f t="shared" si="126"/>
        <v>1</v>
      </c>
      <c r="AA276" t="b">
        <f t="shared" si="127"/>
        <v>0</v>
      </c>
      <c r="AB276" t="b">
        <f t="shared" si="128"/>
        <v>0</v>
      </c>
      <c r="AC276" t="b">
        <f t="shared" si="129"/>
        <v>0</v>
      </c>
      <c r="AD276" t="b">
        <f t="shared" si="130"/>
        <v>1</v>
      </c>
      <c r="AE276" t="b">
        <f t="shared" si="131"/>
        <v>0</v>
      </c>
      <c r="AF276" t="b">
        <f t="shared" si="132"/>
        <v>0</v>
      </c>
    </row>
    <row r="277" spans="1:32" x14ac:dyDescent="0.3">
      <c r="A277" t="s">
        <v>282</v>
      </c>
      <c r="B277">
        <f t="shared" si="109"/>
        <v>51</v>
      </c>
      <c r="C277">
        <f t="shared" si="109"/>
        <v>20</v>
      </c>
      <c r="D277">
        <f t="shared" si="110"/>
        <v>1</v>
      </c>
      <c r="E277">
        <f t="shared" si="110"/>
        <v>10</v>
      </c>
      <c r="F277">
        <f t="shared" si="110"/>
        <v>60</v>
      </c>
      <c r="G277">
        <f t="shared" si="110"/>
        <v>43</v>
      </c>
      <c r="H277">
        <f t="shared" si="110"/>
        <v>29</v>
      </c>
      <c r="I277">
        <f t="shared" si="111"/>
        <v>1922</v>
      </c>
      <c r="J277">
        <f t="shared" si="112"/>
        <v>2014</v>
      </c>
      <c r="K277">
        <f t="shared" si="113"/>
        <v>2030</v>
      </c>
      <c r="L277" t="str">
        <f t="shared" si="114"/>
        <v>163cm</v>
      </c>
      <c r="M277" t="str">
        <f t="shared" si="115"/>
        <v>#ceb3a1</v>
      </c>
      <c r="N277" t="str">
        <f t="shared" si="116"/>
        <v>blu</v>
      </c>
      <c r="O277" t="str">
        <f t="shared" si="117"/>
        <v>147768826</v>
      </c>
      <c r="P277" t="b">
        <f t="shared" si="133"/>
        <v>1</v>
      </c>
      <c r="Q277" t="b">
        <f t="shared" si="118"/>
        <v>1</v>
      </c>
      <c r="R277" t="b">
        <f t="shared" si="119"/>
        <v>1</v>
      </c>
      <c r="S277" t="b">
        <f t="shared" si="120"/>
        <v>1</v>
      </c>
      <c r="T277" t="e">
        <f t="shared" si="121"/>
        <v>#VALUE!</v>
      </c>
      <c r="U277" t="b">
        <f t="shared" si="122"/>
        <v>1</v>
      </c>
      <c r="V277" t="b">
        <f t="shared" si="123"/>
        <v>1</v>
      </c>
      <c r="W277" t="b">
        <f t="shared" si="124"/>
        <v>1</v>
      </c>
      <c r="X277" t="b">
        <f t="shared" si="134"/>
        <v>1</v>
      </c>
      <c r="Y277" t="b">
        <f t="shared" si="125"/>
        <v>1</v>
      </c>
      <c r="Z277" t="b">
        <f t="shared" si="126"/>
        <v>1</v>
      </c>
      <c r="AA277" t="b">
        <f t="shared" si="127"/>
        <v>1</v>
      </c>
      <c r="AB277" t="b">
        <f t="shared" si="128"/>
        <v>0</v>
      </c>
      <c r="AC277" t="b">
        <f t="shared" si="129"/>
        <v>1</v>
      </c>
      <c r="AD277" t="b">
        <f t="shared" si="130"/>
        <v>1</v>
      </c>
      <c r="AE277" t="b">
        <f t="shared" si="131"/>
        <v>1</v>
      </c>
      <c r="AF277" t="b">
        <f t="shared" si="132"/>
        <v>1</v>
      </c>
    </row>
    <row r="278" spans="1:32" x14ac:dyDescent="0.3">
      <c r="A278" t="s">
        <v>283</v>
      </c>
      <c r="B278">
        <f t="shared" si="109"/>
        <v>9</v>
      </c>
      <c r="C278">
        <f t="shared" si="109"/>
        <v>49</v>
      </c>
      <c r="D278">
        <f t="shared" si="110"/>
        <v>18</v>
      </c>
      <c r="E278">
        <f t="shared" si="110"/>
        <v>58</v>
      </c>
      <c r="F278">
        <f t="shared" si="110"/>
        <v>68</v>
      </c>
      <c r="G278">
        <f t="shared" si="110"/>
        <v>1</v>
      </c>
      <c r="H278">
        <f t="shared" si="110"/>
        <v>27</v>
      </c>
      <c r="I278">
        <f t="shared" si="111"/>
        <v>2002</v>
      </c>
      <c r="J278">
        <f t="shared" si="112"/>
        <v>2020</v>
      </c>
      <c r="K278">
        <f t="shared" si="113"/>
        <v>2028</v>
      </c>
      <c r="L278" t="str">
        <f t="shared" si="114"/>
        <v>188cm</v>
      </c>
      <c r="M278" t="str">
        <f t="shared" si="115"/>
        <v>#c0946f</v>
      </c>
      <c r="N278" t="str">
        <f t="shared" si="116"/>
        <v>blu</v>
      </c>
      <c r="O278" t="str">
        <f t="shared" si="117"/>
        <v>998185490</v>
      </c>
      <c r="P278" t="b">
        <f t="shared" si="133"/>
        <v>1</v>
      </c>
      <c r="Q278" t="b">
        <f t="shared" si="118"/>
        <v>1</v>
      </c>
      <c r="R278" t="b">
        <f t="shared" si="119"/>
        <v>1</v>
      </c>
      <c r="S278" t="b">
        <f t="shared" si="120"/>
        <v>1</v>
      </c>
      <c r="T278" t="e">
        <f t="shared" si="121"/>
        <v>#VALUE!</v>
      </c>
      <c r="U278" t="b">
        <f t="shared" si="122"/>
        <v>1</v>
      </c>
      <c r="V278" t="b">
        <f t="shared" si="123"/>
        <v>1</v>
      </c>
      <c r="W278" t="b">
        <f t="shared" si="124"/>
        <v>1</v>
      </c>
      <c r="X278" t="b">
        <f t="shared" si="134"/>
        <v>1</v>
      </c>
      <c r="Y278" t="b">
        <f t="shared" si="125"/>
        <v>1</v>
      </c>
      <c r="Z278" t="b">
        <f t="shared" si="126"/>
        <v>1</v>
      </c>
      <c r="AA278" t="b">
        <f t="shared" si="127"/>
        <v>1</v>
      </c>
      <c r="AB278" t="b">
        <f t="shared" si="128"/>
        <v>0</v>
      </c>
      <c r="AC278" t="b">
        <f t="shared" si="129"/>
        <v>1</v>
      </c>
      <c r="AD278" t="b">
        <f t="shared" si="130"/>
        <v>1</v>
      </c>
      <c r="AE278" t="b">
        <f t="shared" si="131"/>
        <v>1</v>
      </c>
      <c r="AF278" t="b">
        <f t="shared" si="132"/>
        <v>1</v>
      </c>
    </row>
  </sheetData>
  <autoFilter ref="A2:AF278" xr:uid="{DB862A02-808B-4FB3-B83C-5411137F0A7D}"/>
  <mergeCells count="4">
    <mergeCell ref="B1:H1"/>
    <mergeCell ref="I1:O1"/>
    <mergeCell ref="P1:W1"/>
    <mergeCell ref="X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2020-12-04T04:59:11Z</dcterms:created>
  <dcterms:modified xsi:type="dcterms:W3CDTF">2020-12-04T06:59:51Z</dcterms:modified>
</cp:coreProperties>
</file>