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guye\Google Drive\Education\Data Analyst_2021_2022\Projets en cours\Projet 2\P2_NGUYEN_Huynh Thanh Qui\"/>
    </mc:Choice>
  </mc:AlternateContent>
  <xr:revisionPtr revIDLastSave="0" documentId="13_ncr:1_{57612B94-C292-48F4-9431-52A4E483DCF4}" xr6:coauthVersionLast="45" xr6:coauthVersionMax="46" xr10:uidLastSave="{00000000-0000-0000-0000-000000000000}"/>
  <bookViews>
    <workbookView xWindow="-108" yWindow="-108" windowWidth="23256" windowHeight="12576" activeTab="5" xr2:uid="{46DD1771-0564-4AE0-AF9E-DFEC2D228DF7}"/>
  </bookViews>
  <sheets>
    <sheet name="Dashboard" sheetId="1" r:id="rId1"/>
    <sheet name="DATA" sheetId="2" r:id="rId2"/>
    <sheet name="Montant x temps" sheetId="13" r:id="rId3"/>
    <sheet name="Évolution CA x catégorie" sheetId="9" r:id="rId4"/>
    <sheet name="CA par catégorie" sheetId="10" r:id="rId5"/>
    <sheet name="Clients x catégorie" sheetId="14" r:id="rId6"/>
  </sheets>
  <definedNames>
    <definedName name="_xlcn.WorksheetConnection_Modèle_rapport_mensuel.xlsxTable_11" hidden="1">Table_1[]</definedName>
    <definedName name="Graphiqu_1">Table_1[]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1" name="Table_1" connection="WorksheetConnection_Modèle_rapport_mensuel.xlsx!Table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7" i="1"/>
  <c r="D16" i="1" l="1"/>
  <c r="D15" i="1"/>
  <c r="C16" i="1"/>
  <c r="C15" i="1"/>
  <c r="H10" i="1" l="1"/>
  <c r="H6" i="1"/>
  <c r="G19" i="1" a="1"/>
  <c r="G19" i="1" s="1"/>
  <c r="J7" i="1" l="1"/>
  <c r="J8" i="1"/>
  <c r="J10" i="1"/>
  <c r="J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4FF06-9BA5-462F-8262-1CF9FBDA1830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F506927-E3AA-4A43-BE22-7B2DD859E5A0}" name="WorksheetConnection_Modèle_rapport_mensuel.xlsx!Table_1" type="102" refreshedVersion="6" minRefreshableVersion="5">
    <extLst>
      <ext xmlns:x15="http://schemas.microsoft.com/office/spreadsheetml/2010/11/main" uri="{DE250136-89BD-433C-8126-D09CA5730AF9}">
        <x15:connection id="Table_1" autoDelete="1">
          <x15:rangePr sourceName="_xlcn.WorksheetConnection_Modèle_rapport_mensuel.xlsxTable_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<sst xmlns="http://schemas.openxmlformats.org/spreadsheetml/2006/main" count="693" uniqueCount="29">
  <si>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</si>
  <si>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</si>
  <si>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</si>
  <si>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</si>
  <si>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</si>
  <si>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</si>
  <si>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</si>
  <si>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</si>
  <si>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</si>
  <si>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</si>
  <si>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</si>
  <si>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</si>
  <si>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</si>
  <si>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</si>
  <si>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</si>
  <si>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</si>
  <si>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</si>
  <si>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</si>
  <si>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ID client</t>
  </si>
  <si>
    <t>Temps d'achat</t>
  </si>
  <si>
    <t>Montant</t>
  </si>
  <si>
    <t>Categorie</t>
  </si>
  <si>
    <t>bien de conso.</t>
  </si>
  <si>
    <t>Total général</t>
  </si>
  <si>
    <t>Nombre d'achats</t>
  </si>
  <si>
    <t>Catégories</t>
  </si>
  <si>
    <t>Total Nombre d'achats</t>
  </si>
  <si>
    <t>Total Chiffe d'affaires (euros)</t>
  </si>
  <si>
    <t>Chiffe d'affaires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</si>
</sst>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11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0" fontId="7" fillId="2" borderId="12" xfId="0" applyFont="1" applyFill="1" applyBorder="1" applyAlignment="1">
      <alignment horizontal="center"/>
    </xf>
    <xf numFmtId="164" fontId="7" fillId="7" borderId="13" xfId="0" applyNumberFormat="1" applyFont="1" applyFill="1" applyBorder="1"/>
    <xf numFmtId="164" fontId="7" fillId="7" borderId="14" xfId="0" applyNumberFormat="1" applyFont="1" applyFill="1" applyBorder="1"/>
    <xf numFmtId="0" fontId="7" fillId="2" borderId="15" xfId="0" applyFont="1" applyFill="1" applyBorder="1" applyAlignment="1">
      <alignment horizontal="center"/>
    </xf>
    <xf numFmtId="164" fontId="7" fillId="5" borderId="16" xfId="0" applyNumberFormat="1" applyFont="1" applyFill="1" applyBorder="1"/>
    <xf numFmtId="164" fontId="7" fillId="5" borderId="17" xfId="0" applyNumberFormat="1" applyFont="1" applyFill="1" applyBorder="1"/>
    <xf numFmtId="0" fontId="8" fillId="2" borderId="18" xfId="0" applyFont="1" applyFill="1" applyBorder="1" applyAlignment="1">
      <alignment horizontal="center" vertical="center"/>
    </xf>
    <xf numFmtId="164" fontId="7" fillId="5" borderId="18" xfId="0" applyNumberFormat="1" applyFont="1" applyFill="1" applyBorder="1"/>
    <xf numFmtId="164" fontId="7" fillId="5" borderId="19" xfId="0" applyNumberFormat="1" applyFont="1" applyFill="1" applyBorder="1"/>
    <xf numFmtId="0" fontId="5" fillId="3" borderId="21" xfId="0" applyFont="1" applyFill="1" applyBorder="1" applyAlignment="1">
      <alignment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2" fillId="6" borderId="9" xfId="0" applyFont="1" applyFill="1" applyBorder="1"/>
    <xf numFmtId="0" fontId="2" fillId="6" borderId="15" xfId="0" applyFont="1" applyFill="1" applyBorder="1"/>
    <xf numFmtId="0" fontId="0" fillId="8" borderId="0" xfId="0" applyFill="1"/>
    <xf numFmtId="0" fontId="2" fillId="9" borderId="0" xfId="0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0" fontId="2" fillId="10" borderId="0" xfId="0" applyFont="1" applyFill="1" applyAlignment="1">
      <alignment horizontal="right"/>
    </xf>
    <xf numFmtId="4" fontId="2" fillId="10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2" fontId="2" fillId="10" borderId="0" xfId="0" applyNumberFormat="1" applyFont="1" applyFill="1"/>
    <xf numFmtId="0" fontId="2" fillId="6" borderId="0" xfId="0" applyFont="1" applyFill="1" applyAlignment="1">
      <alignment horizontal="right"/>
    </xf>
    <xf numFmtId="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2" fontId="2" fillId="6" borderId="0" xfId="0" applyNumberFormat="1" applyFont="1" applyFill="1"/>
    <xf numFmtId="0" fontId="9" fillId="11" borderId="23" xfId="0" applyNumberFormat="1" applyFont="1" applyFill="1" applyBorder="1"/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2" fontId="10" fillId="10" borderId="0" xfId="0" applyNumberFormat="1" applyFont="1" applyFill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</cellXfs>
  <cellStyles count="1">
    <cellStyle name="Normal" xfId="0" builtinId="0"/>
  </cellStyles>
  <dxfs count="4">
    <dxf>
      <alignment horizontal="center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Représentation du montant du panier en fonction du temps passé sur le site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Montant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DATA!$B$2:$B$661</c:f>
              <c:numCache>
                <c:formatCode>#,##0.00</c:formatCode>
                <c:ptCount val="660"/>
                <c:pt idx="0">
                  <c:v>5.22</c:v>
                </c:pt>
                <c:pt idx="1">
                  <c:v>6.17</c:v>
                </c:pt>
                <c:pt idx="2">
                  <c:v>5.36</c:v>
                </c:pt>
                <c:pt idx="3">
                  <c:v>5.46</c:v>
                </c:pt>
                <c:pt idx="4">
                  <c:v>9.77</c:v>
                </c:pt>
                <c:pt idx="5">
                  <c:v>6.96</c:v>
                </c:pt>
                <c:pt idx="6">
                  <c:v>5.64</c:v>
                </c:pt>
                <c:pt idx="7">
                  <c:v>4.5599999999999996</c:v>
                </c:pt>
                <c:pt idx="8">
                  <c:v>5.2</c:v>
                </c:pt>
                <c:pt idx="9">
                  <c:v>6.28</c:v>
                </c:pt>
                <c:pt idx="10">
                  <c:v>6.06</c:v>
                </c:pt>
                <c:pt idx="11">
                  <c:v>6.57</c:v>
                </c:pt>
                <c:pt idx="12">
                  <c:v>4.24</c:v>
                </c:pt>
                <c:pt idx="13">
                  <c:v>8.7100000000000009</c:v>
                </c:pt>
                <c:pt idx="14">
                  <c:v>6.22</c:v>
                </c:pt>
                <c:pt idx="15">
                  <c:v>5.47</c:v>
                </c:pt>
                <c:pt idx="16">
                  <c:v>9.98</c:v>
                </c:pt>
                <c:pt idx="17">
                  <c:v>5.39</c:v>
                </c:pt>
                <c:pt idx="18">
                  <c:v>9.9499999999999993</c:v>
                </c:pt>
                <c:pt idx="19">
                  <c:v>9.23</c:v>
                </c:pt>
                <c:pt idx="20">
                  <c:v>8.39</c:v>
                </c:pt>
                <c:pt idx="21">
                  <c:v>5.41</c:v>
                </c:pt>
                <c:pt idx="22">
                  <c:v>7.45</c:v>
                </c:pt>
                <c:pt idx="23">
                  <c:v>5.03</c:v>
                </c:pt>
                <c:pt idx="24">
                  <c:v>5.15</c:v>
                </c:pt>
                <c:pt idx="25">
                  <c:v>6.43</c:v>
                </c:pt>
                <c:pt idx="26">
                  <c:v>8.93</c:v>
                </c:pt>
                <c:pt idx="27">
                  <c:v>8.44</c:v>
                </c:pt>
                <c:pt idx="28">
                  <c:v>8.92</c:v>
                </c:pt>
                <c:pt idx="29">
                  <c:v>5.47</c:v>
                </c:pt>
                <c:pt idx="30">
                  <c:v>7.28</c:v>
                </c:pt>
                <c:pt idx="31">
                  <c:v>4.84</c:v>
                </c:pt>
                <c:pt idx="32">
                  <c:v>7.6</c:v>
                </c:pt>
                <c:pt idx="33">
                  <c:v>9.07</c:v>
                </c:pt>
                <c:pt idx="34">
                  <c:v>9.91</c:v>
                </c:pt>
                <c:pt idx="35">
                  <c:v>6.38</c:v>
                </c:pt>
                <c:pt idx="36">
                  <c:v>5.63</c:v>
                </c:pt>
                <c:pt idx="37">
                  <c:v>8.7200000000000006</c:v>
                </c:pt>
                <c:pt idx="38">
                  <c:v>4.55</c:v>
                </c:pt>
                <c:pt idx="39">
                  <c:v>6.55</c:v>
                </c:pt>
                <c:pt idx="40">
                  <c:v>4.1500000000000004</c:v>
                </c:pt>
                <c:pt idx="41">
                  <c:v>6.41</c:v>
                </c:pt>
                <c:pt idx="42">
                  <c:v>7.52</c:v>
                </c:pt>
                <c:pt idx="43">
                  <c:v>5.91</c:v>
                </c:pt>
                <c:pt idx="44">
                  <c:v>8.31</c:v>
                </c:pt>
                <c:pt idx="45">
                  <c:v>9.59</c:v>
                </c:pt>
                <c:pt idx="46">
                  <c:v>4.88</c:v>
                </c:pt>
                <c:pt idx="47">
                  <c:v>7.21</c:v>
                </c:pt>
                <c:pt idx="48">
                  <c:v>9.93</c:v>
                </c:pt>
                <c:pt idx="49">
                  <c:v>9.6</c:v>
                </c:pt>
                <c:pt idx="50">
                  <c:v>9.02</c:v>
                </c:pt>
                <c:pt idx="51">
                  <c:v>5.34</c:v>
                </c:pt>
                <c:pt idx="52">
                  <c:v>9.49</c:v>
                </c:pt>
                <c:pt idx="53">
                  <c:v>7.98</c:v>
                </c:pt>
                <c:pt idx="54">
                  <c:v>7.33</c:v>
                </c:pt>
                <c:pt idx="55">
                  <c:v>7.59</c:v>
                </c:pt>
                <c:pt idx="56">
                  <c:v>6.82</c:v>
                </c:pt>
                <c:pt idx="57">
                  <c:v>4.17</c:v>
                </c:pt>
                <c:pt idx="58">
                  <c:v>4.4800000000000004</c:v>
                </c:pt>
                <c:pt idx="59">
                  <c:v>9.1999999999999993</c:v>
                </c:pt>
                <c:pt idx="60">
                  <c:v>8.14</c:v>
                </c:pt>
                <c:pt idx="61">
                  <c:v>6.76</c:v>
                </c:pt>
                <c:pt idx="62">
                  <c:v>4.59</c:v>
                </c:pt>
                <c:pt idx="63">
                  <c:v>8.8000000000000007</c:v>
                </c:pt>
                <c:pt idx="64">
                  <c:v>6.59</c:v>
                </c:pt>
                <c:pt idx="65">
                  <c:v>4.57</c:v>
                </c:pt>
                <c:pt idx="66">
                  <c:v>6.97</c:v>
                </c:pt>
                <c:pt idx="67">
                  <c:v>6.82</c:v>
                </c:pt>
                <c:pt idx="68">
                  <c:v>5.56</c:v>
                </c:pt>
                <c:pt idx="69">
                  <c:v>5.29</c:v>
                </c:pt>
                <c:pt idx="70">
                  <c:v>6.64</c:v>
                </c:pt>
                <c:pt idx="71">
                  <c:v>7.75</c:v>
                </c:pt>
                <c:pt idx="72">
                  <c:v>6.99</c:v>
                </c:pt>
                <c:pt idx="73">
                  <c:v>7.31</c:v>
                </c:pt>
                <c:pt idx="74">
                  <c:v>8.6</c:v>
                </c:pt>
                <c:pt idx="75">
                  <c:v>4.93</c:v>
                </c:pt>
                <c:pt idx="76">
                  <c:v>4.05</c:v>
                </c:pt>
                <c:pt idx="77">
                  <c:v>9.0500000000000007</c:v>
                </c:pt>
                <c:pt idx="78">
                  <c:v>5.77</c:v>
                </c:pt>
                <c:pt idx="79">
                  <c:v>7.37</c:v>
                </c:pt>
                <c:pt idx="80">
                  <c:v>6.34</c:v>
                </c:pt>
                <c:pt idx="81">
                  <c:v>5.14</c:v>
                </c:pt>
                <c:pt idx="82">
                  <c:v>5.43</c:v>
                </c:pt>
                <c:pt idx="83">
                  <c:v>8.98</c:v>
                </c:pt>
                <c:pt idx="84">
                  <c:v>8.9600000000000009</c:v>
                </c:pt>
                <c:pt idx="85">
                  <c:v>7.34</c:v>
                </c:pt>
                <c:pt idx="86">
                  <c:v>6.81</c:v>
                </c:pt>
                <c:pt idx="87">
                  <c:v>7.9</c:v>
                </c:pt>
                <c:pt idx="88">
                  <c:v>6.69</c:v>
                </c:pt>
                <c:pt idx="89">
                  <c:v>7.21</c:v>
                </c:pt>
                <c:pt idx="90">
                  <c:v>9.15</c:v>
                </c:pt>
                <c:pt idx="91">
                  <c:v>4.17</c:v>
                </c:pt>
                <c:pt idx="92">
                  <c:v>7.37</c:v>
                </c:pt>
                <c:pt idx="93">
                  <c:v>7.52</c:v>
                </c:pt>
                <c:pt idx="94">
                  <c:v>4.66</c:v>
                </c:pt>
                <c:pt idx="95">
                  <c:v>8.64</c:v>
                </c:pt>
                <c:pt idx="96">
                  <c:v>7.31</c:v>
                </c:pt>
                <c:pt idx="97">
                  <c:v>5.38</c:v>
                </c:pt>
                <c:pt idx="98">
                  <c:v>8.1</c:v>
                </c:pt>
                <c:pt idx="99">
                  <c:v>6.06</c:v>
                </c:pt>
                <c:pt idx="100">
                  <c:v>9.8699999999999992</c:v>
                </c:pt>
                <c:pt idx="101">
                  <c:v>4.7</c:v>
                </c:pt>
                <c:pt idx="102">
                  <c:v>5.87</c:v>
                </c:pt>
                <c:pt idx="103">
                  <c:v>4.84</c:v>
                </c:pt>
                <c:pt idx="104">
                  <c:v>8.6300000000000008</c:v>
                </c:pt>
                <c:pt idx="105">
                  <c:v>9.94</c:v>
                </c:pt>
                <c:pt idx="106">
                  <c:v>9.99</c:v>
                </c:pt>
                <c:pt idx="107">
                  <c:v>5.45</c:v>
                </c:pt>
                <c:pt idx="108">
                  <c:v>8.7200000000000006</c:v>
                </c:pt>
                <c:pt idx="109">
                  <c:v>4.6399999999999997</c:v>
                </c:pt>
                <c:pt idx="110">
                  <c:v>5.66</c:v>
                </c:pt>
                <c:pt idx="111">
                  <c:v>9.0299999999999994</c:v>
                </c:pt>
                <c:pt idx="112">
                  <c:v>5.93</c:v>
                </c:pt>
                <c:pt idx="113">
                  <c:v>9.0299999999999994</c:v>
                </c:pt>
                <c:pt idx="114">
                  <c:v>9.58</c:v>
                </c:pt>
                <c:pt idx="115">
                  <c:v>6.96</c:v>
                </c:pt>
                <c:pt idx="116">
                  <c:v>8.49</c:v>
                </c:pt>
                <c:pt idx="117">
                  <c:v>7.11</c:v>
                </c:pt>
                <c:pt idx="118">
                  <c:v>5.67</c:v>
                </c:pt>
                <c:pt idx="119">
                  <c:v>4.34</c:v>
                </c:pt>
                <c:pt idx="120">
                  <c:v>6.72</c:v>
                </c:pt>
                <c:pt idx="121">
                  <c:v>9.18</c:v>
                </c:pt>
                <c:pt idx="122">
                  <c:v>4.32</c:v>
                </c:pt>
                <c:pt idx="123">
                  <c:v>4.28</c:v>
                </c:pt>
                <c:pt idx="124">
                  <c:v>5.0999999999999996</c:v>
                </c:pt>
                <c:pt idx="125">
                  <c:v>6.23</c:v>
                </c:pt>
                <c:pt idx="126">
                  <c:v>6.45</c:v>
                </c:pt>
                <c:pt idx="127">
                  <c:v>9.73</c:v>
                </c:pt>
                <c:pt idx="128">
                  <c:v>4.1399999999999997</c:v>
                </c:pt>
                <c:pt idx="129">
                  <c:v>9.2799999999999994</c:v>
                </c:pt>
                <c:pt idx="130">
                  <c:v>6.76</c:v>
                </c:pt>
                <c:pt idx="131">
                  <c:v>6.16</c:v>
                </c:pt>
                <c:pt idx="132">
                  <c:v>8.2200000000000006</c:v>
                </c:pt>
                <c:pt idx="133">
                  <c:v>6.16</c:v>
                </c:pt>
                <c:pt idx="134">
                  <c:v>7.22</c:v>
                </c:pt>
                <c:pt idx="135">
                  <c:v>8.6</c:v>
                </c:pt>
                <c:pt idx="136">
                  <c:v>7.95</c:v>
                </c:pt>
                <c:pt idx="137">
                  <c:v>4.4400000000000004</c:v>
                </c:pt>
                <c:pt idx="138">
                  <c:v>9.75</c:v>
                </c:pt>
                <c:pt idx="139">
                  <c:v>9.07</c:v>
                </c:pt>
                <c:pt idx="140">
                  <c:v>4.93</c:v>
                </c:pt>
                <c:pt idx="141">
                  <c:v>4.76</c:v>
                </c:pt>
                <c:pt idx="142">
                  <c:v>5.96</c:v>
                </c:pt>
                <c:pt idx="143">
                  <c:v>4.54</c:v>
                </c:pt>
                <c:pt idx="144">
                  <c:v>6.12</c:v>
                </c:pt>
                <c:pt idx="145">
                  <c:v>5.35</c:v>
                </c:pt>
                <c:pt idx="146">
                  <c:v>8.39</c:v>
                </c:pt>
                <c:pt idx="147">
                  <c:v>9.35</c:v>
                </c:pt>
                <c:pt idx="148">
                  <c:v>5.0599999999999996</c:v>
                </c:pt>
                <c:pt idx="149">
                  <c:v>7.18</c:v>
                </c:pt>
                <c:pt idx="150">
                  <c:v>7.22</c:v>
                </c:pt>
                <c:pt idx="151">
                  <c:v>9.27</c:v>
                </c:pt>
                <c:pt idx="152">
                  <c:v>9.9600000000000009</c:v>
                </c:pt>
                <c:pt idx="153">
                  <c:v>4.68</c:v>
                </c:pt>
                <c:pt idx="154">
                  <c:v>5.15</c:v>
                </c:pt>
                <c:pt idx="155">
                  <c:v>9.65</c:v>
                </c:pt>
                <c:pt idx="156">
                  <c:v>8.61</c:v>
                </c:pt>
                <c:pt idx="157">
                  <c:v>6.21</c:v>
                </c:pt>
                <c:pt idx="158">
                  <c:v>8.3800000000000008</c:v>
                </c:pt>
                <c:pt idx="159">
                  <c:v>6.86</c:v>
                </c:pt>
                <c:pt idx="160">
                  <c:v>7.7</c:v>
                </c:pt>
                <c:pt idx="161">
                  <c:v>8.02</c:v>
                </c:pt>
                <c:pt idx="162">
                  <c:v>9.2100000000000009</c:v>
                </c:pt>
                <c:pt idx="163">
                  <c:v>8.24</c:v>
                </c:pt>
                <c:pt idx="164">
                  <c:v>6.63</c:v>
                </c:pt>
                <c:pt idx="165">
                  <c:v>8.2899999999999991</c:v>
                </c:pt>
                <c:pt idx="166">
                  <c:v>8.65</c:v>
                </c:pt>
                <c:pt idx="167">
                  <c:v>9.2100000000000009</c:v>
                </c:pt>
                <c:pt idx="168">
                  <c:v>9.0500000000000007</c:v>
                </c:pt>
                <c:pt idx="169">
                  <c:v>7.71</c:v>
                </c:pt>
                <c:pt idx="170">
                  <c:v>8.75</c:v>
                </c:pt>
                <c:pt idx="171">
                  <c:v>7.97</c:v>
                </c:pt>
                <c:pt idx="172">
                  <c:v>7.59</c:v>
                </c:pt>
                <c:pt idx="173">
                  <c:v>8.18</c:v>
                </c:pt>
                <c:pt idx="174">
                  <c:v>9.25</c:v>
                </c:pt>
                <c:pt idx="175">
                  <c:v>4.54</c:v>
                </c:pt>
                <c:pt idx="176">
                  <c:v>4.68</c:v>
                </c:pt>
                <c:pt idx="177">
                  <c:v>8.39</c:v>
                </c:pt>
                <c:pt idx="178">
                  <c:v>4.03</c:v>
                </c:pt>
                <c:pt idx="179">
                  <c:v>9.9600000000000009</c:v>
                </c:pt>
                <c:pt idx="180">
                  <c:v>4.1500000000000004</c:v>
                </c:pt>
                <c:pt idx="181">
                  <c:v>7.58</c:v>
                </c:pt>
                <c:pt idx="182">
                  <c:v>7.54</c:v>
                </c:pt>
                <c:pt idx="183">
                  <c:v>5.25</c:v>
                </c:pt>
                <c:pt idx="184">
                  <c:v>7.21</c:v>
                </c:pt>
                <c:pt idx="185">
                  <c:v>9.42</c:v>
                </c:pt>
                <c:pt idx="186">
                  <c:v>6.68</c:v>
                </c:pt>
                <c:pt idx="187">
                  <c:v>5.78</c:v>
                </c:pt>
                <c:pt idx="188">
                  <c:v>5.23</c:v>
                </c:pt>
                <c:pt idx="189">
                  <c:v>4.38</c:v>
                </c:pt>
                <c:pt idx="190">
                  <c:v>9.01</c:v>
                </c:pt>
                <c:pt idx="191">
                  <c:v>5.12</c:v>
                </c:pt>
                <c:pt idx="192">
                  <c:v>4.18</c:v>
                </c:pt>
                <c:pt idx="193">
                  <c:v>6.36</c:v>
                </c:pt>
                <c:pt idx="194">
                  <c:v>4.08</c:v>
                </c:pt>
                <c:pt idx="195">
                  <c:v>8.5399999999999991</c:v>
                </c:pt>
                <c:pt idx="196">
                  <c:v>5.38</c:v>
                </c:pt>
                <c:pt idx="197">
                  <c:v>5.5</c:v>
                </c:pt>
                <c:pt idx="198">
                  <c:v>5.03</c:v>
                </c:pt>
                <c:pt idx="199">
                  <c:v>4.6900000000000004</c:v>
                </c:pt>
                <c:pt idx="200">
                  <c:v>4.34</c:v>
                </c:pt>
                <c:pt idx="201">
                  <c:v>8.93</c:v>
                </c:pt>
                <c:pt idx="202">
                  <c:v>7.91</c:v>
                </c:pt>
                <c:pt idx="203">
                  <c:v>4.67</c:v>
                </c:pt>
                <c:pt idx="204">
                  <c:v>9.91</c:v>
                </c:pt>
                <c:pt idx="205">
                  <c:v>6.33</c:v>
                </c:pt>
                <c:pt idx="206">
                  <c:v>9.67</c:v>
                </c:pt>
                <c:pt idx="207">
                  <c:v>5.36</c:v>
                </c:pt>
                <c:pt idx="208">
                  <c:v>4.13</c:v>
                </c:pt>
                <c:pt idx="209">
                  <c:v>7.36</c:v>
                </c:pt>
                <c:pt idx="210">
                  <c:v>9.84</c:v>
                </c:pt>
                <c:pt idx="211">
                  <c:v>6.44</c:v>
                </c:pt>
                <c:pt idx="212">
                  <c:v>4.1399999999999997</c:v>
                </c:pt>
                <c:pt idx="213">
                  <c:v>6.63</c:v>
                </c:pt>
                <c:pt idx="214">
                  <c:v>7.68</c:v>
                </c:pt>
                <c:pt idx="215">
                  <c:v>8.4700000000000006</c:v>
                </c:pt>
                <c:pt idx="216">
                  <c:v>4.5199999999999996</c:v>
                </c:pt>
                <c:pt idx="217">
                  <c:v>8.39</c:v>
                </c:pt>
                <c:pt idx="218">
                  <c:v>8.86</c:v>
                </c:pt>
                <c:pt idx="219">
                  <c:v>9.4600000000000009</c:v>
                </c:pt>
                <c:pt idx="220">
                  <c:v>6.5</c:v>
                </c:pt>
                <c:pt idx="221">
                  <c:v>6.63</c:v>
                </c:pt>
                <c:pt idx="222">
                  <c:v>8.56</c:v>
                </c:pt>
                <c:pt idx="223">
                  <c:v>9.19</c:v>
                </c:pt>
                <c:pt idx="224">
                  <c:v>4.1500000000000004</c:v>
                </c:pt>
                <c:pt idx="225">
                  <c:v>6.09</c:v>
                </c:pt>
                <c:pt idx="226">
                  <c:v>7.41</c:v>
                </c:pt>
                <c:pt idx="227">
                  <c:v>5.47</c:v>
                </c:pt>
                <c:pt idx="228">
                  <c:v>4.6500000000000004</c:v>
                </c:pt>
                <c:pt idx="229">
                  <c:v>7.69</c:v>
                </c:pt>
                <c:pt idx="230">
                  <c:v>4.75</c:v>
                </c:pt>
                <c:pt idx="231">
                  <c:v>8.68</c:v>
                </c:pt>
                <c:pt idx="232">
                  <c:v>7.6</c:v>
                </c:pt>
                <c:pt idx="233">
                  <c:v>9.2200000000000006</c:v>
                </c:pt>
                <c:pt idx="234">
                  <c:v>5.46</c:v>
                </c:pt>
                <c:pt idx="235">
                  <c:v>4.3</c:v>
                </c:pt>
                <c:pt idx="236">
                  <c:v>4.4400000000000004</c:v>
                </c:pt>
                <c:pt idx="237">
                  <c:v>4.68</c:v>
                </c:pt>
                <c:pt idx="238">
                  <c:v>8.5500000000000007</c:v>
                </c:pt>
                <c:pt idx="239">
                  <c:v>4.3</c:v>
                </c:pt>
                <c:pt idx="240">
                  <c:v>7.06</c:v>
                </c:pt>
                <c:pt idx="241">
                  <c:v>8.65</c:v>
                </c:pt>
                <c:pt idx="242">
                  <c:v>7.38</c:v>
                </c:pt>
                <c:pt idx="243">
                  <c:v>8.1199999999999992</c:v>
                </c:pt>
                <c:pt idx="244">
                  <c:v>5.7</c:v>
                </c:pt>
                <c:pt idx="245">
                  <c:v>9.99</c:v>
                </c:pt>
                <c:pt idx="246">
                  <c:v>5.34</c:v>
                </c:pt>
                <c:pt idx="247">
                  <c:v>8.2200000000000006</c:v>
                </c:pt>
                <c:pt idx="248">
                  <c:v>4.78</c:v>
                </c:pt>
                <c:pt idx="249">
                  <c:v>7.05</c:v>
                </c:pt>
                <c:pt idx="250">
                  <c:v>4.83</c:v>
                </c:pt>
                <c:pt idx="251">
                  <c:v>7.66</c:v>
                </c:pt>
                <c:pt idx="252">
                  <c:v>7.88</c:v>
                </c:pt>
                <c:pt idx="253">
                  <c:v>5.58</c:v>
                </c:pt>
                <c:pt idx="254">
                  <c:v>4.32</c:v>
                </c:pt>
                <c:pt idx="255">
                  <c:v>5.2</c:v>
                </c:pt>
                <c:pt idx="256">
                  <c:v>4.04</c:v>
                </c:pt>
                <c:pt idx="257">
                  <c:v>4.7699999999999996</c:v>
                </c:pt>
                <c:pt idx="258">
                  <c:v>8.34</c:v>
                </c:pt>
                <c:pt idx="259">
                  <c:v>9.3800000000000008</c:v>
                </c:pt>
                <c:pt idx="260">
                  <c:v>9.66</c:v>
                </c:pt>
                <c:pt idx="261">
                  <c:v>4</c:v>
                </c:pt>
                <c:pt idx="262">
                  <c:v>7.31</c:v>
                </c:pt>
                <c:pt idx="263">
                  <c:v>7.45</c:v>
                </c:pt>
                <c:pt idx="264">
                  <c:v>9.66</c:v>
                </c:pt>
                <c:pt idx="265">
                  <c:v>9.24</c:v>
                </c:pt>
                <c:pt idx="266">
                  <c:v>4.5</c:v>
                </c:pt>
                <c:pt idx="267">
                  <c:v>7.3</c:v>
                </c:pt>
                <c:pt idx="268">
                  <c:v>5.44</c:v>
                </c:pt>
                <c:pt idx="269">
                  <c:v>8.1199999999999992</c:v>
                </c:pt>
                <c:pt idx="270">
                  <c:v>9.7799999999999994</c:v>
                </c:pt>
                <c:pt idx="271">
                  <c:v>6.15</c:v>
                </c:pt>
                <c:pt idx="272">
                  <c:v>7.33</c:v>
                </c:pt>
                <c:pt idx="273">
                  <c:v>5.59</c:v>
                </c:pt>
                <c:pt idx="274">
                  <c:v>5.0999999999999996</c:v>
                </c:pt>
                <c:pt idx="275">
                  <c:v>7.73</c:v>
                </c:pt>
                <c:pt idx="276">
                  <c:v>9.74</c:v>
                </c:pt>
                <c:pt idx="277">
                  <c:v>7.33</c:v>
                </c:pt>
                <c:pt idx="278">
                  <c:v>9.8800000000000008</c:v>
                </c:pt>
                <c:pt idx="279">
                  <c:v>8.17</c:v>
                </c:pt>
                <c:pt idx="280">
                  <c:v>6.71</c:v>
                </c:pt>
                <c:pt idx="281">
                  <c:v>6.85</c:v>
                </c:pt>
                <c:pt idx="282">
                  <c:v>5.61</c:v>
                </c:pt>
                <c:pt idx="283">
                  <c:v>8.6199999999999992</c:v>
                </c:pt>
                <c:pt idx="284">
                  <c:v>6.73</c:v>
                </c:pt>
                <c:pt idx="285">
                  <c:v>8.27</c:v>
                </c:pt>
                <c:pt idx="286">
                  <c:v>7</c:v>
                </c:pt>
                <c:pt idx="287">
                  <c:v>6.69</c:v>
                </c:pt>
                <c:pt idx="288">
                  <c:v>7.76</c:v>
                </c:pt>
                <c:pt idx="289">
                  <c:v>8.0500000000000007</c:v>
                </c:pt>
                <c:pt idx="290">
                  <c:v>6.81</c:v>
                </c:pt>
                <c:pt idx="291">
                  <c:v>9.31</c:v>
                </c:pt>
                <c:pt idx="292">
                  <c:v>4.1100000000000003</c:v>
                </c:pt>
                <c:pt idx="293">
                  <c:v>7.57</c:v>
                </c:pt>
                <c:pt idx="294">
                  <c:v>8.44</c:v>
                </c:pt>
                <c:pt idx="295">
                  <c:v>7.69</c:v>
                </c:pt>
                <c:pt idx="296">
                  <c:v>5.88</c:v>
                </c:pt>
                <c:pt idx="297">
                  <c:v>7.55</c:v>
                </c:pt>
                <c:pt idx="298">
                  <c:v>5.61</c:v>
                </c:pt>
                <c:pt idx="299">
                  <c:v>5.3</c:v>
                </c:pt>
                <c:pt idx="300">
                  <c:v>8.94</c:v>
                </c:pt>
                <c:pt idx="301">
                  <c:v>4.1399999999999997</c:v>
                </c:pt>
                <c:pt idx="302">
                  <c:v>6.68</c:v>
                </c:pt>
                <c:pt idx="303">
                  <c:v>8.08</c:v>
                </c:pt>
                <c:pt idx="304">
                  <c:v>6.33</c:v>
                </c:pt>
                <c:pt idx="305">
                  <c:v>9.99</c:v>
                </c:pt>
                <c:pt idx="306">
                  <c:v>5.83</c:v>
                </c:pt>
                <c:pt idx="307">
                  <c:v>8.5399999999999991</c:v>
                </c:pt>
                <c:pt idx="308">
                  <c:v>7.18</c:v>
                </c:pt>
                <c:pt idx="309">
                  <c:v>8.8000000000000007</c:v>
                </c:pt>
                <c:pt idx="310">
                  <c:v>9.33</c:v>
                </c:pt>
                <c:pt idx="311">
                  <c:v>8.98</c:v>
                </c:pt>
                <c:pt idx="312">
                  <c:v>6.84</c:v>
                </c:pt>
                <c:pt idx="313">
                  <c:v>7.66</c:v>
                </c:pt>
                <c:pt idx="314">
                  <c:v>7.93</c:v>
                </c:pt>
                <c:pt idx="315">
                  <c:v>4</c:v>
                </c:pt>
                <c:pt idx="316">
                  <c:v>5.97</c:v>
                </c:pt>
                <c:pt idx="317">
                  <c:v>5.45</c:v>
                </c:pt>
                <c:pt idx="318">
                  <c:v>4.78</c:v>
                </c:pt>
                <c:pt idx="319">
                  <c:v>5.53</c:v>
                </c:pt>
                <c:pt idx="320">
                  <c:v>9.17</c:v>
                </c:pt>
                <c:pt idx="321">
                  <c:v>5.05</c:v>
                </c:pt>
                <c:pt idx="322">
                  <c:v>8.6</c:v>
                </c:pt>
                <c:pt idx="323">
                  <c:v>6.41</c:v>
                </c:pt>
                <c:pt idx="324">
                  <c:v>9.25</c:v>
                </c:pt>
                <c:pt idx="325">
                  <c:v>6.78</c:v>
                </c:pt>
                <c:pt idx="326">
                  <c:v>5.42</c:v>
                </c:pt>
                <c:pt idx="327">
                  <c:v>7.37</c:v>
                </c:pt>
                <c:pt idx="328">
                  <c:v>4.96</c:v>
                </c:pt>
                <c:pt idx="329">
                  <c:v>7.27</c:v>
                </c:pt>
                <c:pt idx="330">
                  <c:v>6.31</c:v>
                </c:pt>
                <c:pt idx="331">
                  <c:v>8.91</c:v>
                </c:pt>
                <c:pt idx="332">
                  <c:v>9.8699999999999992</c:v>
                </c:pt>
                <c:pt idx="333">
                  <c:v>4.24</c:v>
                </c:pt>
                <c:pt idx="334">
                  <c:v>4.2</c:v>
                </c:pt>
                <c:pt idx="335">
                  <c:v>5.58</c:v>
                </c:pt>
                <c:pt idx="336">
                  <c:v>5.68</c:v>
                </c:pt>
                <c:pt idx="337">
                  <c:v>9.69</c:v>
                </c:pt>
                <c:pt idx="338">
                  <c:v>8.11</c:v>
                </c:pt>
                <c:pt idx="339">
                  <c:v>5.0999999999999996</c:v>
                </c:pt>
                <c:pt idx="340">
                  <c:v>8.35</c:v>
                </c:pt>
                <c:pt idx="341">
                  <c:v>5.74</c:v>
                </c:pt>
                <c:pt idx="342">
                  <c:v>6.85</c:v>
                </c:pt>
                <c:pt idx="343">
                  <c:v>9.5</c:v>
                </c:pt>
                <c:pt idx="344">
                  <c:v>5.86</c:v>
                </c:pt>
                <c:pt idx="345">
                  <c:v>6.5</c:v>
                </c:pt>
                <c:pt idx="346">
                  <c:v>8.7899999999999991</c:v>
                </c:pt>
                <c:pt idx="347">
                  <c:v>6.71</c:v>
                </c:pt>
                <c:pt idx="348">
                  <c:v>7.27</c:v>
                </c:pt>
                <c:pt idx="349">
                  <c:v>6.91</c:v>
                </c:pt>
                <c:pt idx="350">
                  <c:v>6.94</c:v>
                </c:pt>
                <c:pt idx="351">
                  <c:v>5.24</c:v>
                </c:pt>
                <c:pt idx="352">
                  <c:v>4.4400000000000004</c:v>
                </c:pt>
                <c:pt idx="353">
                  <c:v>7.58</c:v>
                </c:pt>
                <c:pt idx="354">
                  <c:v>9.0399999999999991</c:v>
                </c:pt>
                <c:pt idx="355">
                  <c:v>7.84</c:v>
                </c:pt>
                <c:pt idx="356">
                  <c:v>5.18</c:v>
                </c:pt>
                <c:pt idx="357">
                  <c:v>8.14</c:v>
                </c:pt>
                <c:pt idx="358">
                  <c:v>9.57</c:v>
                </c:pt>
                <c:pt idx="359">
                  <c:v>6.51</c:v>
                </c:pt>
                <c:pt idx="360">
                  <c:v>8.65</c:v>
                </c:pt>
                <c:pt idx="361">
                  <c:v>6.09</c:v>
                </c:pt>
                <c:pt idx="362">
                  <c:v>7.79</c:v>
                </c:pt>
                <c:pt idx="363">
                  <c:v>5.58</c:v>
                </c:pt>
                <c:pt idx="364">
                  <c:v>8.68</c:v>
                </c:pt>
                <c:pt idx="365">
                  <c:v>7.81</c:v>
                </c:pt>
                <c:pt idx="366">
                  <c:v>5.22</c:v>
                </c:pt>
                <c:pt idx="367">
                  <c:v>8.6</c:v>
                </c:pt>
                <c:pt idx="368">
                  <c:v>4.22</c:v>
                </c:pt>
                <c:pt idx="369">
                  <c:v>6.95</c:v>
                </c:pt>
                <c:pt idx="370">
                  <c:v>6.82</c:v>
                </c:pt>
                <c:pt idx="371">
                  <c:v>9.06</c:v>
                </c:pt>
                <c:pt idx="372">
                  <c:v>6.7</c:v>
                </c:pt>
                <c:pt idx="373">
                  <c:v>4.0199999999999996</c:v>
                </c:pt>
                <c:pt idx="374">
                  <c:v>9.5299999999999994</c:v>
                </c:pt>
                <c:pt idx="375">
                  <c:v>6.49</c:v>
                </c:pt>
                <c:pt idx="376">
                  <c:v>8.85</c:v>
                </c:pt>
                <c:pt idx="377">
                  <c:v>6.27</c:v>
                </c:pt>
                <c:pt idx="378">
                  <c:v>6.18</c:v>
                </c:pt>
                <c:pt idx="379">
                  <c:v>8</c:v>
                </c:pt>
                <c:pt idx="380">
                  <c:v>6.96</c:v>
                </c:pt>
                <c:pt idx="381">
                  <c:v>9.56</c:v>
                </c:pt>
                <c:pt idx="382">
                  <c:v>6.06</c:v>
                </c:pt>
                <c:pt idx="383">
                  <c:v>7.7</c:v>
                </c:pt>
                <c:pt idx="384">
                  <c:v>5.05</c:v>
                </c:pt>
                <c:pt idx="385">
                  <c:v>7.38</c:v>
                </c:pt>
                <c:pt idx="386">
                  <c:v>6.23</c:v>
                </c:pt>
                <c:pt idx="387">
                  <c:v>7.19</c:v>
                </c:pt>
                <c:pt idx="388">
                  <c:v>9.3800000000000008</c:v>
                </c:pt>
                <c:pt idx="389">
                  <c:v>7.98</c:v>
                </c:pt>
                <c:pt idx="390">
                  <c:v>6.66</c:v>
                </c:pt>
                <c:pt idx="391">
                  <c:v>6.96</c:v>
                </c:pt>
                <c:pt idx="392">
                  <c:v>7.07</c:v>
                </c:pt>
                <c:pt idx="393">
                  <c:v>8.08</c:v>
                </c:pt>
                <c:pt idx="394">
                  <c:v>6.25</c:v>
                </c:pt>
                <c:pt idx="395">
                  <c:v>5.15</c:v>
                </c:pt>
                <c:pt idx="396">
                  <c:v>8.5500000000000007</c:v>
                </c:pt>
                <c:pt idx="397">
                  <c:v>7.31</c:v>
                </c:pt>
                <c:pt idx="398">
                  <c:v>8.41</c:v>
                </c:pt>
                <c:pt idx="399">
                  <c:v>5.65</c:v>
                </c:pt>
                <c:pt idx="400">
                  <c:v>9.6199999999999992</c:v>
                </c:pt>
                <c:pt idx="401">
                  <c:v>5.94</c:v>
                </c:pt>
                <c:pt idx="402">
                  <c:v>6.22</c:v>
                </c:pt>
                <c:pt idx="403">
                  <c:v>6.99</c:v>
                </c:pt>
                <c:pt idx="404">
                  <c:v>6.05</c:v>
                </c:pt>
                <c:pt idx="405">
                  <c:v>5.31</c:v>
                </c:pt>
                <c:pt idx="406">
                  <c:v>5.61</c:v>
                </c:pt>
                <c:pt idx="407">
                  <c:v>8.83</c:v>
                </c:pt>
                <c:pt idx="408">
                  <c:v>4.57</c:v>
                </c:pt>
                <c:pt idx="409">
                  <c:v>5.99</c:v>
                </c:pt>
                <c:pt idx="410">
                  <c:v>7.67</c:v>
                </c:pt>
                <c:pt idx="411">
                  <c:v>8.2899999999999991</c:v>
                </c:pt>
                <c:pt idx="412">
                  <c:v>9.23</c:v>
                </c:pt>
                <c:pt idx="413">
                  <c:v>5.98</c:v>
                </c:pt>
                <c:pt idx="414">
                  <c:v>5.35</c:v>
                </c:pt>
                <c:pt idx="415">
                  <c:v>9.02</c:v>
                </c:pt>
                <c:pt idx="416">
                  <c:v>7.27</c:v>
                </c:pt>
                <c:pt idx="417">
                  <c:v>9.3000000000000007</c:v>
                </c:pt>
                <c:pt idx="418">
                  <c:v>6.75</c:v>
                </c:pt>
                <c:pt idx="419">
                  <c:v>8.8800000000000008</c:v>
                </c:pt>
                <c:pt idx="420">
                  <c:v>7.25</c:v>
                </c:pt>
                <c:pt idx="421">
                  <c:v>6.8</c:v>
                </c:pt>
                <c:pt idx="422">
                  <c:v>6.65</c:v>
                </c:pt>
                <c:pt idx="423">
                  <c:v>6.93</c:v>
                </c:pt>
                <c:pt idx="424">
                  <c:v>8.74</c:v>
                </c:pt>
                <c:pt idx="425">
                  <c:v>7.9</c:v>
                </c:pt>
                <c:pt idx="426">
                  <c:v>6.73</c:v>
                </c:pt>
                <c:pt idx="427">
                  <c:v>5.79</c:v>
                </c:pt>
                <c:pt idx="428">
                  <c:v>4.99</c:v>
                </c:pt>
                <c:pt idx="429">
                  <c:v>8.52</c:v>
                </c:pt>
                <c:pt idx="430">
                  <c:v>6.65</c:v>
                </c:pt>
                <c:pt idx="431">
                  <c:v>7.12</c:v>
                </c:pt>
                <c:pt idx="432">
                  <c:v>7.45</c:v>
                </c:pt>
                <c:pt idx="433">
                  <c:v>6.02</c:v>
                </c:pt>
                <c:pt idx="434">
                  <c:v>7.87</c:v>
                </c:pt>
                <c:pt idx="435">
                  <c:v>4.6900000000000004</c:v>
                </c:pt>
                <c:pt idx="436">
                  <c:v>6.74</c:v>
                </c:pt>
                <c:pt idx="437">
                  <c:v>4.92</c:v>
                </c:pt>
                <c:pt idx="438">
                  <c:v>7.25</c:v>
                </c:pt>
                <c:pt idx="439">
                  <c:v>5.05</c:v>
                </c:pt>
                <c:pt idx="440">
                  <c:v>5.65</c:v>
                </c:pt>
                <c:pt idx="441">
                  <c:v>9.1999999999999993</c:v>
                </c:pt>
                <c:pt idx="442">
                  <c:v>6.32</c:v>
                </c:pt>
                <c:pt idx="443">
                  <c:v>4.3899999999999997</c:v>
                </c:pt>
                <c:pt idx="444">
                  <c:v>9.18</c:v>
                </c:pt>
                <c:pt idx="445">
                  <c:v>7.42</c:v>
                </c:pt>
                <c:pt idx="446">
                  <c:v>9.69</c:v>
                </c:pt>
                <c:pt idx="447">
                  <c:v>6.03</c:v>
                </c:pt>
                <c:pt idx="448">
                  <c:v>4.37</c:v>
                </c:pt>
                <c:pt idx="449">
                  <c:v>7.73</c:v>
                </c:pt>
                <c:pt idx="450">
                  <c:v>4.8</c:v>
                </c:pt>
                <c:pt idx="451">
                  <c:v>4.8499999999999996</c:v>
                </c:pt>
                <c:pt idx="452">
                  <c:v>8.42</c:v>
                </c:pt>
                <c:pt idx="453">
                  <c:v>9.73</c:v>
                </c:pt>
                <c:pt idx="454">
                  <c:v>9.27</c:v>
                </c:pt>
                <c:pt idx="455">
                  <c:v>4.6100000000000003</c:v>
                </c:pt>
                <c:pt idx="456">
                  <c:v>7.46</c:v>
                </c:pt>
                <c:pt idx="457">
                  <c:v>5.86</c:v>
                </c:pt>
                <c:pt idx="458">
                  <c:v>9.1999999999999993</c:v>
                </c:pt>
                <c:pt idx="459">
                  <c:v>4.46</c:v>
                </c:pt>
                <c:pt idx="460">
                  <c:v>9.44</c:v>
                </c:pt>
                <c:pt idx="461">
                  <c:v>9.4700000000000006</c:v>
                </c:pt>
                <c:pt idx="462">
                  <c:v>7.81</c:v>
                </c:pt>
                <c:pt idx="463">
                  <c:v>6.34</c:v>
                </c:pt>
                <c:pt idx="464">
                  <c:v>5.5</c:v>
                </c:pt>
                <c:pt idx="465">
                  <c:v>9.99</c:v>
                </c:pt>
                <c:pt idx="466">
                  <c:v>8.89</c:v>
                </c:pt>
                <c:pt idx="467">
                  <c:v>9.3000000000000007</c:v>
                </c:pt>
                <c:pt idx="468">
                  <c:v>6.67</c:v>
                </c:pt>
                <c:pt idx="469">
                  <c:v>6.54</c:v>
                </c:pt>
                <c:pt idx="470">
                  <c:v>6.92</c:v>
                </c:pt>
                <c:pt idx="471">
                  <c:v>5.91</c:v>
                </c:pt>
                <c:pt idx="472">
                  <c:v>5.76</c:v>
                </c:pt>
                <c:pt idx="473">
                  <c:v>9.27</c:v>
                </c:pt>
                <c:pt idx="474">
                  <c:v>9.2100000000000009</c:v>
                </c:pt>
                <c:pt idx="475">
                  <c:v>4.6399999999999997</c:v>
                </c:pt>
                <c:pt idx="476">
                  <c:v>7.46</c:v>
                </c:pt>
                <c:pt idx="477">
                  <c:v>5.85</c:v>
                </c:pt>
                <c:pt idx="478">
                  <c:v>6.23</c:v>
                </c:pt>
                <c:pt idx="479">
                  <c:v>6.46</c:v>
                </c:pt>
                <c:pt idx="480">
                  <c:v>7.48</c:v>
                </c:pt>
                <c:pt idx="481">
                  <c:v>5.93</c:v>
                </c:pt>
                <c:pt idx="482">
                  <c:v>4.96</c:v>
                </c:pt>
                <c:pt idx="483">
                  <c:v>4.0599999999999996</c:v>
                </c:pt>
                <c:pt idx="484">
                  <c:v>4.1500000000000004</c:v>
                </c:pt>
                <c:pt idx="485">
                  <c:v>4.3099999999999996</c:v>
                </c:pt>
                <c:pt idx="486">
                  <c:v>7.07</c:v>
                </c:pt>
                <c:pt idx="487">
                  <c:v>6.64</c:v>
                </c:pt>
                <c:pt idx="488">
                  <c:v>4.62</c:v>
                </c:pt>
                <c:pt idx="489">
                  <c:v>4.03</c:v>
                </c:pt>
                <c:pt idx="490">
                  <c:v>8.9700000000000006</c:v>
                </c:pt>
                <c:pt idx="491">
                  <c:v>5.21</c:v>
                </c:pt>
                <c:pt idx="492">
                  <c:v>7.93</c:v>
                </c:pt>
                <c:pt idx="493">
                  <c:v>4.12</c:v>
                </c:pt>
                <c:pt idx="494">
                  <c:v>4.62</c:v>
                </c:pt>
                <c:pt idx="495">
                  <c:v>7.06</c:v>
                </c:pt>
                <c:pt idx="496">
                  <c:v>9.23</c:v>
                </c:pt>
                <c:pt idx="497">
                  <c:v>5.96</c:v>
                </c:pt>
                <c:pt idx="498">
                  <c:v>9.24</c:v>
                </c:pt>
                <c:pt idx="499">
                  <c:v>5.84</c:v>
                </c:pt>
                <c:pt idx="500">
                  <c:v>4.66</c:v>
                </c:pt>
                <c:pt idx="501">
                  <c:v>8.41</c:v>
                </c:pt>
                <c:pt idx="502">
                  <c:v>9.15</c:v>
                </c:pt>
                <c:pt idx="503">
                  <c:v>5.67</c:v>
                </c:pt>
                <c:pt idx="504">
                  <c:v>5.59</c:v>
                </c:pt>
                <c:pt idx="505">
                  <c:v>9.1</c:v>
                </c:pt>
                <c:pt idx="506">
                  <c:v>6.24</c:v>
                </c:pt>
                <c:pt idx="507">
                  <c:v>8.1</c:v>
                </c:pt>
                <c:pt idx="508">
                  <c:v>5.61</c:v>
                </c:pt>
                <c:pt idx="509">
                  <c:v>5.48</c:v>
                </c:pt>
                <c:pt idx="510">
                  <c:v>4.26</c:v>
                </c:pt>
                <c:pt idx="511">
                  <c:v>9.68</c:v>
                </c:pt>
                <c:pt idx="512">
                  <c:v>9.86</c:v>
                </c:pt>
                <c:pt idx="513">
                  <c:v>4.88</c:v>
                </c:pt>
                <c:pt idx="514">
                  <c:v>9.6199999999999992</c:v>
                </c:pt>
                <c:pt idx="515">
                  <c:v>6.28</c:v>
                </c:pt>
                <c:pt idx="516">
                  <c:v>9.58</c:v>
                </c:pt>
                <c:pt idx="517">
                  <c:v>5.79</c:v>
                </c:pt>
                <c:pt idx="518">
                  <c:v>6.25</c:v>
                </c:pt>
                <c:pt idx="519">
                  <c:v>4.46</c:v>
                </c:pt>
                <c:pt idx="520">
                  <c:v>6.56</c:v>
                </c:pt>
                <c:pt idx="521">
                  <c:v>8.6999999999999993</c:v>
                </c:pt>
                <c:pt idx="522">
                  <c:v>8.68</c:v>
                </c:pt>
                <c:pt idx="523">
                  <c:v>4.78</c:v>
                </c:pt>
                <c:pt idx="524">
                  <c:v>4.3899999999999997</c:v>
                </c:pt>
                <c:pt idx="525">
                  <c:v>5.66</c:v>
                </c:pt>
                <c:pt idx="526">
                  <c:v>6.47</c:v>
                </c:pt>
                <c:pt idx="527">
                  <c:v>7.3</c:v>
                </c:pt>
                <c:pt idx="528">
                  <c:v>6.16</c:v>
                </c:pt>
                <c:pt idx="529">
                  <c:v>5.67</c:v>
                </c:pt>
                <c:pt idx="530">
                  <c:v>5.96</c:v>
                </c:pt>
                <c:pt idx="531">
                  <c:v>7.97</c:v>
                </c:pt>
                <c:pt idx="532">
                  <c:v>8.02</c:v>
                </c:pt>
                <c:pt idx="533">
                  <c:v>6.27</c:v>
                </c:pt>
                <c:pt idx="534">
                  <c:v>8.1199999999999992</c:v>
                </c:pt>
                <c:pt idx="535">
                  <c:v>6.65</c:v>
                </c:pt>
                <c:pt idx="536">
                  <c:v>8.69</c:v>
                </c:pt>
                <c:pt idx="537">
                  <c:v>8.0399999999999991</c:v>
                </c:pt>
                <c:pt idx="538">
                  <c:v>5.0999999999999996</c:v>
                </c:pt>
                <c:pt idx="539">
                  <c:v>8.19</c:v>
                </c:pt>
                <c:pt idx="540">
                  <c:v>4.87</c:v>
                </c:pt>
                <c:pt idx="541">
                  <c:v>6.46</c:v>
                </c:pt>
                <c:pt idx="542">
                  <c:v>8.68</c:v>
                </c:pt>
                <c:pt idx="543">
                  <c:v>7.72</c:v>
                </c:pt>
                <c:pt idx="544">
                  <c:v>9.33</c:v>
                </c:pt>
                <c:pt idx="545">
                  <c:v>9.25</c:v>
                </c:pt>
                <c:pt idx="546">
                  <c:v>6.91</c:v>
                </c:pt>
                <c:pt idx="547">
                  <c:v>8.6199999999999992</c:v>
                </c:pt>
                <c:pt idx="548">
                  <c:v>5.88</c:v>
                </c:pt>
                <c:pt idx="549">
                  <c:v>7.3</c:v>
                </c:pt>
                <c:pt idx="550">
                  <c:v>5.93</c:v>
                </c:pt>
                <c:pt idx="551">
                  <c:v>8.19</c:v>
                </c:pt>
                <c:pt idx="552">
                  <c:v>8.7799999999999994</c:v>
                </c:pt>
                <c:pt idx="553">
                  <c:v>7.29</c:v>
                </c:pt>
                <c:pt idx="554">
                  <c:v>7.37</c:v>
                </c:pt>
                <c:pt idx="555">
                  <c:v>9</c:v>
                </c:pt>
                <c:pt idx="556">
                  <c:v>9.5299999999999994</c:v>
                </c:pt>
                <c:pt idx="557">
                  <c:v>9.85</c:v>
                </c:pt>
                <c:pt idx="558">
                  <c:v>8.74</c:v>
                </c:pt>
                <c:pt idx="559">
                  <c:v>5.73</c:v>
                </c:pt>
                <c:pt idx="560">
                  <c:v>2.67</c:v>
                </c:pt>
                <c:pt idx="561">
                  <c:v>2.4</c:v>
                </c:pt>
                <c:pt idx="562">
                  <c:v>2</c:v>
                </c:pt>
                <c:pt idx="563">
                  <c:v>4</c:v>
                </c:pt>
                <c:pt idx="564">
                  <c:v>4</c:v>
                </c:pt>
                <c:pt idx="565">
                  <c:v>2.5</c:v>
                </c:pt>
                <c:pt idx="566">
                  <c:v>3.5</c:v>
                </c:pt>
                <c:pt idx="567">
                  <c:v>2.2999999999999998</c:v>
                </c:pt>
                <c:pt idx="568">
                  <c:v>3</c:v>
                </c:pt>
                <c:pt idx="569">
                  <c:v>2.6</c:v>
                </c:pt>
                <c:pt idx="570">
                  <c:v>2.2999999999999998</c:v>
                </c:pt>
                <c:pt idx="571">
                  <c:v>2</c:v>
                </c:pt>
                <c:pt idx="572">
                  <c:v>3.3</c:v>
                </c:pt>
                <c:pt idx="573">
                  <c:v>1.8</c:v>
                </c:pt>
                <c:pt idx="574">
                  <c:v>1.5</c:v>
                </c:pt>
                <c:pt idx="575">
                  <c:v>2.8</c:v>
                </c:pt>
                <c:pt idx="576">
                  <c:v>2.2999999999999998</c:v>
                </c:pt>
                <c:pt idx="577">
                  <c:v>1.8</c:v>
                </c:pt>
                <c:pt idx="578">
                  <c:v>3.6</c:v>
                </c:pt>
                <c:pt idx="579">
                  <c:v>2.4</c:v>
                </c:pt>
                <c:pt idx="580">
                  <c:v>3.7</c:v>
                </c:pt>
                <c:pt idx="581">
                  <c:v>3.9</c:v>
                </c:pt>
                <c:pt idx="582">
                  <c:v>2.7</c:v>
                </c:pt>
                <c:pt idx="583">
                  <c:v>3.8</c:v>
                </c:pt>
                <c:pt idx="584">
                  <c:v>3.8</c:v>
                </c:pt>
                <c:pt idx="585">
                  <c:v>3.2</c:v>
                </c:pt>
                <c:pt idx="586">
                  <c:v>3.6</c:v>
                </c:pt>
                <c:pt idx="587">
                  <c:v>2.6</c:v>
                </c:pt>
                <c:pt idx="588">
                  <c:v>2</c:v>
                </c:pt>
                <c:pt idx="589">
                  <c:v>2.9</c:v>
                </c:pt>
                <c:pt idx="590">
                  <c:v>3</c:v>
                </c:pt>
                <c:pt idx="591">
                  <c:v>3.5</c:v>
                </c:pt>
                <c:pt idx="592">
                  <c:v>2.6</c:v>
                </c:pt>
                <c:pt idx="593">
                  <c:v>1.5</c:v>
                </c:pt>
                <c:pt idx="594">
                  <c:v>3.8</c:v>
                </c:pt>
                <c:pt idx="595">
                  <c:v>4</c:v>
                </c:pt>
                <c:pt idx="596">
                  <c:v>3.3</c:v>
                </c:pt>
                <c:pt idx="597">
                  <c:v>3.3</c:v>
                </c:pt>
                <c:pt idx="598">
                  <c:v>1.9</c:v>
                </c:pt>
                <c:pt idx="599">
                  <c:v>2.9</c:v>
                </c:pt>
                <c:pt idx="600">
                  <c:v>3.9</c:v>
                </c:pt>
                <c:pt idx="601">
                  <c:v>2.1</c:v>
                </c:pt>
                <c:pt idx="602">
                  <c:v>3.3</c:v>
                </c:pt>
                <c:pt idx="603">
                  <c:v>2.8</c:v>
                </c:pt>
                <c:pt idx="604">
                  <c:v>2.1</c:v>
                </c:pt>
                <c:pt idx="605">
                  <c:v>3.7</c:v>
                </c:pt>
                <c:pt idx="606">
                  <c:v>3.9</c:v>
                </c:pt>
                <c:pt idx="607">
                  <c:v>1.6</c:v>
                </c:pt>
                <c:pt idx="608">
                  <c:v>1.7</c:v>
                </c:pt>
                <c:pt idx="609">
                  <c:v>1.5</c:v>
                </c:pt>
                <c:pt idx="610">
                  <c:v>11.3</c:v>
                </c:pt>
                <c:pt idx="611">
                  <c:v>12</c:v>
                </c:pt>
                <c:pt idx="612">
                  <c:v>12.5</c:v>
                </c:pt>
                <c:pt idx="613">
                  <c:v>12.6</c:v>
                </c:pt>
                <c:pt idx="614">
                  <c:v>10.6</c:v>
                </c:pt>
                <c:pt idx="615">
                  <c:v>12.7</c:v>
                </c:pt>
                <c:pt idx="616">
                  <c:v>10.7</c:v>
                </c:pt>
                <c:pt idx="617">
                  <c:v>12.5</c:v>
                </c:pt>
                <c:pt idx="618">
                  <c:v>12.1</c:v>
                </c:pt>
                <c:pt idx="619">
                  <c:v>12.2</c:v>
                </c:pt>
                <c:pt idx="620">
                  <c:v>12.7</c:v>
                </c:pt>
                <c:pt idx="621">
                  <c:v>10.4</c:v>
                </c:pt>
                <c:pt idx="622">
                  <c:v>11.8</c:v>
                </c:pt>
                <c:pt idx="623">
                  <c:v>11.3</c:v>
                </c:pt>
                <c:pt idx="624">
                  <c:v>11.9</c:v>
                </c:pt>
                <c:pt idx="625">
                  <c:v>12.2</c:v>
                </c:pt>
                <c:pt idx="626">
                  <c:v>11.8</c:v>
                </c:pt>
                <c:pt idx="627">
                  <c:v>12.3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10.199999999999999</c:v>
                </c:pt>
                <c:pt idx="632">
                  <c:v>11.4</c:v>
                </c:pt>
                <c:pt idx="633">
                  <c:v>12.8</c:v>
                </c:pt>
                <c:pt idx="634">
                  <c:v>10.6</c:v>
                </c:pt>
                <c:pt idx="635">
                  <c:v>12.4</c:v>
                </c:pt>
                <c:pt idx="636">
                  <c:v>10</c:v>
                </c:pt>
                <c:pt idx="637">
                  <c:v>12.4</c:v>
                </c:pt>
                <c:pt idx="638">
                  <c:v>11.8</c:v>
                </c:pt>
                <c:pt idx="639">
                  <c:v>11.1</c:v>
                </c:pt>
                <c:pt idx="640">
                  <c:v>11</c:v>
                </c:pt>
                <c:pt idx="641">
                  <c:v>11.3</c:v>
                </c:pt>
                <c:pt idx="642">
                  <c:v>12.1</c:v>
                </c:pt>
                <c:pt idx="643">
                  <c:v>11.7</c:v>
                </c:pt>
                <c:pt idx="644">
                  <c:v>10</c:v>
                </c:pt>
                <c:pt idx="645">
                  <c:v>10.1</c:v>
                </c:pt>
                <c:pt idx="646">
                  <c:v>11.6</c:v>
                </c:pt>
                <c:pt idx="647">
                  <c:v>10.6</c:v>
                </c:pt>
                <c:pt idx="648">
                  <c:v>10.7</c:v>
                </c:pt>
                <c:pt idx="649">
                  <c:v>10.3</c:v>
                </c:pt>
                <c:pt idx="650">
                  <c:v>11.6</c:v>
                </c:pt>
                <c:pt idx="651">
                  <c:v>12.1</c:v>
                </c:pt>
                <c:pt idx="652">
                  <c:v>12.5</c:v>
                </c:pt>
                <c:pt idx="653">
                  <c:v>10.9</c:v>
                </c:pt>
                <c:pt idx="654">
                  <c:v>13</c:v>
                </c:pt>
                <c:pt idx="655">
                  <c:v>11.5</c:v>
                </c:pt>
                <c:pt idx="656">
                  <c:v>11.1</c:v>
                </c:pt>
                <c:pt idx="657">
                  <c:v>12.5</c:v>
                </c:pt>
                <c:pt idx="658">
                  <c:v>12.2</c:v>
                </c:pt>
                <c:pt idx="659">
                  <c:v>12.4</c:v>
                </c:pt>
              </c:numCache>
            </c:numRef>
          </c:xVal>
          <c:yVal>
            <c:numRef>
              <c:f>DATA!$C$2:$C$661</c:f>
              <c:numCache>
                <c:formatCode>_-* #\ ##0.00\ "€"_-;\-* #\ ##0.00\ "€"_-;_-* "-"??\ "€"_-;_-@</c:formatCode>
                <c:ptCount val="660"/>
                <c:pt idx="0">
                  <c:v>48.26</c:v>
                </c:pt>
                <c:pt idx="1">
                  <c:v>55.46</c:v>
                </c:pt>
                <c:pt idx="2">
                  <c:v>53.2</c:v>
                </c:pt>
                <c:pt idx="3">
                  <c:v>47.61</c:v>
                </c:pt>
                <c:pt idx="4">
                  <c:v>81.569999999999993</c:v>
                </c:pt>
                <c:pt idx="5">
                  <c:v>63.5</c:v>
                </c:pt>
                <c:pt idx="6">
                  <c:v>46.17</c:v>
                </c:pt>
                <c:pt idx="7">
                  <c:v>46.9</c:v>
                </c:pt>
                <c:pt idx="8">
                  <c:v>39.99</c:v>
                </c:pt>
                <c:pt idx="9">
                  <c:v>58.85</c:v>
                </c:pt>
                <c:pt idx="10">
                  <c:v>55.41</c:v>
                </c:pt>
                <c:pt idx="11">
                  <c:v>64.61</c:v>
                </c:pt>
                <c:pt idx="12">
                  <c:v>45.75</c:v>
                </c:pt>
                <c:pt idx="13">
                  <c:v>73.91</c:v>
                </c:pt>
                <c:pt idx="14">
                  <c:v>51.33</c:v>
                </c:pt>
                <c:pt idx="15">
                  <c:v>49.61</c:v>
                </c:pt>
                <c:pt idx="16">
                  <c:v>83.73</c:v>
                </c:pt>
                <c:pt idx="17">
                  <c:v>44.63</c:v>
                </c:pt>
                <c:pt idx="18">
                  <c:v>80.989999999999995</c:v>
                </c:pt>
                <c:pt idx="19">
                  <c:v>74.239999999999995</c:v>
                </c:pt>
                <c:pt idx="20">
                  <c:v>72.72</c:v>
                </c:pt>
                <c:pt idx="21">
                  <c:v>44.6</c:v>
                </c:pt>
                <c:pt idx="22">
                  <c:v>57.16</c:v>
                </c:pt>
                <c:pt idx="23">
                  <c:v>41.59</c:v>
                </c:pt>
                <c:pt idx="24">
                  <c:v>52.61</c:v>
                </c:pt>
                <c:pt idx="25">
                  <c:v>54.95</c:v>
                </c:pt>
                <c:pt idx="26">
                  <c:v>72.44</c:v>
                </c:pt>
                <c:pt idx="27">
                  <c:v>68.91</c:v>
                </c:pt>
                <c:pt idx="28">
                  <c:v>77.150000000000006</c:v>
                </c:pt>
                <c:pt idx="29">
                  <c:v>44.4</c:v>
                </c:pt>
                <c:pt idx="30">
                  <c:v>62.93</c:v>
                </c:pt>
                <c:pt idx="31">
                  <c:v>37.46</c:v>
                </c:pt>
                <c:pt idx="32">
                  <c:v>73.75</c:v>
                </c:pt>
                <c:pt idx="33">
                  <c:v>67.150000000000006</c:v>
                </c:pt>
                <c:pt idx="34">
                  <c:v>77.400000000000006</c:v>
                </c:pt>
                <c:pt idx="35">
                  <c:v>63.51</c:v>
                </c:pt>
                <c:pt idx="36">
                  <c:v>51.14</c:v>
                </c:pt>
                <c:pt idx="37">
                  <c:v>70.61</c:v>
                </c:pt>
                <c:pt idx="38">
                  <c:v>44.23</c:v>
                </c:pt>
                <c:pt idx="39">
                  <c:v>50.83</c:v>
                </c:pt>
                <c:pt idx="40">
                  <c:v>45.83</c:v>
                </c:pt>
                <c:pt idx="41">
                  <c:v>45.66</c:v>
                </c:pt>
                <c:pt idx="42">
                  <c:v>54.57</c:v>
                </c:pt>
                <c:pt idx="43">
                  <c:v>56.36</c:v>
                </c:pt>
                <c:pt idx="44">
                  <c:v>64.02</c:v>
                </c:pt>
                <c:pt idx="45">
                  <c:v>71.150000000000006</c:v>
                </c:pt>
                <c:pt idx="46">
                  <c:v>46.33</c:v>
                </c:pt>
                <c:pt idx="47">
                  <c:v>52.08</c:v>
                </c:pt>
                <c:pt idx="48">
                  <c:v>80.16</c:v>
                </c:pt>
                <c:pt idx="49">
                  <c:v>79.55</c:v>
                </c:pt>
                <c:pt idx="50">
                  <c:v>78.27</c:v>
                </c:pt>
                <c:pt idx="51">
                  <c:v>51.69</c:v>
                </c:pt>
                <c:pt idx="52">
                  <c:v>80.47</c:v>
                </c:pt>
                <c:pt idx="53">
                  <c:v>66.28</c:v>
                </c:pt>
                <c:pt idx="54">
                  <c:v>57</c:v>
                </c:pt>
                <c:pt idx="55">
                  <c:v>58.01</c:v>
                </c:pt>
                <c:pt idx="56">
                  <c:v>52.3</c:v>
                </c:pt>
                <c:pt idx="57">
                  <c:v>38.17</c:v>
                </c:pt>
                <c:pt idx="58">
                  <c:v>38.24</c:v>
                </c:pt>
                <c:pt idx="59">
                  <c:v>76.39</c:v>
                </c:pt>
                <c:pt idx="60">
                  <c:v>63.07</c:v>
                </c:pt>
                <c:pt idx="61">
                  <c:v>59.39</c:v>
                </c:pt>
                <c:pt idx="62">
                  <c:v>44.25</c:v>
                </c:pt>
                <c:pt idx="63">
                  <c:v>68.760000000000005</c:v>
                </c:pt>
                <c:pt idx="64">
                  <c:v>52.87</c:v>
                </c:pt>
                <c:pt idx="65">
                  <c:v>40.86</c:v>
                </c:pt>
                <c:pt idx="66">
                  <c:v>58.86</c:v>
                </c:pt>
                <c:pt idx="67">
                  <c:v>55.6</c:v>
                </c:pt>
                <c:pt idx="68">
                  <c:v>43.2</c:v>
                </c:pt>
                <c:pt idx="69">
                  <c:v>46.77</c:v>
                </c:pt>
                <c:pt idx="70">
                  <c:v>52.51</c:v>
                </c:pt>
                <c:pt idx="71">
                  <c:v>54.28</c:v>
                </c:pt>
                <c:pt idx="72">
                  <c:v>54.32</c:v>
                </c:pt>
                <c:pt idx="73">
                  <c:v>57.02</c:v>
                </c:pt>
                <c:pt idx="74">
                  <c:v>68.48</c:v>
                </c:pt>
                <c:pt idx="75">
                  <c:v>43.97</c:v>
                </c:pt>
                <c:pt idx="76">
                  <c:v>47.74</c:v>
                </c:pt>
                <c:pt idx="77">
                  <c:v>77.84</c:v>
                </c:pt>
                <c:pt idx="78">
                  <c:v>46.76</c:v>
                </c:pt>
                <c:pt idx="79">
                  <c:v>69.61</c:v>
                </c:pt>
                <c:pt idx="80">
                  <c:v>52.36</c:v>
                </c:pt>
                <c:pt idx="81">
                  <c:v>46.8</c:v>
                </c:pt>
                <c:pt idx="82">
                  <c:v>39.72</c:v>
                </c:pt>
                <c:pt idx="83">
                  <c:v>72.540000000000006</c:v>
                </c:pt>
                <c:pt idx="84">
                  <c:v>79.349999999999994</c:v>
                </c:pt>
                <c:pt idx="85">
                  <c:v>56.7</c:v>
                </c:pt>
                <c:pt idx="86">
                  <c:v>64.599999999999994</c:v>
                </c:pt>
                <c:pt idx="87">
                  <c:v>65.95</c:v>
                </c:pt>
                <c:pt idx="88">
                  <c:v>57.47</c:v>
                </c:pt>
                <c:pt idx="89">
                  <c:v>56.66</c:v>
                </c:pt>
                <c:pt idx="90">
                  <c:v>69.040000000000006</c:v>
                </c:pt>
                <c:pt idx="91">
                  <c:v>39.58</c:v>
                </c:pt>
                <c:pt idx="92">
                  <c:v>57.9</c:v>
                </c:pt>
                <c:pt idx="93">
                  <c:v>63.74</c:v>
                </c:pt>
                <c:pt idx="94">
                  <c:v>38.69</c:v>
                </c:pt>
                <c:pt idx="95">
                  <c:v>65.87</c:v>
                </c:pt>
                <c:pt idx="96">
                  <c:v>62.13</c:v>
                </c:pt>
                <c:pt idx="97">
                  <c:v>50.46</c:v>
                </c:pt>
                <c:pt idx="98">
                  <c:v>77.16</c:v>
                </c:pt>
                <c:pt idx="99">
                  <c:v>52.84</c:v>
                </c:pt>
                <c:pt idx="100">
                  <c:v>84.28</c:v>
                </c:pt>
                <c:pt idx="101">
                  <c:v>44.37</c:v>
                </c:pt>
                <c:pt idx="102">
                  <c:v>57.43</c:v>
                </c:pt>
                <c:pt idx="103">
                  <c:v>45.31</c:v>
                </c:pt>
                <c:pt idx="104">
                  <c:v>68.959999999999994</c:v>
                </c:pt>
                <c:pt idx="105">
                  <c:v>81.680000000000007</c:v>
                </c:pt>
                <c:pt idx="106">
                  <c:v>75.739999999999995</c:v>
                </c:pt>
                <c:pt idx="107">
                  <c:v>52.45</c:v>
                </c:pt>
                <c:pt idx="108">
                  <c:v>68.069999999999993</c:v>
                </c:pt>
                <c:pt idx="109">
                  <c:v>51.67</c:v>
                </c:pt>
                <c:pt idx="110">
                  <c:v>48.8</c:v>
                </c:pt>
                <c:pt idx="111">
                  <c:v>77.069999999999993</c:v>
                </c:pt>
                <c:pt idx="112">
                  <c:v>53.41</c:v>
                </c:pt>
                <c:pt idx="113">
                  <c:v>68.260000000000005</c:v>
                </c:pt>
                <c:pt idx="114">
                  <c:v>77.38</c:v>
                </c:pt>
                <c:pt idx="115">
                  <c:v>65.400000000000006</c:v>
                </c:pt>
                <c:pt idx="116">
                  <c:v>62.51</c:v>
                </c:pt>
                <c:pt idx="117">
                  <c:v>55.07</c:v>
                </c:pt>
                <c:pt idx="118">
                  <c:v>50.27</c:v>
                </c:pt>
                <c:pt idx="119">
                  <c:v>35.799999999999997</c:v>
                </c:pt>
                <c:pt idx="120">
                  <c:v>64.55</c:v>
                </c:pt>
                <c:pt idx="121">
                  <c:v>73.87</c:v>
                </c:pt>
                <c:pt idx="122">
                  <c:v>41.82</c:v>
                </c:pt>
                <c:pt idx="123">
                  <c:v>43.18</c:v>
                </c:pt>
                <c:pt idx="124">
                  <c:v>47.22</c:v>
                </c:pt>
                <c:pt idx="125">
                  <c:v>53.91</c:v>
                </c:pt>
                <c:pt idx="126">
                  <c:v>59.74</c:v>
                </c:pt>
                <c:pt idx="127">
                  <c:v>74.14</c:v>
                </c:pt>
                <c:pt idx="128">
                  <c:v>36.58</c:v>
                </c:pt>
                <c:pt idx="129">
                  <c:v>76.55</c:v>
                </c:pt>
                <c:pt idx="130">
                  <c:v>37.07</c:v>
                </c:pt>
                <c:pt idx="131">
                  <c:v>71.33</c:v>
                </c:pt>
                <c:pt idx="132">
                  <c:v>80.31</c:v>
                </c:pt>
                <c:pt idx="133">
                  <c:v>70.489999999999995</c:v>
                </c:pt>
                <c:pt idx="134">
                  <c:v>28.75</c:v>
                </c:pt>
                <c:pt idx="135">
                  <c:v>43.95</c:v>
                </c:pt>
                <c:pt idx="136">
                  <c:v>85.03</c:v>
                </c:pt>
                <c:pt idx="137">
                  <c:v>76.47</c:v>
                </c:pt>
                <c:pt idx="138">
                  <c:v>51.12</c:v>
                </c:pt>
                <c:pt idx="139">
                  <c:v>68.02</c:v>
                </c:pt>
                <c:pt idx="140">
                  <c:v>65.16</c:v>
                </c:pt>
                <c:pt idx="141">
                  <c:v>58</c:v>
                </c:pt>
                <c:pt idx="142">
                  <c:v>55.1</c:v>
                </c:pt>
                <c:pt idx="143">
                  <c:v>21.1</c:v>
                </c:pt>
                <c:pt idx="144">
                  <c:v>49.54</c:v>
                </c:pt>
                <c:pt idx="145">
                  <c:v>40.880000000000003</c:v>
                </c:pt>
                <c:pt idx="146">
                  <c:v>27.64</c:v>
                </c:pt>
                <c:pt idx="147">
                  <c:v>96.31</c:v>
                </c:pt>
                <c:pt idx="148">
                  <c:v>96.03</c:v>
                </c:pt>
                <c:pt idx="149">
                  <c:v>77.290000000000006</c:v>
                </c:pt>
                <c:pt idx="150">
                  <c:v>61.92</c:v>
                </c:pt>
                <c:pt idx="151">
                  <c:v>63.57</c:v>
                </c:pt>
                <c:pt idx="152">
                  <c:v>78.3</c:v>
                </c:pt>
                <c:pt idx="153">
                  <c:v>50.07</c:v>
                </c:pt>
                <c:pt idx="154">
                  <c:v>51.35</c:v>
                </c:pt>
                <c:pt idx="155">
                  <c:v>53.41</c:v>
                </c:pt>
                <c:pt idx="156">
                  <c:v>52.91</c:v>
                </c:pt>
                <c:pt idx="157">
                  <c:v>65.28</c:v>
                </c:pt>
                <c:pt idx="158">
                  <c:v>100.78</c:v>
                </c:pt>
                <c:pt idx="159">
                  <c:v>74.760000000000005</c:v>
                </c:pt>
                <c:pt idx="160">
                  <c:v>53.96</c:v>
                </c:pt>
                <c:pt idx="161">
                  <c:v>62.53</c:v>
                </c:pt>
                <c:pt idx="162">
                  <c:v>83.15</c:v>
                </c:pt>
                <c:pt idx="163">
                  <c:v>76.959999999999994</c:v>
                </c:pt>
                <c:pt idx="164">
                  <c:v>54.57</c:v>
                </c:pt>
                <c:pt idx="165">
                  <c:v>115.29</c:v>
                </c:pt>
                <c:pt idx="166">
                  <c:v>88.43</c:v>
                </c:pt>
                <c:pt idx="167">
                  <c:v>62.31</c:v>
                </c:pt>
                <c:pt idx="168">
                  <c:v>29.32</c:v>
                </c:pt>
                <c:pt idx="169">
                  <c:v>67.36</c:v>
                </c:pt>
                <c:pt idx="170">
                  <c:v>88.53</c:v>
                </c:pt>
                <c:pt idx="171">
                  <c:v>52.97</c:v>
                </c:pt>
                <c:pt idx="172">
                  <c:v>83.57</c:v>
                </c:pt>
                <c:pt idx="173">
                  <c:v>92.48</c:v>
                </c:pt>
                <c:pt idx="174">
                  <c:v>66.709999999999994</c:v>
                </c:pt>
                <c:pt idx="175">
                  <c:v>42.01</c:v>
                </c:pt>
                <c:pt idx="176">
                  <c:v>49.81</c:v>
                </c:pt>
                <c:pt idx="177">
                  <c:v>56.55</c:v>
                </c:pt>
                <c:pt idx="178">
                  <c:v>44.21</c:v>
                </c:pt>
                <c:pt idx="179">
                  <c:v>50.61</c:v>
                </c:pt>
                <c:pt idx="180">
                  <c:v>60.58</c:v>
                </c:pt>
                <c:pt idx="181">
                  <c:v>44.09</c:v>
                </c:pt>
                <c:pt idx="182">
                  <c:v>75.03</c:v>
                </c:pt>
                <c:pt idx="183">
                  <c:v>44.82</c:v>
                </c:pt>
                <c:pt idx="184">
                  <c:v>86.23</c:v>
                </c:pt>
                <c:pt idx="185">
                  <c:v>75.459999999999994</c:v>
                </c:pt>
                <c:pt idx="186">
                  <c:v>33.049999999999997</c:v>
                </c:pt>
                <c:pt idx="187">
                  <c:v>87.4</c:v>
                </c:pt>
                <c:pt idx="188">
                  <c:v>40.19</c:v>
                </c:pt>
                <c:pt idx="189">
                  <c:v>43.95</c:v>
                </c:pt>
                <c:pt idx="190">
                  <c:v>61.06</c:v>
                </c:pt>
                <c:pt idx="191">
                  <c:v>63.38</c:v>
                </c:pt>
                <c:pt idx="192">
                  <c:v>8</c:v>
                </c:pt>
                <c:pt idx="193">
                  <c:v>67.44</c:v>
                </c:pt>
                <c:pt idx="194">
                  <c:v>82.05</c:v>
                </c:pt>
                <c:pt idx="195">
                  <c:v>42.33</c:v>
                </c:pt>
                <c:pt idx="196">
                  <c:v>46.56</c:v>
                </c:pt>
                <c:pt idx="197">
                  <c:v>42.01</c:v>
                </c:pt>
                <c:pt idx="198">
                  <c:v>31.21</c:v>
                </c:pt>
                <c:pt idx="199">
                  <c:v>46.24</c:v>
                </c:pt>
                <c:pt idx="200">
                  <c:v>50.33</c:v>
                </c:pt>
                <c:pt idx="201">
                  <c:v>118.54</c:v>
                </c:pt>
                <c:pt idx="202">
                  <c:v>66.209999999999994</c:v>
                </c:pt>
                <c:pt idx="203">
                  <c:v>57.53</c:v>
                </c:pt>
                <c:pt idx="204">
                  <c:v>62.71</c:v>
                </c:pt>
                <c:pt idx="205">
                  <c:v>50.62</c:v>
                </c:pt>
                <c:pt idx="206">
                  <c:v>93.01</c:v>
                </c:pt>
                <c:pt idx="207">
                  <c:v>66.86</c:v>
                </c:pt>
                <c:pt idx="208">
                  <c:v>26.63</c:v>
                </c:pt>
                <c:pt idx="209">
                  <c:v>80.430000000000007</c:v>
                </c:pt>
                <c:pt idx="210">
                  <c:v>108.17</c:v>
                </c:pt>
                <c:pt idx="211">
                  <c:v>95.27</c:v>
                </c:pt>
                <c:pt idx="212">
                  <c:v>35.78</c:v>
                </c:pt>
                <c:pt idx="213">
                  <c:v>79.290000000000006</c:v>
                </c:pt>
                <c:pt idx="214">
                  <c:v>70.06</c:v>
                </c:pt>
                <c:pt idx="215">
                  <c:v>69.06</c:v>
                </c:pt>
                <c:pt idx="216">
                  <c:v>45.92</c:v>
                </c:pt>
                <c:pt idx="217">
                  <c:v>89.98</c:v>
                </c:pt>
                <c:pt idx="218">
                  <c:v>55.5</c:v>
                </c:pt>
                <c:pt idx="219">
                  <c:v>90.99</c:v>
                </c:pt>
                <c:pt idx="220">
                  <c:v>76.010000000000005</c:v>
                </c:pt>
                <c:pt idx="221">
                  <c:v>34.28</c:v>
                </c:pt>
                <c:pt idx="222">
                  <c:v>103.65</c:v>
                </c:pt>
                <c:pt idx="223">
                  <c:v>72.56</c:v>
                </c:pt>
                <c:pt idx="224">
                  <c:v>49.27</c:v>
                </c:pt>
                <c:pt idx="225">
                  <c:v>65.209999999999994</c:v>
                </c:pt>
                <c:pt idx="226">
                  <c:v>86.46</c:v>
                </c:pt>
                <c:pt idx="227">
                  <c:v>45.76</c:v>
                </c:pt>
                <c:pt idx="228">
                  <c:v>30.74</c:v>
                </c:pt>
                <c:pt idx="229">
                  <c:v>81.08</c:v>
                </c:pt>
                <c:pt idx="230">
                  <c:v>51</c:v>
                </c:pt>
                <c:pt idx="231">
                  <c:v>67.36</c:v>
                </c:pt>
                <c:pt idx="232">
                  <c:v>50.29</c:v>
                </c:pt>
                <c:pt idx="233">
                  <c:v>83.76</c:v>
                </c:pt>
                <c:pt idx="234">
                  <c:v>21.46</c:v>
                </c:pt>
                <c:pt idx="235">
                  <c:v>52.51</c:v>
                </c:pt>
                <c:pt idx="236">
                  <c:v>24.63</c:v>
                </c:pt>
                <c:pt idx="237">
                  <c:v>9.23</c:v>
                </c:pt>
                <c:pt idx="238">
                  <c:v>39.17</c:v>
                </c:pt>
                <c:pt idx="239">
                  <c:v>50.74</c:v>
                </c:pt>
                <c:pt idx="240">
                  <c:v>86.68</c:v>
                </c:pt>
                <c:pt idx="241">
                  <c:v>79.790000000000006</c:v>
                </c:pt>
                <c:pt idx="242">
                  <c:v>26.08</c:v>
                </c:pt>
                <c:pt idx="243">
                  <c:v>72.25</c:v>
                </c:pt>
                <c:pt idx="244">
                  <c:v>49.24</c:v>
                </c:pt>
                <c:pt idx="245">
                  <c:v>78.39</c:v>
                </c:pt>
                <c:pt idx="246">
                  <c:v>70.22</c:v>
                </c:pt>
                <c:pt idx="247">
                  <c:v>60.49</c:v>
                </c:pt>
                <c:pt idx="248">
                  <c:v>62.92</c:v>
                </c:pt>
                <c:pt idx="249">
                  <c:v>48.83</c:v>
                </c:pt>
                <c:pt idx="250">
                  <c:v>39.82</c:v>
                </c:pt>
                <c:pt idx="251">
                  <c:v>69.86</c:v>
                </c:pt>
                <c:pt idx="252">
                  <c:v>67.95</c:v>
                </c:pt>
                <c:pt idx="253">
                  <c:v>50.66</c:v>
                </c:pt>
                <c:pt idx="254">
                  <c:v>31.48</c:v>
                </c:pt>
                <c:pt idx="255">
                  <c:v>37.39</c:v>
                </c:pt>
                <c:pt idx="256">
                  <c:v>51.67</c:v>
                </c:pt>
                <c:pt idx="257">
                  <c:v>43.81</c:v>
                </c:pt>
                <c:pt idx="258">
                  <c:v>70.430000000000007</c:v>
                </c:pt>
                <c:pt idx="259">
                  <c:v>79.900000000000006</c:v>
                </c:pt>
                <c:pt idx="260">
                  <c:v>63.34</c:v>
                </c:pt>
                <c:pt idx="261">
                  <c:v>30.62</c:v>
                </c:pt>
                <c:pt idx="262">
                  <c:v>51.36</c:v>
                </c:pt>
                <c:pt idx="263">
                  <c:v>62.85</c:v>
                </c:pt>
                <c:pt idx="264">
                  <c:v>55.39</c:v>
                </c:pt>
                <c:pt idx="265">
                  <c:v>91.7</c:v>
                </c:pt>
                <c:pt idx="266">
                  <c:v>64.67</c:v>
                </c:pt>
                <c:pt idx="267">
                  <c:v>66.13</c:v>
                </c:pt>
                <c:pt idx="268">
                  <c:v>47.04</c:v>
                </c:pt>
                <c:pt idx="269">
                  <c:v>35.380000000000003</c:v>
                </c:pt>
                <c:pt idx="270">
                  <c:v>109.79</c:v>
                </c:pt>
                <c:pt idx="271">
                  <c:v>48.99</c:v>
                </c:pt>
                <c:pt idx="272">
                  <c:v>84.13</c:v>
                </c:pt>
                <c:pt idx="273">
                  <c:v>58.41</c:v>
                </c:pt>
                <c:pt idx="274">
                  <c:v>38.1</c:v>
                </c:pt>
                <c:pt idx="275">
                  <c:v>66.22</c:v>
                </c:pt>
                <c:pt idx="276">
                  <c:v>89.32</c:v>
                </c:pt>
                <c:pt idx="277">
                  <c:v>71.599999999999994</c:v>
                </c:pt>
                <c:pt idx="278">
                  <c:v>51.89</c:v>
                </c:pt>
                <c:pt idx="279">
                  <c:v>65.260000000000005</c:v>
                </c:pt>
                <c:pt idx="280">
                  <c:v>70.739999999999995</c:v>
                </c:pt>
                <c:pt idx="281">
                  <c:v>62.56</c:v>
                </c:pt>
                <c:pt idx="282">
                  <c:v>83.08</c:v>
                </c:pt>
                <c:pt idx="283">
                  <c:v>71.040000000000006</c:v>
                </c:pt>
                <c:pt idx="284">
                  <c:v>44.64</c:v>
                </c:pt>
                <c:pt idx="285">
                  <c:v>46.56</c:v>
                </c:pt>
                <c:pt idx="286">
                  <c:v>38.090000000000003</c:v>
                </c:pt>
                <c:pt idx="287">
                  <c:v>66.430000000000007</c:v>
                </c:pt>
                <c:pt idx="288">
                  <c:v>36.99</c:v>
                </c:pt>
                <c:pt idx="289">
                  <c:v>99.96</c:v>
                </c:pt>
                <c:pt idx="290">
                  <c:v>70.040000000000006</c:v>
                </c:pt>
                <c:pt idx="291">
                  <c:v>77.760000000000005</c:v>
                </c:pt>
                <c:pt idx="292">
                  <c:v>36.31</c:v>
                </c:pt>
                <c:pt idx="293">
                  <c:v>73.78</c:v>
                </c:pt>
                <c:pt idx="294">
                  <c:v>64.36</c:v>
                </c:pt>
                <c:pt idx="295">
                  <c:v>57.42</c:v>
                </c:pt>
                <c:pt idx="296">
                  <c:v>63.1</c:v>
                </c:pt>
                <c:pt idx="297">
                  <c:v>92.22</c:v>
                </c:pt>
                <c:pt idx="298">
                  <c:v>63.19</c:v>
                </c:pt>
                <c:pt idx="299">
                  <c:v>30.67</c:v>
                </c:pt>
                <c:pt idx="300">
                  <c:v>49.92</c:v>
                </c:pt>
                <c:pt idx="301">
                  <c:v>22.54</c:v>
                </c:pt>
                <c:pt idx="302">
                  <c:v>74.41</c:v>
                </c:pt>
                <c:pt idx="303">
                  <c:v>53.62</c:v>
                </c:pt>
                <c:pt idx="304">
                  <c:v>47.69</c:v>
                </c:pt>
                <c:pt idx="305">
                  <c:v>64.83</c:v>
                </c:pt>
                <c:pt idx="306">
                  <c:v>56.59</c:v>
                </c:pt>
                <c:pt idx="307">
                  <c:v>86.36</c:v>
                </c:pt>
                <c:pt idx="308">
                  <c:v>22.58</c:v>
                </c:pt>
                <c:pt idx="309">
                  <c:v>115.37</c:v>
                </c:pt>
                <c:pt idx="310">
                  <c:v>84.48</c:v>
                </c:pt>
                <c:pt idx="311">
                  <c:v>47.37</c:v>
                </c:pt>
                <c:pt idx="312">
                  <c:v>81.88</c:v>
                </c:pt>
                <c:pt idx="313">
                  <c:v>69.099999999999994</c:v>
                </c:pt>
                <c:pt idx="314">
                  <c:v>53.17</c:v>
                </c:pt>
                <c:pt idx="315">
                  <c:v>58.99</c:v>
                </c:pt>
                <c:pt idx="316">
                  <c:v>49.48</c:v>
                </c:pt>
                <c:pt idx="317">
                  <c:v>53</c:v>
                </c:pt>
                <c:pt idx="318">
                  <c:v>76.27</c:v>
                </c:pt>
                <c:pt idx="319">
                  <c:v>61.26</c:v>
                </c:pt>
                <c:pt idx="320">
                  <c:v>59.62</c:v>
                </c:pt>
                <c:pt idx="321">
                  <c:v>74.09</c:v>
                </c:pt>
                <c:pt idx="322">
                  <c:v>42.69</c:v>
                </c:pt>
                <c:pt idx="323">
                  <c:v>26.77</c:v>
                </c:pt>
                <c:pt idx="324">
                  <c:v>82.31</c:v>
                </c:pt>
                <c:pt idx="325">
                  <c:v>73.25</c:v>
                </c:pt>
                <c:pt idx="326">
                  <c:v>35.58</c:v>
                </c:pt>
                <c:pt idx="327">
                  <c:v>19.02</c:v>
                </c:pt>
                <c:pt idx="328">
                  <c:v>76.37</c:v>
                </c:pt>
                <c:pt idx="329">
                  <c:v>64.69</c:v>
                </c:pt>
                <c:pt idx="330">
                  <c:v>21.73</c:v>
                </c:pt>
                <c:pt idx="331">
                  <c:v>47.3</c:v>
                </c:pt>
                <c:pt idx="332">
                  <c:v>77.92</c:v>
                </c:pt>
                <c:pt idx="333">
                  <c:v>57.95</c:v>
                </c:pt>
                <c:pt idx="334">
                  <c:v>44.29</c:v>
                </c:pt>
                <c:pt idx="335">
                  <c:v>74.44</c:v>
                </c:pt>
                <c:pt idx="336">
                  <c:v>47.5</c:v>
                </c:pt>
                <c:pt idx="337">
                  <c:v>100.72</c:v>
                </c:pt>
                <c:pt idx="338">
                  <c:v>81.53</c:v>
                </c:pt>
                <c:pt idx="339">
                  <c:v>58.17</c:v>
                </c:pt>
                <c:pt idx="340">
                  <c:v>41.23</c:v>
                </c:pt>
                <c:pt idx="341">
                  <c:v>77.319999999999993</c:v>
                </c:pt>
                <c:pt idx="342">
                  <c:v>54.74</c:v>
                </c:pt>
                <c:pt idx="343">
                  <c:v>47.91</c:v>
                </c:pt>
                <c:pt idx="344">
                  <c:v>77.989999999999995</c:v>
                </c:pt>
                <c:pt idx="345">
                  <c:v>44.27</c:v>
                </c:pt>
                <c:pt idx="346">
                  <c:v>91.53</c:v>
                </c:pt>
                <c:pt idx="347">
                  <c:v>40.14</c:v>
                </c:pt>
                <c:pt idx="348">
                  <c:v>62.96</c:v>
                </c:pt>
                <c:pt idx="349">
                  <c:v>76.37</c:v>
                </c:pt>
                <c:pt idx="350">
                  <c:v>85.29</c:v>
                </c:pt>
                <c:pt idx="351">
                  <c:v>42.46</c:v>
                </c:pt>
                <c:pt idx="352">
                  <c:v>34.409999999999997</c:v>
                </c:pt>
                <c:pt idx="353">
                  <c:v>54.71</c:v>
                </c:pt>
                <c:pt idx="354">
                  <c:v>89.08</c:v>
                </c:pt>
                <c:pt idx="355">
                  <c:v>63.91</c:v>
                </c:pt>
                <c:pt idx="356">
                  <c:v>59.17</c:v>
                </c:pt>
                <c:pt idx="357">
                  <c:v>74.739999999999995</c:v>
                </c:pt>
                <c:pt idx="358">
                  <c:v>80.03</c:v>
                </c:pt>
                <c:pt idx="359">
                  <c:v>67.02</c:v>
                </c:pt>
                <c:pt idx="360">
                  <c:v>91.16</c:v>
                </c:pt>
                <c:pt idx="361">
                  <c:v>55.31</c:v>
                </c:pt>
                <c:pt idx="362">
                  <c:v>34.770000000000003</c:v>
                </c:pt>
                <c:pt idx="363">
                  <c:v>24.34</c:v>
                </c:pt>
                <c:pt idx="364">
                  <c:v>89.26</c:v>
                </c:pt>
                <c:pt idx="365">
                  <c:v>44.39</c:v>
                </c:pt>
                <c:pt idx="366">
                  <c:v>28.76</c:v>
                </c:pt>
                <c:pt idx="367">
                  <c:v>84.49</c:v>
                </c:pt>
                <c:pt idx="368">
                  <c:v>52.93</c:v>
                </c:pt>
                <c:pt idx="369">
                  <c:v>87.42</c:v>
                </c:pt>
                <c:pt idx="370">
                  <c:v>51.97</c:v>
                </c:pt>
                <c:pt idx="371">
                  <c:v>67.66</c:v>
                </c:pt>
                <c:pt idx="372">
                  <c:v>47.74</c:v>
                </c:pt>
                <c:pt idx="373">
                  <c:v>70</c:v>
                </c:pt>
                <c:pt idx="374">
                  <c:v>73.02</c:v>
                </c:pt>
                <c:pt idx="375">
                  <c:v>63.52</c:v>
                </c:pt>
                <c:pt idx="376">
                  <c:v>66.16</c:v>
                </c:pt>
                <c:pt idx="377">
                  <c:v>59.31</c:v>
                </c:pt>
                <c:pt idx="378">
                  <c:v>31.57</c:v>
                </c:pt>
                <c:pt idx="379">
                  <c:v>62.46</c:v>
                </c:pt>
                <c:pt idx="380">
                  <c:v>61.19</c:v>
                </c:pt>
                <c:pt idx="381">
                  <c:v>67.12</c:v>
                </c:pt>
                <c:pt idx="382">
                  <c:v>54.51</c:v>
                </c:pt>
                <c:pt idx="383">
                  <c:v>61.02</c:v>
                </c:pt>
                <c:pt idx="384">
                  <c:v>73.69</c:v>
                </c:pt>
                <c:pt idx="385">
                  <c:v>75.75</c:v>
                </c:pt>
                <c:pt idx="386">
                  <c:v>36.51</c:v>
                </c:pt>
                <c:pt idx="387">
                  <c:v>48.4</c:v>
                </c:pt>
                <c:pt idx="388">
                  <c:v>90.42</c:v>
                </c:pt>
                <c:pt idx="389">
                  <c:v>55.94</c:v>
                </c:pt>
                <c:pt idx="390">
                  <c:v>55.42</c:v>
                </c:pt>
                <c:pt idx="391">
                  <c:v>47.98</c:v>
                </c:pt>
                <c:pt idx="392">
                  <c:v>92.83</c:v>
                </c:pt>
                <c:pt idx="393">
                  <c:v>89.18</c:v>
                </c:pt>
                <c:pt idx="394">
                  <c:v>35.03</c:v>
                </c:pt>
                <c:pt idx="395">
                  <c:v>36.72</c:v>
                </c:pt>
                <c:pt idx="396">
                  <c:v>37.83</c:v>
                </c:pt>
                <c:pt idx="397">
                  <c:v>53.57</c:v>
                </c:pt>
                <c:pt idx="398">
                  <c:v>8.69</c:v>
                </c:pt>
                <c:pt idx="399">
                  <c:v>20.309999999999999</c:v>
                </c:pt>
                <c:pt idx="400">
                  <c:v>92.89</c:v>
                </c:pt>
                <c:pt idx="401">
                  <c:v>100.07</c:v>
                </c:pt>
                <c:pt idx="402">
                  <c:v>33.18</c:v>
                </c:pt>
                <c:pt idx="403">
                  <c:v>57.18</c:v>
                </c:pt>
                <c:pt idx="404">
                  <c:v>67.25</c:v>
                </c:pt>
                <c:pt idx="405">
                  <c:v>52.1</c:v>
                </c:pt>
                <c:pt idx="406">
                  <c:v>71.069999999999993</c:v>
                </c:pt>
                <c:pt idx="407">
                  <c:v>76.27</c:v>
                </c:pt>
                <c:pt idx="408">
                  <c:v>45.88</c:v>
                </c:pt>
                <c:pt idx="409">
                  <c:v>80.13</c:v>
                </c:pt>
                <c:pt idx="410">
                  <c:v>58.01</c:v>
                </c:pt>
                <c:pt idx="411">
                  <c:v>50.65</c:v>
                </c:pt>
                <c:pt idx="412">
                  <c:v>82.68</c:v>
                </c:pt>
                <c:pt idx="413">
                  <c:v>56.8</c:v>
                </c:pt>
                <c:pt idx="414">
                  <c:v>43.32</c:v>
                </c:pt>
                <c:pt idx="415">
                  <c:v>68.38</c:v>
                </c:pt>
                <c:pt idx="416">
                  <c:v>33.450000000000003</c:v>
                </c:pt>
                <c:pt idx="417">
                  <c:v>78.83</c:v>
                </c:pt>
                <c:pt idx="418">
                  <c:v>79.989999999999995</c:v>
                </c:pt>
                <c:pt idx="419">
                  <c:v>73.25</c:v>
                </c:pt>
                <c:pt idx="420">
                  <c:v>42.01</c:v>
                </c:pt>
                <c:pt idx="421">
                  <c:v>61.9</c:v>
                </c:pt>
                <c:pt idx="422">
                  <c:v>54.56</c:v>
                </c:pt>
                <c:pt idx="423">
                  <c:v>71.62</c:v>
                </c:pt>
                <c:pt idx="424">
                  <c:v>72.92</c:v>
                </c:pt>
                <c:pt idx="425">
                  <c:v>41.49</c:v>
                </c:pt>
                <c:pt idx="426">
                  <c:v>67.739999999999995</c:v>
                </c:pt>
                <c:pt idx="427">
                  <c:v>43.41</c:v>
                </c:pt>
                <c:pt idx="428">
                  <c:v>42.91</c:v>
                </c:pt>
                <c:pt idx="429">
                  <c:v>66.650000000000006</c:v>
                </c:pt>
                <c:pt idx="430">
                  <c:v>55.63</c:v>
                </c:pt>
                <c:pt idx="431">
                  <c:v>89.46</c:v>
                </c:pt>
                <c:pt idx="432">
                  <c:v>35.75</c:v>
                </c:pt>
                <c:pt idx="433">
                  <c:v>45.03</c:v>
                </c:pt>
                <c:pt idx="434">
                  <c:v>55.21</c:v>
                </c:pt>
                <c:pt idx="435">
                  <c:v>61.81</c:v>
                </c:pt>
                <c:pt idx="436">
                  <c:v>79.67</c:v>
                </c:pt>
                <c:pt idx="437">
                  <c:v>38.86</c:v>
                </c:pt>
                <c:pt idx="438">
                  <c:v>91.39</c:v>
                </c:pt>
                <c:pt idx="439">
                  <c:v>45.65</c:v>
                </c:pt>
                <c:pt idx="440">
                  <c:v>65.02</c:v>
                </c:pt>
                <c:pt idx="441">
                  <c:v>72.510000000000005</c:v>
                </c:pt>
                <c:pt idx="442">
                  <c:v>73.260000000000005</c:v>
                </c:pt>
                <c:pt idx="443">
                  <c:v>20.170000000000002</c:v>
                </c:pt>
                <c:pt idx="444">
                  <c:v>65.19</c:v>
                </c:pt>
                <c:pt idx="445">
                  <c:v>53.4</c:v>
                </c:pt>
                <c:pt idx="446">
                  <c:v>82.07</c:v>
                </c:pt>
                <c:pt idx="447">
                  <c:v>66.72</c:v>
                </c:pt>
                <c:pt idx="448">
                  <c:v>23.31</c:v>
                </c:pt>
                <c:pt idx="449">
                  <c:v>75.430000000000007</c:v>
                </c:pt>
                <c:pt idx="450">
                  <c:v>29.99</c:v>
                </c:pt>
                <c:pt idx="451">
                  <c:v>59.93</c:v>
                </c:pt>
                <c:pt idx="452">
                  <c:v>88.33</c:v>
                </c:pt>
                <c:pt idx="453">
                  <c:v>94.71</c:v>
                </c:pt>
                <c:pt idx="454">
                  <c:v>55.3</c:v>
                </c:pt>
                <c:pt idx="455">
                  <c:v>41.34</c:v>
                </c:pt>
                <c:pt idx="456">
                  <c:v>55.88</c:v>
                </c:pt>
                <c:pt idx="457">
                  <c:v>50.94</c:v>
                </c:pt>
                <c:pt idx="458">
                  <c:v>73.45</c:v>
                </c:pt>
                <c:pt idx="459">
                  <c:v>34.049999999999997</c:v>
                </c:pt>
                <c:pt idx="460">
                  <c:v>61.2</c:v>
                </c:pt>
                <c:pt idx="461">
                  <c:v>75.08</c:v>
                </c:pt>
                <c:pt idx="462">
                  <c:v>71.47</c:v>
                </c:pt>
                <c:pt idx="463">
                  <c:v>56.08</c:v>
                </c:pt>
                <c:pt idx="464">
                  <c:v>70.36</c:v>
                </c:pt>
                <c:pt idx="465">
                  <c:v>92.22</c:v>
                </c:pt>
                <c:pt idx="466">
                  <c:v>85.79</c:v>
                </c:pt>
                <c:pt idx="467">
                  <c:v>58.26</c:v>
                </c:pt>
                <c:pt idx="468">
                  <c:v>50.18</c:v>
                </c:pt>
                <c:pt idx="469">
                  <c:v>60.5</c:v>
                </c:pt>
                <c:pt idx="470">
                  <c:v>50.8</c:v>
                </c:pt>
                <c:pt idx="471">
                  <c:v>54.85</c:v>
                </c:pt>
                <c:pt idx="472">
                  <c:v>36.57</c:v>
                </c:pt>
                <c:pt idx="473">
                  <c:v>81.64</c:v>
                </c:pt>
                <c:pt idx="474">
                  <c:v>67.63</c:v>
                </c:pt>
                <c:pt idx="475">
                  <c:v>38.450000000000003</c:v>
                </c:pt>
                <c:pt idx="476">
                  <c:v>52.4</c:v>
                </c:pt>
                <c:pt idx="477">
                  <c:v>28.16</c:v>
                </c:pt>
                <c:pt idx="478">
                  <c:v>42.26</c:v>
                </c:pt>
                <c:pt idx="479">
                  <c:v>50.33</c:v>
                </c:pt>
                <c:pt idx="480">
                  <c:v>49.8</c:v>
                </c:pt>
                <c:pt idx="481">
                  <c:v>10.96</c:v>
                </c:pt>
                <c:pt idx="482">
                  <c:v>35.53</c:v>
                </c:pt>
                <c:pt idx="483">
                  <c:v>21.98</c:v>
                </c:pt>
                <c:pt idx="484">
                  <c:v>20.84</c:v>
                </c:pt>
                <c:pt idx="485">
                  <c:v>33.97</c:v>
                </c:pt>
                <c:pt idx="486">
                  <c:v>48.18</c:v>
                </c:pt>
                <c:pt idx="487">
                  <c:v>66.959999999999994</c:v>
                </c:pt>
                <c:pt idx="488">
                  <c:v>65.36</c:v>
                </c:pt>
                <c:pt idx="489">
                  <c:v>25.68</c:v>
                </c:pt>
                <c:pt idx="490">
                  <c:v>53.51</c:v>
                </c:pt>
                <c:pt idx="491">
                  <c:v>92.88</c:v>
                </c:pt>
                <c:pt idx="492">
                  <c:v>61.63</c:v>
                </c:pt>
                <c:pt idx="493">
                  <c:v>37.869999999999997</c:v>
                </c:pt>
                <c:pt idx="494">
                  <c:v>24.61</c:v>
                </c:pt>
                <c:pt idx="495">
                  <c:v>40.79</c:v>
                </c:pt>
                <c:pt idx="496">
                  <c:v>94.26</c:v>
                </c:pt>
                <c:pt idx="497">
                  <c:v>84.26</c:v>
                </c:pt>
                <c:pt idx="498">
                  <c:v>77.36</c:v>
                </c:pt>
                <c:pt idx="499">
                  <c:v>40.15</c:v>
                </c:pt>
                <c:pt idx="500">
                  <c:v>36.200000000000003</c:v>
                </c:pt>
                <c:pt idx="501">
                  <c:v>54.49</c:v>
                </c:pt>
                <c:pt idx="502">
                  <c:v>78.58</c:v>
                </c:pt>
                <c:pt idx="503">
                  <c:v>61.28</c:v>
                </c:pt>
                <c:pt idx="504">
                  <c:v>68.12</c:v>
                </c:pt>
                <c:pt idx="505">
                  <c:v>52.07</c:v>
                </c:pt>
                <c:pt idx="506">
                  <c:v>54.93</c:v>
                </c:pt>
                <c:pt idx="507">
                  <c:v>65.84</c:v>
                </c:pt>
                <c:pt idx="508">
                  <c:v>47.22</c:v>
                </c:pt>
                <c:pt idx="509">
                  <c:v>34.47</c:v>
                </c:pt>
                <c:pt idx="510">
                  <c:v>43.55</c:v>
                </c:pt>
                <c:pt idx="511">
                  <c:v>132.72999999999999</c:v>
                </c:pt>
                <c:pt idx="512">
                  <c:v>72.349999999999994</c:v>
                </c:pt>
                <c:pt idx="513">
                  <c:v>62.64</c:v>
                </c:pt>
                <c:pt idx="514">
                  <c:v>67.069999999999993</c:v>
                </c:pt>
                <c:pt idx="515">
                  <c:v>61.5</c:v>
                </c:pt>
                <c:pt idx="516">
                  <c:v>57.83</c:v>
                </c:pt>
                <c:pt idx="517">
                  <c:v>67.23</c:v>
                </c:pt>
                <c:pt idx="518">
                  <c:v>59.23</c:v>
                </c:pt>
                <c:pt idx="519">
                  <c:v>30.81</c:v>
                </c:pt>
                <c:pt idx="520">
                  <c:v>76.7</c:v>
                </c:pt>
                <c:pt idx="521">
                  <c:v>66.56</c:v>
                </c:pt>
                <c:pt idx="522">
                  <c:v>42.13</c:v>
                </c:pt>
                <c:pt idx="523">
                  <c:v>67.87</c:v>
                </c:pt>
                <c:pt idx="524">
                  <c:v>35.26</c:v>
                </c:pt>
                <c:pt idx="525">
                  <c:v>56.39</c:v>
                </c:pt>
                <c:pt idx="526">
                  <c:v>36.21</c:v>
                </c:pt>
                <c:pt idx="527">
                  <c:v>101.92</c:v>
                </c:pt>
                <c:pt idx="528">
                  <c:v>43.75</c:v>
                </c:pt>
                <c:pt idx="529">
                  <c:v>77.45</c:v>
                </c:pt>
                <c:pt idx="530">
                  <c:v>80.31</c:v>
                </c:pt>
                <c:pt idx="531">
                  <c:v>104.75</c:v>
                </c:pt>
                <c:pt idx="532">
                  <c:v>79.25</c:v>
                </c:pt>
                <c:pt idx="533">
                  <c:v>78.2</c:v>
                </c:pt>
                <c:pt idx="534">
                  <c:v>89.07</c:v>
                </c:pt>
                <c:pt idx="535">
                  <c:v>62.98</c:v>
                </c:pt>
                <c:pt idx="536">
                  <c:v>72.78</c:v>
                </c:pt>
                <c:pt idx="537">
                  <c:v>110.48</c:v>
                </c:pt>
                <c:pt idx="538">
                  <c:v>51</c:v>
                </c:pt>
                <c:pt idx="539">
                  <c:v>77.39</c:v>
                </c:pt>
                <c:pt idx="540">
                  <c:v>53.52</c:v>
                </c:pt>
                <c:pt idx="541">
                  <c:v>69.069999999999993</c:v>
                </c:pt>
                <c:pt idx="542">
                  <c:v>87.01</c:v>
                </c:pt>
                <c:pt idx="543">
                  <c:v>31.75</c:v>
                </c:pt>
                <c:pt idx="544">
                  <c:v>70.38</c:v>
                </c:pt>
                <c:pt idx="545">
                  <c:v>55.73</c:v>
                </c:pt>
                <c:pt idx="546">
                  <c:v>52.93</c:v>
                </c:pt>
                <c:pt idx="547">
                  <c:v>59.47</c:v>
                </c:pt>
                <c:pt idx="548">
                  <c:v>51.43</c:v>
                </c:pt>
                <c:pt idx="549">
                  <c:v>63.35</c:v>
                </c:pt>
                <c:pt idx="550">
                  <c:v>44.95</c:v>
                </c:pt>
                <c:pt idx="551">
                  <c:v>70.88</c:v>
                </c:pt>
                <c:pt idx="552">
                  <c:v>61.87</c:v>
                </c:pt>
                <c:pt idx="553">
                  <c:v>36.71</c:v>
                </c:pt>
                <c:pt idx="554">
                  <c:v>47.75</c:v>
                </c:pt>
                <c:pt idx="555">
                  <c:v>60.12</c:v>
                </c:pt>
                <c:pt idx="556">
                  <c:v>57.6</c:v>
                </c:pt>
                <c:pt idx="557">
                  <c:v>42.98</c:v>
                </c:pt>
                <c:pt idx="558">
                  <c:v>83.38</c:v>
                </c:pt>
                <c:pt idx="559">
                  <c:v>71.98</c:v>
                </c:pt>
                <c:pt idx="560">
                  <c:v>25.28</c:v>
                </c:pt>
                <c:pt idx="561">
                  <c:v>31.1</c:v>
                </c:pt>
                <c:pt idx="562">
                  <c:v>19.010000000000002</c:v>
                </c:pt>
                <c:pt idx="563">
                  <c:v>21.99</c:v>
                </c:pt>
                <c:pt idx="564">
                  <c:v>18.28</c:v>
                </c:pt>
                <c:pt idx="565">
                  <c:v>38.9</c:v>
                </c:pt>
                <c:pt idx="566">
                  <c:v>51.98</c:v>
                </c:pt>
                <c:pt idx="567">
                  <c:v>39.54</c:v>
                </c:pt>
                <c:pt idx="568">
                  <c:v>30.68</c:v>
                </c:pt>
                <c:pt idx="569">
                  <c:v>43.26</c:v>
                </c:pt>
                <c:pt idx="570">
                  <c:v>14</c:v>
                </c:pt>
                <c:pt idx="571">
                  <c:v>32.700000000000003</c:v>
                </c:pt>
                <c:pt idx="572">
                  <c:v>33.03</c:v>
                </c:pt>
                <c:pt idx="573">
                  <c:v>31.37</c:v>
                </c:pt>
                <c:pt idx="574">
                  <c:v>34.97</c:v>
                </c:pt>
                <c:pt idx="575">
                  <c:v>63</c:v>
                </c:pt>
                <c:pt idx="576">
                  <c:v>51.99</c:v>
                </c:pt>
                <c:pt idx="577">
                  <c:v>67.260000000000005</c:v>
                </c:pt>
                <c:pt idx="578">
                  <c:v>48.57</c:v>
                </c:pt>
                <c:pt idx="579">
                  <c:v>48.14</c:v>
                </c:pt>
                <c:pt idx="580">
                  <c:v>34.53</c:v>
                </c:pt>
                <c:pt idx="581">
                  <c:v>11.95</c:v>
                </c:pt>
                <c:pt idx="582">
                  <c:v>16.579999999999998</c:v>
                </c:pt>
                <c:pt idx="583">
                  <c:v>50.34</c:v>
                </c:pt>
                <c:pt idx="584">
                  <c:v>44.87</c:v>
                </c:pt>
                <c:pt idx="585">
                  <c:v>6.97</c:v>
                </c:pt>
                <c:pt idx="586">
                  <c:v>30.33</c:v>
                </c:pt>
                <c:pt idx="587">
                  <c:v>42.51</c:v>
                </c:pt>
                <c:pt idx="588">
                  <c:v>29.17</c:v>
                </c:pt>
                <c:pt idx="589">
                  <c:v>31.65</c:v>
                </c:pt>
                <c:pt idx="590">
                  <c:v>58.89</c:v>
                </c:pt>
                <c:pt idx="591">
                  <c:v>22.47</c:v>
                </c:pt>
                <c:pt idx="592">
                  <c:v>9.8000000000000007</c:v>
                </c:pt>
                <c:pt idx="593">
                  <c:v>23.33</c:v>
                </c:pt>
                <c:pt idx="594">
                  <c:v>23.5</c:v>
                </c:pt>
                <c:pt idx="595">
                  <c:v>18.52</c:v>
                </c:pt>
                <c:pt idx="596">
                  <c:v>41.24</c:v>
                </c:pt>
                <c:pt idx="597">
                  <c:v>43.28</c:v>
                </c:pt>
                <c:pt idx="598">
                  <c:v>28.32</c:v>
                </c:pt>
                <c:pt idx="599">
                  <c:v>26.05</c:v>
                </c:pt>
                <c:pt idx="600">
                  <c:v>50.93</c:v>
                </c:pt>
                <c:pt idx="601">
                  <c:v>22.59</c:v>
                </c:pt>
                <c:pt idx="602">
                  <c:v>35.11</c:v>
                </c:pt>
                <c:pt idx="603">
                  <c:v>11.14</c:v>
                </c:pt>
                <c:pt idx="604">
                  <c:v>43.17</c:v>
                </c:pt>
                <c:pt idx="605">
                  <c:v>12.65</c:v>
                </c:pt>
                <c:pt idx="606">
                  <c:v>27.84</c:v>
                </c:pt>
                <c:pt idx="607">
                  <c:v>38.61</c:v>
                </c:pt>
                <c:pt idx="608">
                  <c:v>17.32</c:v>
                </c:pt>
                <c:pt idx="609">
                  <c:v>22.81</c:v>
                </c:pt>
                <c:pt idx="610">
                  <c:v>87.75</c:v>
                </c:pt>
                <c:pt idx="611">
                  <c:v>95.73</c:v>
                </c:pt>
                <c:pt idx="612">
                  <c:v>110.81</c:v>
                </c:pt>
                <c:pt idx="613">
                  <c:v>120.86</c:v>
                </c:pt>
                <c:pt idx="614">
                  <c:v>51.82</c:v>
                </c:pt>
                <c:pt idx="615">
                  <c:v>88.57</c:v>
                </c:pt>
                <c:pt idx="616">
                  <c:v>82.02</c:v>
                </c:pt>
                <c:pt idx="617">
                  <c:v>105.61</c:v>
                </c:pt>
                <c:pt idx="618">
                  <c:v>83.86</c:v>
                </c:pt>
                <c:pt idx="619">
                  <c:v>90.89</c:v>
                </c:pt>
                <c:pt idx="620">
                  <c:v>89.68</c:v>
                </c:pt>
                <c:pt idx="621">
                  <c:v>103.09</c:v>
                </c:pt>
                <c:pt idx="622">
                  <c:v>105.6</c:v>
                </c:pt>
                <c:pt idx="623">
                  <c:v>99.6</c:v>
                </c:pt>
                <c:pt idx="624">
                  <c:v>95.17</c:v>
                </c:pt>
                <c:pt idx="625">
                  <c:v>57.01</c:v>
                </c:pt>
                <c:pt idx="626">
                  <c:v>78.2</c:v>
                </c:pt>
                <c:pt idx="627">
                  <c:v>103.88</c:v>
                </c:pt>
                <c:pt idx="628">
                  <c:v>83.21</c:v>
                </c:pt>
                <c:pt idx="629">
                  <c:v>114.96</c:v>
                </c:pt>
                <c:pt idx="630">
                  <c:v>79.23</c:v>
                </c:pt>
                <c:pt idx="631">
                  <c:v>45.79</c:v>
                </c:pt>
                <c:pt idx="632">
                  <c:v>56.37</c:v>
                </c:pt>
                <c:pt idx="633">
                  <c:v>91.79</c:v>
                </c:pt>
                <c:pt idx="634">
                  <c:v>85.37</c:v>
                </c:pt>
                <c:pt idx="635">
                  <c:v>96.74</c:v>
                </c:pt>
                <c:pt idx="636">
                  <c:v>88.16</c:v>
                </c:pt>
                <c:pt idx="637">
                  <c:v>109.42</c:v>
                </c:pt>
                <c:pt idx="638">
                  <c:v>74.97</c:v>
                </c:pt>
                <c:pt idx="639">
                  <c:v>100.82</c:v>
                </c:pt>
                <c:pt idx="640">
                  <c:v>63.32</c:v>
                </c:pt>
                <c:pt idx="641">
                  <c:v>92.43</c:v>
                </c:pt>
                <c:pt idx="642">
                  <c:v>92.08</c:v>
                </c:pt>
                <c:pt idx="643">
                  <c:v>93.63</c:v>
                </c:pt>
                <c:pt idx="644">
                  <c:v>98.34</c:v>
                </c:pt>
                <c:pt idx="645">
                  <c:v>87.63</c:v>
                </c:pt>
                <c:pt idx="646">
                  <c:v>64.5</c:v>
                </c:pt>
                <c:pt idx="647">
                  <c:v>80</c:v>
                </c:pt>
                <c:pt idx="648">
                  <c:v>99.73</c:v>
                </c:pt>
                <c:pt idx="649">
                  <c:v>89.49</c:v>
                </c:pt>
                <c:pt idx="650">
                  <c:v>95.39</c:v>
                </c:pt>
                <c:pt idx="651">
                  <c:v>94.07</c:v>
                </c:pt>
                <c:pt idx="652">
                  <c:v>99.72</c:v>
                </c:pt>
                <c:pt idx="653">
                  <c:v>77.13</c:v>
                </c:pt>
                <c:pt idx="654">
                  <c:v>67.31</c:v>
                </c:pt>
                <c:pt idx="655">
                  <c:v>118.49</c:v>
                </c:pt>
                <c:pt idx="656">
                  <c:v>67.2</c:v>
                </c:pt>
                <c:pt idx="657">
                  <c:v>100.55</c:v>
                </c:pt>
                <c:pt idx="658">
                  <c:v>79.36</c:v>
                </c:pt>
                <c:pt idx="659">
                  <c:v>90.66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F-450D-AE25-03D78BFC6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72312"/>
        <c:axId val="446172640"/>
      </c:scatterChart>
      <c:valAx>
        <c:axId val="44617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0" i="0" baseline="0">
                    <a:effectLst/>
                  </a:rPr>
                  <a:t>Temps passé sur le site (minutes)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172640"/>
        <c:crosses val="autoZero"/>
        <c:crossBetween val="midCat"/>
      </c:valAx>
      <c:valAx>
        <c:axId val="4461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0" i="0" baseline="0">
                    <a:effectLst/>
                  </a:rPr>
                  <a:t>Montant d'achats (euros)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17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Evolution du chiffre d'affaires (euros) au sein de chaque catégorie de 09/2019 à 02/2020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Dashboard!$B$6</c:f>
              <c:strCache>
                <c:ptCount val="1"/>
                <c:pt idx="0">
                  <c:v>biens de conso.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Dashboard!$C$6:$H$6</c:f>
              <c:numCache>
                <c:formatCode>_-* #\ ##0.00\ "€"_-;\-* #\ ##0.00\ "€"_-;_-* "-"??\ "€"_-;_-@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A-4573-9C5C-EBDAE8256A29}"/>
            </c:ext>
          </c:extLst>
        </c:ser>
        <c:ser>
          <c:idx val="2"/>
          <c:order val="2"/>
          <c:tx>
            <c:strRef>
              <c:f>Dashboard!$B$7</c:f>
              <c:strCache>
                <c:ptCount val="1"/>
                <c:pt idx="0">
                  <c:v>nourriture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Dashboard!$C$7:$H$7</c:f>
              <c:numCache>
                <c:formatCode>_-* #\ ##0.00\ "€"_-;\-* #\ ##0.00\ "€"_-;_-* "-"??\ "€"_-;_-@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A-4573-9C5C-EBDAE8256A29}"/>
            </c:ext>
          </c:extLst>
        </c:ser>
        <c:ser>
          <c:idx val="3"/>
          <c:order val="3"/>
          <c:tx>
            <c:strRef>
              <c:f>Dashboard!$B$8</c:f>
              <c:strCache>
                <c:ptCount val="1"/>
                <c:pt idx="0">
                  <c:v>high tech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Dashboard!$C$8:$H$8</c:f>
              <c:numCache>
                <c:formatCode>_-* #\ ##0.00\ "€"_-;\-* #\ ##0.00\ "€"_-;_-* "-"??\ "€"_-;_-@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A-4573-9C5C-EBDAE825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472896"/>
        <c:axId val="470471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Dashboard!$C$4:$H$4</c15:sqref>
                        </c15:formulaRef>
                      </c:ext>
                    </c:extLst>
                    <c:strCache>
                      <c:ptCount val="6"/>
                      <c:pt idx="0">
                        <c:v>SEPT</c:v>
                      </c:pt>
                      <c:pt idx="1">
                        <c:v>OCT</c:v>
                      </c:pt>
                      <c:pt idx="2">
                        <c:v>NOV</c:v>
                      </c:pt>
                      <c:pt idx="3">
                        <c:v>DEC</c:v>
                      </c:pt>
                      <c:pt idx="4">
                        <c:v>JAN</c:v>
                      </c:pt>
                      <c:pt idx="5">
                        <c:v>FEV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Dashboard!$C$5:$H$5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7FA-4573-9C5C-EBDAE8256A29}"/>
                  </c:ext>
                </c:extLst>
              </c15:ser>
            </c15:filteredLineSeries>
          </c:ext>
        </c:extLst>
      </c:lineChart>
      <c:catAx>
        <c:axId val="4704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471256"/>
        <c:crosses val="autoZero"/>
        <c:auto val="1"/>
        <c:lblAlgn val="ctr"/>
        <c:lblOffset val="100"/>
        <c:noMultiLvlLbl val="0"/>
      </c:catAx>
      <c:valAx>
        <c:axId val="47047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47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Représentation du chiffre d'affaires (euros) total pour chaque catégorie (06/2019 - 02/2020)</a:t>
            </a:r>
            <a:r>
              <a:rPr lang="fr-FR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Dashboard!$J$4</c:f>
              <c:strCache>
                <c:ptCount val="1"/>
                <c:pt idx="0">
                  <c:v>TOTAL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Dashboard!$B$5:$B$8</c:f>
              <c:strCache>
                <c:ptCount val="4"/>
                <c:pt idx="1">
                  <c:v>biens de conso.</c:v>
                </c:pt>
                <c:pt idx="2">
                  <c:v>nourriture</c:v>
                </c:pt>
                <c:pt idx="3">
                  <c:v>high tech</c:v>
                </c:pt>
              </c:strCache>
            </c:strRef>
          </c:cat>
          <c:val>
            <c:numRef>
              <c:f>Dashboard!$J$5:$J$8</c:f>
              <c:numCache>
                <c:formatCode>_-* #\ ##0.00\ "€"_-;\-* #\ ##0.00\ "€"_-;_-* "-"??\ "€"_-;_-@</c:formatCode>
                <c:ptCount val="4"/>
                <c:pt idx="1">
                  <c:v>79290.899999999994</c:v>
                </c:pt>
                <c:pt idx="2">
                  <c:v>107400.81999999999</c:v>
                </c:pt>
                <c:pt idx="3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B-4CBF-A924-564B7902B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510872"/>
        <c:axId val="648514808"/>
      </c:barChart>
      <c:catAx>
        <c:axId val="64851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8514808"/>
        <c:crosses val="autoZero"/>
        <c:auto val="1"/>
        <c:lblAlgn val="ctr"/>
        <c:lblOffset val="100"/>
        <c:noMultiLvlLbl val="0"/>
      </c:catAx>
      <c:valAx>
        <c:axId val="64851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851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</xdr:colOff>
      <xdr:row>27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B53A7F8-AA98-48AE-9344-58175E31C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975360</xdr:colOff>
      <xdr:row>26</xdr:row>
      <xdr:rowOff>22860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ACFDF1A-B34E-4CB2-9520-AEAA792F2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30480</xdr:colOff>
      <xdr:row>27</xdr:row>
      <xdr:rowOff>167640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5E4B12F-2572-403A-AFF3-389153D98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GUYEN Huynh Thanh Qui" refreshedDate="44321.399233796299" backgroundQuery="1" createdVersion="6" refreshedVersion="6" minRefreshableVersion="3" recordCount="0" supportSubquery="1" supportAdvancedDrill="1" xr:uid="{21660043-CBC9-44D4-9925-8AF1CD1F0955}">
  <cacheSource type="external" connectionId="1"/>
  <cacheFields count="4">
    <cacheField name="[Measures].[Nombre de Categorie]" caption="Nombre de Categorie" numFmtId="0" hierarchy="13" level="32767"/>
    <cacheField name="[Measures].[Somme de Montant]" caption="Somme de Montant" numFmtId="0" hierarchy="6" level="32767"/>
    <cacheField name="[Table_1].[ID client].[ID client]" caption="ID client" numFmtId="0" level="1">
      <sharedItems containsSemiMixedTypes="0" containsString="0" containsNumber="1" containsInteger="1" minValue="1" maxValue="74" count="6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2"/>
        <n v="63"/>
        <n v="64"/>
        <n v="67"/>
        <n v="68"/>
        <n v="74"/>
      </sharedItems>
      <extLst>
        <ext xmlns:x15="http://schemas.microsoft.com/office/spreadsheetml/2010/11/main" uri="{4F2E5C28-24EA-4eb8-9CBF-B6C8F9C3D259}">
          <x15:cachedUniqueNames>
            <x15:cachedUniqueName index="0" name="[Table_1].[ID client].&amp;[1]"/>
            <x15:cachedUniqueName index="1" name="[Table_1].[ID client].&amp;[2]"/>
            <x15:cachedUniqueName index="2" name="[Table_1].[ID client].&amp;[3]"/>
            <x15:cachedUniqueName index="3" name="[Table_1].[ID client].&amp;[4]"/>
            <x15:cachedUniqueName index="4" name="[Table_1].[ID client].&amp;[5]"/>
            <x15:cachedUniqueName index="5" name="[Table_1].[ID client].&amp;[6]"/>
            <x15:cachedUniqueName index="6" name="[Table_1].[ID client].&amp;[7]"/>
            <x15:cachedUniqueName index="7" name="[Table_1].[ID client].&amp;[8]"/>
            <x15:cachedUniqueName index="8" name="[Table_1].[ID client].&amp;[9]"/>
            <x15:cachedUniqueName index="9" name="[Table_1].[ID client].&amp;[10]"/>
            <x15:cachedUniqueName index="10" name="[Table_1].[ID client].&amp;[11]"/>
            <x15:cachedUniqueName index="11" name="[Table_1].[ID client].&amp;[12]"/>
            <x15:cachedUniqueName index="12" name="[Table_1].[ID client].&amp;[13]"/>
            <x15:cachedUniqueName index="13" name="[Table_1].[ID client].&amp;[14]"/>
            <x15:cachedUniqueName index="14" name="[Table_1].[ID client].&amp;[15]"/>
            <x15:cachedUniqueName index="15" name="[Table_1].[ID client].&amp;[16]"/>
            <x15:cachedUniqueName index="16" name="[Table_1].[ID client].&amp;[17]"/>
            <x15:cachedUniqueName index="17" name="[Table_1].[ID client].&amp;[18]"/>
            <x15:cachedUniqueName index="18" name="[Table_1].[ID client].&amp;[19]"/>
            <x15:cachedUniqueName index="19" name="[Table_1].[ID client].&amp;[20]"/>
            <x15:cachedUniqueName index="20" name="[Table_1].[ID client].&amp;[21]"/>
            <x15:cachedUniqueName index="21" name="[Table_1].[ID client].&amp;[22]"/>
            <x15:cachedUniqueName index="22" name="[Table_1].[ID client].&amp;[23]"/>
            <x15:cachedUniqueName index="23" name="[Table_1].[ID client].&amp;[24]"/>
            <x15:cachedUniqueName index="24" name="[Table_1].[ID client].&amp;[25]"/>
            <x15:cachedUniqueName index="25" name="[Table_1].[ID client].&amp;[26]"/>
            <x15:cachedUniqueName index="26" name="[Table_1].[ID client].&amp;[27]"/>
            <x15:cachedUniqueName index="27" name="[Table_1].[ID client].&amp;[28]"/>
            <x15:cachedUniqueName index="28" name="[Table_1].[ID client].&amp;[29]"/>
            <x15:cachedUniqueName index="29" name="[Table_1].[ID client].&amp;[30]"/>
            <x15:cachedUniqueName index="30" name="[Table_1].[ID client].&amp;[31]"/>
            <x15:cachedUniqueName index="31" name="[Table_1].[ID client].&amp;[32]"/>
            <x15:cachedUniqueName index="32" name="[Table_1].[ID client].&amp;[33]"/>
            <x15:cachedUniqueName index="33" name="[Table_1].[ID client].&amp;[34]"/>
            <x15:cachedUniqueName index="34" name="[Table_1].[ID client].&amp;[35]"/>
            <x15:cachedUniqueName index="35" name="[Table_1].[ID client].&amp;[36]"/>
            <x15:cachedUniqueName index="36" name="[Table_1].[ID client].&amp;[37]"/>
            <x15:cachedUniqueName index="37" name="[Table_1].[ID client].&amp;[38]"/>
            <x15:cachedUniqueName index="38" name="[Table_1].[ID client].&amp;[39]"/>
            <x15:cachedUniqueName index="39" name="[Table_1].[ID client].&amp;[40]"/>
            <x15:cachedUniqueName index="40" name="[Table_1].[ID client].&amp;[41]"/>
            <x15:cachedUniqueName index="41" name="[Table_1].[ID client].&amp;[42]"/>
            <x15:cachedUniqueName index="42" name="[Table_1].[ID client].&amp;[43]"/>
            <x15:cachedUniqueName index="43" name="[Table_1].[ID client].&amp;[44]"/>
            <x15:cachedUniqueName index="44" name="[Table_1].[ID client].&amp;[45]"/>
            <x15:cachedUniqueName index="45" name="[Table_1].[ID client].&amp;[46]"/>
            <x15:cachedUniqueName index="46" name="[Table_1].[ID client].&amp;[47]"/>
            <x15:cachedUniqueName index="47" name="[Table_1].[ID client].&amp;[48]"/>
            <x15:cachedUniqueName index="48" name="[Table_1].[ID client].&amp;[49]"/>
            <x15:cachedUniqueName index="49" name="[Table_1].[ID client].&amp;[50]"/>
            <x15:cachedUniqueName index="50" name="[Table_1].[ID client].&amp;[51]"/>
            <x15:cachedUniqueName index="51" name="[Table_1].[ID client].&amp;[52]"/>
            <x15:cachedUniqueName index="52" name="[Table_1].[ID client].&amp;[53]"/>
            <x15:cachedUniqueName index="53" name="[Table_1].[ID client].&amp;[54]"/>
            <x15:cachedUniqueName index="54" name="[Table_1].[ID client].&amp;[55]"/>
            <x15:cachedUniqueName index="55" name="[Table_1].[ID client].&amp;[56]"/>
            <x15:cachedUniqueName index="56" name="[Table_1].[ID client].&amp;[57]"/>
            <x15:cachedUniqueName index="57" name="[Table_1].[ID client].&amp;[58]"/>
            <x15:cachedUniqueName index="58" name="[Table_1].[ID client].&amp;[59]"/>
            <x15:cachedUniqueName index="59" name="[Table_1].[ID client].&amp;[60]"/>
            <x15:cachedUniqueName index="60" name="[Table_1].[ID client].&amp;[62]"/>
            <x15:cachedUniqueName index="61" name="[Table_1].[ID client].&amp;[63]"/>
            <x15:cachedUniqueName index="62" name="[Table_1].[ID client].&amp;[64]"/>
            <x15:cachedUniqueName index="63" name="[Table_1].[ID client].&amp;[67]"/>
            <x15:cachedUniqueName index="64" name="[Table_1].[ID client].&amp;[68]"/>
            <x15:cachedUniqueName index="65" name="[Table_1].[ID client].&amp;[74]"/>
          </x15:cachedUniqueNames>
        </ext>
      </extLst>
    </cacheField>
    <cacheField name="[Table_1].[Categorie].[Categorie]" caption="Categorie" numFmtId="0" hierarchy="3" level="1">
      <sharedItems count="2">
        <s v="bien de conso."/>
        <s v="nourriture"/>
      </sharedItems>
    </cacheField>
  </cacheFields>
  <cacheHierarchies count="14">
    <cacheHierarchy uniqueName="[Table_1].[ID client]" caption="ID client" attribute="1" defaultMemberUniqueName="[Table_1].[ID client].[All]" allUniqueName="[Table_1].[ID client].[All]" dimensionUniqueName="[Table_1]" displayFolder="" count="2" memberValueDatatype="20" unbalanced="0">
      <fieldsUsage count="2">
        <fieldUsage x="-1"/>
        <fieldUsage x="2"/>
      </fieldsUsage>
    </cacheHierarchy>
    <cacheHierarchy uniqueName="[Table_1].[Temps d'achat]" caption="Temps d'achat" attribute="1" defaultMemberUniqueName="[Table_1].[Temps d'achat].[All]" allUniqueName="[Table_1].[Temps d'achat].[All]" dimensionUniqueName="[Table_1]" displayFolder="" count="2" memberValueDatatype="5" unbalanced="0"/>
    <cacheHierarchy uniqueName="[Table_1].[Montant]" caption="Montant" attribute="1" defaultMemberUniqueName="[Table_1].[Montant].[All]" allUniqueName="[Table_1].[Montant].[All]" dimensionUniqueName="[Table_1]" displayFolder="" count="2" memberValueDatatype="5" unbalanced="0"/>
    <cacheHierarchy uniqueName="[Table_1].[Categorie]" caption="Categorie" attribute="1" defaultMemberUniqueName="[Table_1].[Categorie].[All]" allUniqueName="[Table_1].[Categorie].[All]" dimensionUniqueName="[Table_1]" displayFolder="" count="2" memberValueDatatype="130" unbalanced="0">
      <fieldsUsage count="2">
        <fieldUsage x="-1"/>
        <fieldUsage x="3"/>
      </fieldsUsage>
    </cacheHierarchy>
    <cacheHierarchy uniqueName="[Measures].[__XL_Count Table_1]" caption="__XL_Count Table_1" measure="1" displayFolder="" measureGroup="Table_1" count="0" hidden="1"/>
    <cacheHierarchy uniqueName="[Measures].[__No measures defined]" caption="__No measures defined" measure="1" displayFolder="" count="0" hidden="1"/>
    <cacheHierarchy uniqueName="[Measures].[Somme de Montant]" caption="Somme de Montant" measure="1" displayFolder="" measureGroup="Table_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me de Temps d'achat]" caption="Somme de Temps d'achat" measure="1" displayFolder="" measureGroup="Table_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Total distinct de Montant]" caption="Total distinct de Montant" measure="1" displayFolder="" measureGroup="Table_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Total distinct de Temps d'achat]" caption="Total distinct de Temps d'achat" measure="1" displayFolder="" measureGroup="Table_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Nombre de Montant]" caption="Nombre de Montant" measure="1" displayFolder="" measureGroup="Table_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Nombre de Temps d'achat]" caption="Nombre de Temps d'achat" measure="1" displayFolder="" measureGroup="Table_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me de ID client]" caption="Somme de ID client" measure="1" displayFolder="" measureGroup="Table_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Nombre de Categorie]" caption="Nombre de Categorie" measure="1" displayFolder="" measureGroup="Table_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_1" uniqueName="[Table_1]" caption="Table_1"/>
  </dimensions>
  <measureGroups count="1">
    <measureGroup name="Table_1" caption="Table_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9D886-4DCD-4A41-9C42-B8A35D4A199C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rowHeaderCaption="ID client" colHeaderCaption="Catégories">
  <location ref="A1:G70" firstHeaderRow="1" firstDataRow="3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2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hiffe d'affaires (euros)" fld="1" baseField="0" baseItem="0"/>
    <dataField name="Nombre d'achats" fld="0" subtotal="count" baseField="0" baseItem="0"/>
  </dataFields>
  <formats count="1">
    <format dxfId="0">
      <pivotArea type="all" dataOnly="0" outline="0" fieldPosition="0"/>
    </format>
  </formats>
  <pivotHierarchies count="14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hiffe d'affaires (euros)"/>
    <pivotHierarchy dragToData="1"/>
    <pivotHierarchy dragToData="1"/>
    <pivotHierarchy dragToData="1"/>
    <pivotHierarchy dragToData="1"/>
    <pivotHierarchy dragToData="1"/>
    <pivotHierarchy dragToData="1"/>
    <pivotHierarchy dragToData="1" caption="Nombre d'achats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2">
    <colHierarchyUsage hierarchyUsage="3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odèle_rapport_mensuel.xlsx!Table_1">
        <x15:activeTabTopLevelEntity name="[Table_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>
  <tableColumns count="4">
    <tableColumn id="1" xr3:uid="{F4C92E70-20B5-49CE-AB83-48CAAB81B769}" name="ID client"/>
    <tableColumn id="2" xr3:uid="{2B86BCDA-763B-4D4A-93BE-6845C9B93875}" name="Temps d'achat"/>
    <tableColumn id="3" xr3:uid="{671FE1A9-A21D-462D-B5E0-2D463637C673}" name="Montant"/>
    <tableColumn id="4" xr3:uid="{D218F89A-6E5C-4D9B-8280-8FC64D42BA1B}" name="Categori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Palissad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9"/>
  <sheetViews>
    <sheetView workbookViewId="0">
      <selection activeCell="G18" sqref="G18"/>
    </sheetView>
  </sheetViews>
  <sheetFormatPr baseColWidth="10" defaultColWidth="11.5546875" defaultRowHeight="14.4" x14ac:dyDescent="0.3"/>
  <cols>
    <col min="1" max="1" width="11.5546875" style="27"/>
    <col min="2" max="2" width="18.44140625" style="27" customWidth="1"/>
    <col min="3" max="3" width="16.6640625" style="27" bestFit="1" customWidth="1"/>
    <col min="4" max="8" width="16.6640625" style="27" customWidth="1"/>
    <col min="9" max="9" width="11.5546875" style="27"/>
    <col min="10" max="10" width="16.6640625" style="27" customWidth="1"/>
    <col min="11" max="16384" width="11.5546875" style="27"/>
  </cols>
  <sheetData>
    <row r="2" spans="2:10" ht="33.6" x14ac:dyDescent="0.6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" thickBot="1" x14ac:dyDescent="0.35">
      <c r="B3" s="2"/>
      <c r="C3" s="2"/>
      <c r="D3" s="2"/>
      <c r="E3" s="2"/>
      <c r="F3" s="2"/>
      <c r="G3" s="2"/>
      <c r="H3" s="2"/>
      <c r="I3" s="2"/>
      <c r="J3" s="2"/>
    </row>
    <row r="4" spans="2:10" ht="15.6" x14ac:dyDescent="0.3">
      <c r="B4" s="44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44" t="s">
        <v>8</v>
      </c>
    </row>
    <row r="5" spans="2:10" ht="16.2" thickBot="1" x14ac:dyDescent="0.35">
      <c r="B5" s="45"/>
      <c r="C5" s="6"/>
      <c r="D5" s="7"/>
      <c r="E5" s="7"/>
      <c r="F5" s="7"/>
      <c r="G5" s="7"/>
      <c r="H5" s="8"/>
      <c r="I5" s="2"/>
      <c r="J5" s="45"/>
    </row>
    <row r="6" spans="2:10" ht="15.6" x14ac:dyDescent="0.3">
      <c r="B6" s="9" t="s">
        <v>9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1">
        <f>SUMIF(Table_1[Categorie],"bien de conso.",Table_1[Montant])</f>
        <v>14763.899999999994</v>
      </c>
      <c r="I6" s="2"/>
      <c r="J6" s="11">
        <f>SUM(C6:H6)</f>
        <v>79290.899999999994</v>
      </c>
    </row>
    <row r="7" spans="2:10" ht="15.6" x14ac:dyDescent="0.3">
      <c r="B7" s="12" t="s">
        <v>10</v>
      </c>
      <c r="C7" s="13">
        <v>13855</v>
      </c>
      <c r="D7" s="14">
        <v>16052</v>
      </c>
      <c r="E7" s="14">
        <v>16797</v>
      </c>
      <c r="F7" s="14">
        <v>17582</v>
      </c>
      <c r="G7" s="14">
        <v>18216</v>
      </c>
      <c r="H7" s="14">
        <f>SUMIF(Table_1[Categorie],"nourriture",Table_1[Montant])</f>
        <v>24898.819999999992</v>
      </c>
      <c r="I7" s="2"/>
      <c r="J7" s="14">
        <f t="shared" ref="J7:J10" si="0">SUM(C7:H7)</f>
        <v>107400.81999999999</v>
      </c>
    </row>
    <row r="8" spans="2:10" ht="16.2" thickBot="1" x14ac:dyDescent="0.35">
      <c r="B8" s="15" t="s">
        <v>11</v>
      </c>
      <c r="C8" s="16">
        <v>3002</v>
      </c>
      <c r="D8" s="17">
        <v>3769</v>
      </c>
      <c r="E8" s="17">
        <v>4230</v>
      </c>
      <c r="F8" s="17">
        <v>4341</v>
      </c>
      <c r="G8" s="17">
        <v>2713</v>
      </c>
      <c r="H8" s="17">
        <f>SUMIF(Table_1[Categorie],"high tech",Table_1[Montant])</f>
        <v>0</v>
      </c>
      <c r="I8" s="2"/>
      <c r="J8" s="17">
        <f t="shared" si="0"/>
        <v>18055</v>
      </c>
    </row>
    <row r="9" spans="2:10" ht="15" thickBot="1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ht="16.2" thickBot="1" x14ac:dyDescent="0.35">
      <c r="B10" s="18" t="s">
        <v>12</v>
      </c>
      <c r="C10" s="19">
        <v>27400</v>
      </c>
      <c r="D10" s="20">
        <v>31279</v>
      </c>
      <c r="E10" s="20">
        <v>34547</v>
      </c>
      <c r="F10" s="20">
        <v>35946</v>
      </c>
      <c r="G10" s="20">
        <v>35912</v>
      </c>
      <c r="H10" s="20">
        <f>SUM(H6:H8)</f>
        <v>39662.719999999987</v>
      </c>
      <c r="I10" s="2"/>
      <c r="J10" s="20">
        <f t="shared" si="0"/>
        <v>204746.71999999997</v>
      </c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ht="15" thickBot="1" x14ac:dyDescent="0.35">
      <c r="B13" s="2"/>
      <c r="C13" s="2"/>
      <c r="D13" s="2"/>
      <c r="E13" s="2"/>
      <c r="F13" s="2"/>
      <c r="G13" s="2"/>
      <c r="H13" s="2"/>
      <c r="I13" s="2"/>
      <c r="J13" s="2"/>
    </row>
    <row r="14" spans="2:10" ht="16.2" thickBot="1" x14ac:dyDescent="0.35">
      <c r="B14" s="21" t="s">
        <v>13</v>
      </c>
      <c r="C14" s="22" t="s">
        <v>14</v>
      </c>
      <c r="D14" s="23" t="s">
        <v>15</v>
      </c>
      <c r="E14" s="2"/>
      <c r="F14" s="2"/>
      <c r="G14" s="24"/>
      <c r="H14" s="2"/>
      <c r="I14" s="2"/>
      <c r="J14" s="2"/>
    </row>
    <row r="15" spans="2:10" x14ac:dyDescent="0.3">
      <c r="B15" s="25" t="s">
        <v>16</v>
      </c>
      <c r="C15" s="39">
        <f>COUNTIF(Table_1[Temps d''achat], "&lt;4,00")</f>
        <v>47</v>
      </c>
      <c r="D15" s="39">
        <f>SUMIF(Table_1[Temps d''achat], "&lt;4,00", Table_1[Montant])</f>
        <v>1562.7299999999998</v>
      </c>
      <c r="E15" s="2"/>
      <c r="F15" s="2"/>
      <c r="G15" s="2"/>
      <c r="H15" s="2"/>
      <c r="I15" s="2"/>
      <c r="J15" s="2"/>
    </row>
    <row r="16" spans="2:10" ht="15" thickBot="1" x14ac:dyDescent="0.35">
      <c r="B16" s="26" t="s">
        <v>17</v>
      </c>
      <c r="C16" s="39">
        <f>COUNTIF(Table_1[Temps d''achat], "&gt;9,50")</f>
        <v>91</v>
      </c>
      <c r="D16" s="39">
        <f>SUMIF(Table_1[Temps d''achat], "&gt;9,50", Table_1[Montant])</f>
        <v>7577.3200000000006</v>
      </c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9" spans="2:10" x14ac:dyDescent="0.3">
      <c r="G19" s="27" cm="1">
        <f t="array" aca="1" ref="G19" ca="1">SUMIF(DATA!C634:D661,nourriture,DATA!C634:C661)</f>
        <v>0</v>
      </c>
    </row>
  </sheetData>
  <mergeCells count="2">
    <mergeCell ref="B4:B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D661"/>
  <sheetViews>
    <sheetView workbookViewId="0">
      <pane ySplit="1" topLeftCell="A2" activePane="bottomLeft" state="frozen"/>
      <selection pane="bottomLeft" activeCell="H24" sqref="H24"/>
    </sheetView>
  </sheetViews>
  <sheetFormatPr baseColWidth="10" defaultRowHeight="14.4" x14ac:dyDescent="0.3"/>
  <cols>
    <col min="1" max="1" width="10.44140625" customWidth="1"/>
    <col min="2" max="2" width="12.6640625" bestFit="1" customWidth="1"/>
    <col min="3" max="3" width="11.33203125" customWidth="1"/>
    <col min="4" max="4" width="13" customWidth="1"/>
    <col min="8" max="9" width="11.5546875" customWidth="1"/>
  </cols>
  <sheetData>
    <row r="1" spans="1:4" x14ac:dyDescent="0.3">
      <c r="A1" s="28" t="s">
        <v>18</v>
      </c>
      <c r="B1" s="29" t="s">
        <v>19</v>
      </c>
      <c r="C1" s="30" t="s">
        <v>20</v>
      </c>
      <c r="D1" s="28" t="s">
        <v>21</v>
      </c>
    </row>
    <row r="2" spans="1:4" x14ac:dyDescent="0.3">
      <c r="A2" s="31">
        <v>16</v>
      </c>
      <c r="B2" s="32">
        <v>5.22</v>
      </c>
      <c r="C2" s="33">
        <v>48.26</v>
      </c>
      <c r="D2" s="43" t="s">
        <v>22</v>
      </c>
    </row>
    <row r="3" spans="1:4" x14ac:dyDescent="0.3">
      <c r="A3" s="35">
        <v>52</v>
      </c>
      <c r="B3" s="36">
        <v>6.17</v>
      </c>
      <c r="C3" s="37">
        <v>55.46</v>
      </c>
      <c r="D3" s="38" t="s">
        <v>22</v>
      </c>
    </row>
    <row r="4" spans="1:4" x14ac:dyDescent="0.3">
      <c r="A4" s="31">
        <v>58</v>
      </c>
      <c r="B4" s="32">
        <v>5.36</v>
      </c>
      <c r="C4" s="33">
        <v>53.2</v>
      </c>
      <c r="D4" s="34" t="s">
        <v>22</v>
      </c>
    </row>
    <row r="5" spans="1:4" x14ac:dyDescent="0.3">
      <c r="A5" s="35">
        <v>11</v>
      </c>
      <c r="B5" s="36">
        <v>5.46</v>
      </c>
      <c r="C5" s="37">
        <v>47.61</v>
      </c>
      <c r="D5" s="38" t="s">
        <v>22</v>
      </c>
    </row>
    <row r="6" spans="1:4" x14ac:dyDescent="0.3">
      <c r="A6" s="31">
        <v>25</v>
      </c>
      <c r="B6" s="32">
        <v>9.77</v>
      </c>
      <c r="C6" s="33">
        <v>81.569999999999993</v>
      </c>
      <c r="D6" s="34" t="s">
        <v>22</v>
      </c>
    </row>
    <row r="7" spans="1:4" x14ac:dyDescent="0.3">
      <c r="A7" s="35">
        <v>40</v>
      </c>
      <c r="B7" s="36">
        <v>6.96</v>
      </c>
      <c r="C7" s="37">
        <v>63.5</v>
      </c>
      <c r="D7" s="38" t="s">
        <v>22</v>
      </c>
    </row>
    <row r="8" spans="1:4" x14ac:dyDescent="0.3">
      <c r="A8" s="31">
        <v>8</v>
      </c>
      <c r="B8" s="32">
        <v>5.64</v>
      </c>
      <c r="C8" s="33">
        <v>46.17</v>
      </c>
      <c r="D8" s="34" t="s">
        <v>22</v>
      </c>
    </row>
    <row r="9" spans="1:4" x14ac:dyDescent="0.3">
      <c r="A9" s="35">
        <v>1</v>
      </c>
      <c r="B9" s="36">
        <v>4.5599999999999996</v>
      </c>
      <c r="C9" s="37">
        <v>46.9</v>
      </c>
      <c r="D9" s="38" t="s">
        <v>22</v>
      </c>
    </row>
    <row r="10" spans="1:4" x14ac:dyDescent="0.3">
      <c r="A10" s="31">
        <v>36</v>
      </c>
      <c r="B10" s="32">
        <v>5.2</v>
      </c>
      <c r="C10" s="33">
        <v>39.99</v>
      </c>
      <c r="D10" s="34" t="s">
        <v>22</v>
      </c>
    </row>
    <row r="11" spans="1:4" x14ac:dyDescent="0.3">
      <c r="A11" s="35">
        <v>14</v>
      </c>
      <c r="B11" s="36">
        <v>6.28</v>
      </c>
      <c r="C11" s="37">
        <v>58.85</v>
      </c>
      <c r="D11" s="38" t="s">
        <v>22</v>
      </c>
    </row>
    <row r="12" spans="1:4" x14ac:dyDescent="0.3">
      <c r="A12" s="31">
        <v>17</v>
      </c>
      <c r="B12" s="32">
        <v>6.06</v>
      </c>
      <c r="C12" s="33">
        <v>55.41</v>
      </c>
      <c r="D12" s="34" t="s">
        <v>22</v>
      </c>
    </row>
    <row r="13" spans="1:4" x14ac:dyDescent="0.3">
      <c r="A13" s="35">
        <v>19</v>
      </c>
      <c r="B13" s="36">
        <v>6.57</v>
      </c>
      <c r="C13" s="37">
        <v>64.61</v>
      </c>
      <c r="D13" s="38" t="s">
        <v>22</v>
      </c>
    </row>
    <row r="14" spans="1:4" x14ac:dyDescent="0.3">
      <c r="A14" s="31">
        <v>36</v>
      </c>
      <c r="B14" s="32">
        <v>4.24</v>
      </c>
      <c r="C14" s="33">
        <v>45.75</v>
      </c>
      <c r="D14" s="34" t="s">
        <v>22</v>
      </c>
    </row>
    <row r="15" spans="1:4" x14ac:dyDescent="0.3">
      <c r="A15" s="35">
        <v>45</v>
      </c>
      <c r="B15" s="36">
        <v>8.7100000000000009</v>
      </c>
      <c r="C15" s="37">
        <v>73.91</v>
      </c>
      <c r="D15" s="38" t="s">
        <v>22</v>
      </c>
    </row>
    <row r="16" spans="1:4" x14ac:dyDescent="0.3">
      <c r="A16" s="31">
        <v>3</v>
      </c>
      <c r="B16" s="32">
        <v>6.22</v>
      </c>
      <c r="C16" s="33">
        <v>51.33</v>
      </c>
      <c r="D16" s="34" t="s">
        <v>22</v>
      </c>
    </row>
    <row r="17" spans="1:4" x14ac:dyDescent="0.3">
      <c r="A17" s="35">
        <v>39</v>
      </c>
      <c r="B17" s="36">
        <v>5.47</v>
      </c>
      <c r="C17" s="37">
        <v>49.61</v>
      </c>
      <c r="D17" s="38" t="s">
        <v>22</v>
      </c>
    </row>
    <row r="18" spans="1:4" x14ac:dyDescent="0.3">
      <c r="A18" s="31">
        <v>15</v>
      </c>
      <c r="B18" s="32">
        <v>9.98</v>
      </c>
      <c r="C18" s="33">
        <v>83.73</v>
      </c>
      <c r="D18" s="34" t="s">
        <v>22</v>
      </c>
    </row>
    <row r="19" spans="1:4" x14ac:dyDescent="0.3">
      <c r="A19" s="35">
        <v>28</v>
      </c>
      <c r="B19" s="36">
        <v>5.39</v>
      </c>
      <c r="C19" s="37">
        <v>44.63</v>
      </c>
      <c r="D19" s="38" t="s">
        <v>22</v>
      </c>
    </row>
    <row r="20" spans="1:4" x14ac:dyDescent="0.3">
      <c r="A20" s="31">
        <v>7</v>
      </c>
      <c r="B20" s="32">
        <v>9.9499999999999993</v>
      </c>
      <c r="C20" s="33">
        <v>80.989999999999995</v>
      </c>
      <c r="D20" s="34" t="s">
        <v>22</v>
      </c>
    </row>
    <row r="21" spans="1:4" x14ac:dyDescent="0.3">
      <c r="A21" s="35">
        <v>41</v>
      </c>
      <c r="B21" s="36">
        <v>9.23</v>
      </c>
      <c r="C21" s="37">
        <v>74.239999999999995</v>
      </c>
      <c r="D21" s="38" t="s">
        <v>22</v>
      </c>
    </row>
    <row r="22" spans="1:4" x14ac:dyDescent="0.3">
      <c r="A22" s="31">
        <v>18</v>
      </c>
      <c r="B22" s="32">
        <v>8.39</v>
      </c>
      <c r="C22" s="33">
        <v>72.72</v>
      </c>
      <c r="D22" s="34" t="s">
        <v>22</v>
      </c>
    </row>
    <row r="23" spans="1:4" x14ac:dyDescent="0.3">
      <c r="A23" s="35">
        <v>23</v>
      </c>
      <c r="B23" s="36">
        <v>5.41</v>
      </c>
      <c r="C23" s="37">
        <v>44.6</v>
      </c>
      <c r="D23" s="38" t="s">
        <v>22</v>
      </c>
    </row>
    <row r="24" spans="1:4" x14ac:dyDescent="0.3">
      <c r="A24" s="31">
        <v>7</v>
      </c>
      <c r="B24" s="32">
        <v>7.45</v>
      </c>
      <c r="C24" s="33">
        <v>57.16</v>
      </c>
      <c r="D24" s="34" t="s">
        <v>22</v>
      </c>
    </row>
    <row r="25" spans="1:4" x14ac:dyDescent="0.3">
      <c r="A25" s="35">
        <v>43</v>
      </c>
      <c r="B25" s="36">
        <v>5.03</v>
      </c>
      <c r="C25" s="37">
        <v>41.59</v>
      </c>
      <c r="D25" s="38" t="s">
        <v>22</v>
      </c>
    </row>
    <row r="26" spans="1:4" x14ac:dyDescent="0.3">
      <c r="A26" s="31">
        <v>14</v>
      </c>
      <c r="B26" s="32">
        <v>5.15</v>
      </c>
      <c r="C26" s="33">
        <v>52.61</v>
      </c>
      <c r="D26" s="34" t="s">
        <v>22</v>
      </c>
    </row>
    <row r="27" spans="1:4" x14ac:dyDescent="0.3">
      <c r="A27" s="35">
        <v>7</v>
      </c>
      <c r="B27" s="36">
        <v>6.43</v>
      </c>
      <c r="C27" s="37">
        <v>54.95</v>
      </c>
      <c r="D27" s="38" t="s">
        <v>22</v>
      </c>
    </row>
    <row r="28" spans="1:4" x14ac:dyDescent="0.3">
      <c r="A28" s="31">
        <v>39</v>
      </c>
      <c r="B28" s="32">
        <v>8.93</v>
      </c>
      <c r="C28" s="33">
        <v>72.44</v>
      </c>
      <c r="D28" s="34" t="s">
        <v>22</v>
      </c>
    </row>
    <row r="29" spans="1:4" x14ac:dyDescent="0.3">
      <c r="A29" s="35">
        <v>12</v>
      </c>
      <c r="B29" s="36">
        <v>8.44</v>
      </c>
      <c r="C29" s="37">
        <v>68.91</v>
      </c>
      <c r="D29" s="38" t="s">
        <v>22</v>
      </c>
    </row>
    <row r="30" spans="1:4" x14ac:dyDescent="0.3">
      <c r="A30" s="31">
        <v>31</v>
      </c>
      <c r="B30" s="32">
        <v>8.92</v>
      </c>
      <c r="C30" s="33">
        <v>77.150000000000006</v>
      </c>
      <c r="D30" s="34" t="s">
        <v>22</v>
      </c>
    </row>
    <row r="31" spans="1:4" x14ac:dyDescent="0.3">
      <c r="A31" s="35">
        <v>29</v>
      </c>
      <c r="B31" s="36">
        <v>5.47</v>
      </c>
      <c r="C31" s="37">
        <v>44.4</v>
      </c>
      <c r="D31" s="38" t="s">
        <v>22</v>
      </c>
    </row>
    <row r="32" spans="1:4" x14ac:dyDescent="0.3">
      <c r="A32" s="31">
        <v>5</v>
      </c>
      <c r="B32" s="32">
        <v>7.28</v>
      </c>
      <c r="C32" s="33">
        <v>62.93</v>
      </c>
      <c r="D32" s="34" t="s">
        <v>22</v>
      </c>
    </row>
    <row r="33" spans="1:4" x14ac:dyDescent="0.3">
      <c r="A33" s="35">
        <v>1</v>
      </c>
      <c r="B33" s="36">
        <v>4.84</v>
      </c>
      <c r="C33" s="37">
        <v>37.46</v>
      </c>
      <c r="D33" s="38" t="s">
        <v>22</v>
      </c>
    </row>
    <row r="34" spans="1:4" x14ac:dyDescent="0.3">
      <c r="A34" s="31">
        <v>28</v>
      </c>
      <c r="B34" s="32">
        <v>7.6</v>
      </c>
      <c r="C34" s="33">
        <v>73.75</v>
      </c>
      <c r="D34" s="34" t="s">
        <v>22</v>
      </c>
    </row>
    <row r="35" spans="1:4" x14ac:dyDescent="0.3">
      <c r="A35" s="35">
        <v>35</v>
      </c>
      <c r="B35" s="36">
        <v>9.07</v>
      </c>
      <c r="C35" s="37">
        <v>67.150000000000006</v>
      </c>
      <c r="D35" s="38" t="s">
        <v>22</v>
      </c>
    </row>
    <row r="36" spans="1:4" x14ac:dyDescent="0.3">
      <c r="A36" s="31">
        <v>62</v>
      </c>
      <c r="B36" s="32">
        <v>9.91</v>
      </c>
      <c r="C36" s="33">
        <v>77.400000000000006</v>
      </c>
      <c r="D36" s="34" t="s">
        <v>22</v>
      </c>
    </row>
    <row r="37" spans="1:4" x14ac:dyDescent="0.3">
      <c r="A37" s="35">
        <v>31</v>
      </c>
      <c r="B37" s="36">
        <v>6.38</v>
      </c>
      <c r="C37" s="37">
        <v>63.51</v>
      </c>
      <c r="D37" s="38" t="s">
        <v>22</v>
      </c>
    </row>
    <row r="38" spans="1:4" x14ac:dyDescent="0.3">
      <c r="A38" s="31">
        <v>3</v>
      </c>
      <c r="B38" s="32">
        <v>5.63</v>
      </c>
      <c r="C38" s="33">
        <v>51.14</v>
      </c>
      <c r="D38" s="34" t="s">
        <v>22</v>
      </c>
    </row>
    <row r="39" spans="1:4" x14ac:dyDescent="0.3">
      <c r="A39" s="35">
        <v>53</v>
      </c>
      <c r="B39" s="36">
        <v>8.7200000000000006</v>
      </c>
      <c r="C39" s="37">
        <v>70.61</v>
      </c>
      <c r="D39" s="38" t="s">
        <v>22</v>
      </c>
    </row>
    <row r="40" spans="1:4" x14ac:dyDescent="0.3">
      <c r="A40" s="31">
        <v>31</v>
      </c>
      <c r="B40" s="32">
        <v>4.55</v>
      </c>
      <c r="C40" s="33">
        <v>44.23</v>
      </c>
      <c r="D40" s="34" t="s">
        <v>22</v>
      </c>
    </row>
    <row r="41" spans="1:4" x14ac:dyDescent="0.3">
      <c r="A41" s="35">
        <v>31</v>
      </c>
      <c r="B41" s="36">
        <v>6.55</v>
      </c>
      <c r="C41" s="37">
        <v>50.83</v>
      </c>
      <c r="D41" s="38" t="s">
        <v>22</v>
      </c>
    </row>
    <row r="42" spans="1:4" x14ac:dyDescent="0.3">
      <c r="A42" s="31">
        <v>22</v>
      </c>
      <c r="B42" s="32">
        <v>4.1500000000000004</v>
      </c>
      <c r="C42" s="33">
        <v>45.83</v>
      </c>
      <c r="D42" s="34" t="s">
        <v>22</v>
      </c>
    </row>
    <row r="43" spans="1:4" x14ac:dyDescent="0.3">
      <c r="A43" s="35">
        <v>20</v>
      </c>
      <c r="B43" s="36">
        <v>6.41</v>
      </c>
      <c r="C43" s="37">
        <v>45.66</v>
      </c>
      <c r="D43" s="38" t="s">
        <v>22</v>
      </c>
    </row>
    <row r="44" spans="1:4" x14ac:dyDescent="0.3">
      <c r="A44" s="31">
        <v>42</v>
      </c>
      <c r="B44" s="32">
        <v>7.52</v>
      </c>
      <c r="C44" s="33">
        <v>54.57</v>
      </c>
      <c r="D44" s="34" t="s">
        <v>22</v>
      </c>
    </row>
    <row r="45" spans="1:4" x14ac:dyDescent="0.3">
      <c r="A45" s="35">
        <v>16</v>
      </c>
      <c r="B45" s="36">
        <v>5.91</v>
      </c>
      <c r="C45" s="37">
        <v>56.36</v>
      </c>
      <c r="D45" s="38" t="s">
        <v>22</v>
      </c>
    </row>
    <row r="46" spans="1:4" x14ac:dyDescent="0.3">
      <c r="A46" s="31">
        <v>20</v>
      </c>
      <c r="B46" s="32">
        <v>8.31</v>
      </c>
      <c r="C46" s="33">
        <v>64.02</v>
      </c>
      <c r="D46" s="34" t="s">
        <v>22</v>
      </c>
    </row>
    <row r="47" spans="1:4" x14ac:dyDescent="0.3">
      <c r="A47" s="35">
        <v>15</v>
      </c>
      <c r="B47" s="36">
        <v>9.59</v>
      </c>
      <c r="C47" s="37">
        <v>71.150000000000006</v>
      </c>
      <c r="D47" s="38" t="s">
        <v>22</v>
      </c>
    </row>
    <row r="48" spans="1:4" x14ac:dyDescent="0.3">
      <c r="A48" s="31">
        <v>35</v>
      </c>
      <c r="B48" s="32">
        <v>4.88</v>
      </c>
      <c r="C48" s="33">
        <v>46.33</v>
      </c>
      <c r="D48" s="34" t="s">
        <v>22</v>
      </c>
    </row>
    <row r="49" spans="1:4" x14ac:dyDescent="0.3">
      <c r="A49" s="35">
        <v>28</v>
      </c>
      <c r="B49" s="36">
        <v>7.21</v>
      </c>
      <c r="C49" s="37">
        <v>52.08</v>
      </c>
      <c r="D49" s="38" t="s">
        <v>22</v>
      </c>
    </row>
    <row r="50" spans="1:4" x14ac:dyDescent="0.3">
      <c r="A50" s="31">
        <v>46</v>
      </c>
      <c r="B50" s="32">
        <v>9.93</v>
      </c>
      <c r="C50" s="33">
        <v>80.16</v>
      </c>
      <c r="D50" s="34" t="s">
        <v>22</v>
      </c>
    </row>
    <row r="51" spans="1:4" x14ac:dyDescent="0.3">
      <c r="A51" s="35">
        <v>31</v>
      </c>
      <c r="B51" s="36">
        <v>9.6</v>
      </c>
      <c r="C51" s="37">
        <v>79.55</v>
      </c>
      <c r="D51" s="38" t="s">
        <v>22</v>
      </c>
    </row>
    <row r="52" spans="1:4" x14ac:dyDescent="0.3">
      <c r="A52" s="31">
        <v>29</v>
      </c>
      <c r="B52" s="32">
        <v>9.02</v>
      </c>
      <c r="C52" s="33">
        <v>78.27</v>
      </c>
      <c r="D52" s="34" t="s">
        <v>22</v>
      </c>
    </row>
    <row r="53" spans="1:4" x14ac:dyDescent="0.3">
      <c r="A53" s="35">
        <v>28</v>
      </c>
      <c r="B53" s="36">
        <v>5.34</v>
      </c>
      <c r="C53" s="37">
        <v>51.69</v>
      </c>
      <c r="D53" s="38" t="s">
        <v>22</v>
      </c>
    </row>
    <row r="54" spans="1:4" x14ac:dyDescent="0.3">
      <c r="A54" s="31">
        <v>28</v>
      </c>
      <c r="B54" s="32">
        <v>9.49</v>
      </c>
      <c r="C54" s="33">
        <v>80.47</v>
      </c>
      <c r="D54" s="34" t="s">
        <v>22</v>
      </c>
    </row>
    <row r="55" spans="1:4" x14ac:dyDescent="0.3">
      <c r="A55" s="35">
        <v>25</v>
      </c>
      <c r="B55" s="36">
        <v>7.98</v>
      </c>
      <c r="C55" s="37">
        <v>66.28</v>
      </c>
      <c r="D55" s="38" t="s">
        <v>22</v>
      </c>
    </row>
    <row r="56" spans="1:4" x14ac:dyDescent="0.3">
      <c r="A56" s="31">
        <v>31</v>
      </c>
      <c r="B56" s="32">
        <v>7.33</v>
      </c>
      <c r="C56" s="33">
        <v>57</v>
      </c>
      <c r="D56" s="34" t="s">
        <v>22</v>
      </c>
    </row>
    <row r="57" spans="1:4" x14ac:dyDescent="0.3">
      <c r="A57" s="35">
        <v>19</v>
      </c>
      <c r="B57" s="36">
        <v>7.59</v>
      </c>
      <c r="C57" s="37">
        <v>58.01</v>
      </c>
      <c r="D57" s="38" t="s">
        <v>22</v>
      </c>
    </row>
    <row r="58" spans="1:4" x14ac:dyDescent="0.3">
      <c r="A58" s="31">
        <v>38</v>
      </c>
      <c r="B58" s="32">
        <v>6.82</v>
      </c>
      <c r="C58" s="33">
        <v>52.3</v>
      </c>
      <c r="D58" s="34" t="s">
        <v>22</v>
      </c>
    </row>
    <row r="59" spans="1:4" x14ac:dyDescent="0.3">
      <c r="A59" s="35">
        <v>67</v>
      </c>
      <c r="B59" s="36">
        <v>4.17</v>
      </c>
      <c r="C59" s="37">
        <v>38.17</v>
      </c>
      <c r="D59" s="38" t="s">
        <v>22</v>
      </c>
    </row>
    <row r="60" spans="1:4" x14ac:dyDescent="0.3">
      <c r="A60" s="31">
        <v>24</v>
      </c>
      <c r="B60" s="32">
        <v>4.4800000000000004</v>
      </c>
      <c r="C60" s="33">
        <v>38.24</v>
      </c>
      <c r="D60" s="34" t="s">
        <v>22</v>
      </c>
    </row>
    <row r="61" spans="1:4" x14ac:dyDescent="0.3">
      <c r="A61" s="35">
        <v>18</v>
      </c>
      <c r="B61" s="36">
        <v>9.1999999999999993</v>
      </c>
      <c r="C61" s="37">
        <v>76.39</v>
      </c>
      <c r="D61" s="38" t="s">
        <v>22</v>
      </c>
    </row>
    <row r="62" spans="1:4" x14ac:dyDescent="0.3">
      <c r="A62" s="31">
        <v>26</v>
      </c>
      <c r="B62" s="32">
        <v>8.14</v>
      </c>
      <c r="C62" s="33">
        <v>63.07</v>
      </c>
      <c r="D62" s="34" t="s">
        <v>22</v>
      </c>
    </row>
    <row r="63" spans="1:4" x14ac:dyDescent="0.3">
      <c r="A63" s="35">
        <v>49</v>
      </c>
      <c r="B63" s="36">
        <v>6.76</v>
      </c>
      <c r="C63" s="37">
        <v>59.39</v>
      </c>
      <c r="D63" s="38" t="s">
        <v>22</v>
      </c>
    </row>
    <row r="64" spans="1:4" x14ac:dyDescent="0.3">
      <c r="A64" s="31">
        <v>45</v>
      </c>
      <c r="B64" s="32">
        <v>4.59</v>
      </c>
      <c r="C64" s="33">
        <v>44.25</v>
      </c>
      <c r="D64" s="34" t="s">
        <v>22</v>
      </c>
    </row>
    <row r="65" spans="1:4" x14ac:dyDescent="0.3">
      <c r="A65" s="35">
        <v>37</v>
      </c>
      <c r="B65" s="36">
        <v>8.8000000000000007</v>
      </c>
      <c r="C65" s="37">
        <v>68.760000000000005</v>
      </c>
      <c r="D65" s="38" t="s">
        <v>22</v>
      </c>
    </row>
    <row r="66" spans="1:4" x14ac:dyDescent="0.3">
      <c r="A66" s="31">
        <v>29</v>
      </c>
      <c r="B66" s="32">
        <v>6.59</v>
      </c>
      <c r="C66" s="33">
        <v>52.87</v>
      </c>
      <c r="D66" s="34" t="s">
        <v>22</v>
      </c>
    </row>
    <row r="67" spans="1:4" x14ac:dyDescent="0.3">
      <c r="A67" s="35">
        <v>38</v>
      </c>
      <c r="B67" s="36">
        <v>4.57</v>
      </c>
      <c r="C67" s="37">
        <v>40.86</v>
      </c>
      <c r="D67" s="38" t="s">
        <v>22</v>
      </c>
    </row>
    <row r="68" spans="1:4" x14ac:dyDescent="0.3">
      <c r="A68" s="31">
        <v>36</v>
      </c>
      <c r="B68" s="32">
        <v>6.97</v>
      </c>
      <c r="C68" s="33">
        <v>58.86</v>
      </c>
      <c r="D68" s="34" t="s">
        <v>22</v>
      </c>
    </row>
    <row r="69" spans="1:4" x14ac:dyDescent="0.3">
      <c r="A69" s="35">
        <v>34</v>
      </c>
      <c r="B69" s="36">
        <v>6.82</v>
      </c>
      <c r="C69" s="37">
        <v>55.6</v>
      </c>
      <c r="D69" s="38" t="s">
        <v>22</v>
      </c>
    </row>
    <row r="70" spans="1:4" x14ac:dyDescent="0.3">
      <c r="A70" s="31">
        <v>43</v>
      </c>
      <c r="B70" s="32">
        <v>5.56</v>
      </c>
      <c r="C70" s="33">
        <v>43.2</v>
      </c>
      <c r="D70" s="34" t="s">
        <v>22</v>
      </c>
    </row>
    <row r="71" spans="1:4" x14ac:dyDescent="0.3">
      <c r="A71" s="35">
        <v>28</v>
      </c>
      <c r="B71" s="36">
        <v>5.29</v>
      </c>
      <c r="C71" s="37">
        <v>46.77</v>
      </c>
      <c r="D71" s="38" t="s">
        <v>22</v>
      </c>
    </row>
    <row r="72" spans="1:4" x14ac:dyDescent="0.3">
      <c r="A72" s="31">
        <v>11</v>
      </c>
      <c r="B72" s="32">
        <v>6.64</v>
      </c>
      <c r="C72" s="33">
        <v>52.51</v>
      </c>
      <c r="D72" s="34" t="s">
        <v>22</v>
      </c>
    </row>
    <row r="73" spans="1:4" x14ac:dyDescent="0.3">
      <c r="A73" s="35">
        <v>7</v>
      </c>
      <c r="B73" s="36">
        <v>7.75</v>
      </c>
      <c r="C73" s="37">
        <v>54.28</v>
      </c>
      <c r="D73" s="38" t="s">
        <v>22</v>
      </c>
    </row>
    <row r="74" spans="1:4" x14ac:dyDescent="0.3">
      <c r="A74" s="31">
        <v>33</v>
      </c>
      <c r="B74" s="32">
        <v>6.99</v>
      </c>
      <c r="C74" s="33">
        <v>54.32</v>
      </c>
      <c r="D74" s="34" t="s">
        <v>22</v>
      </c>
    </row>
    <row r="75" spans="1:4" x14ac:dyDescent="0.3">
      <c r="A75" s="35">
        <v>20</v>
      </c>
      <c r="B75" s="36">
        <v>7.31</v>
      </c>
      <c r="C75" s="37">
        <v>57.02</v>
      </c>
      <c r="D75" s="38" t="s">
        <v>22</v>
      </c>
    </row>
    <row r="76" spans="1:4" x14ac:dyDescent="0.3">
      <c r="A76" s="31">
        <v>24</v>
      </c>
      <c r="B76" s="32">
        <v>8.6</v>
      </c>
      <c r="C76" s="33">
        <v>68.48</v>
      </c>
      <c r="D76" s="34" t="s">
        <v>22</v>
      </c>
    </row>
    <row r="77" spans="1:4" x14ac:dyDescent="0.3">
      <c r="A77" s="35">
        <v>30</v>
      </c>
      <c r="B77" s="36">
        <v>4.93</v>
      </c>
      <c r="C77" s="37">
        <v>43.97</v>
      </c>
      <c r="D77" s="38" t="s">
        <v>22</v>
      </c>
    </row>
    <row r="78" spans="1:4" x14ac:dyDescent="0.3">
      <c r="A78" s="31">
        <v>24</v>
      </c>
      <c r="B78" s="32">
        <v>4.05</v>
      </c>
      <c r="C78" s="33">
        <v>47.74</v>
      </c>
      <c r="D78" s="34" t="s">
        <v>22</v>
      </c>
    </row>
    <row r="79" spans="1:4" x14ac:dyDescent="0.3">
      <c r="A79" s="35">
        <v>6</v>
      </c>
      <c r="B79" s="36">
        <v>9.0500000000000007</v>
      </c>
      <c r="C79" s="37">
        <v>77.84</v>
      </c>
      <c r="D79" s="38" t="s">
        <v>22</v>
      </c>
    </row>
    <row r="80" spans="1:4" x14ac:dyDescent="0.3">
      <c r="A80" s="31">
        <v>36</v>
      </c>
      <c r="B80" s="32">
        <v>5.77</v>
      </c>
      <c r="C80" s="33">
        <v>46.76</v>
      </c>
      <c r="D80" s="34" t="s">
        <v>22</v>
      </c>
    </row>
    <row r="81" spans="1:4" x14ac:dyDescent="0.3">
      <c r="A81" s="35">
        <v>26</v>
      </c>
      <c r="B81" s="36">
        <v>7.37</v>
      </c>
      <c r="C81" s="37">
        <v>69.61</v>
      </c>
      <c r="D81" s="38" t="s">
        <v>22</v>
      </c>
    </row>
    <row r="82" spans="1:4" x14ac:dyDescent="0.3">
      <c r="A82" s="31">
        <v>6</v>
      </c>
      <c r="B82" s="32">
        <v>6.34</v>
      </c>
      <c r="C82" s="33">
        <v>52.36</v>
      </c>
      <c r="D82" s="34" t="s">
        <v>22</v>
      </c>
    </row>
    <row r="83" spans="1:4" x14ac:dyDescent="0.3">
      <c r="A83" s="35">
        <v>41</v>
      </c>
      <c r="B83" s="36">
        <v>5.14</v>
      </c>
      <c r="C83" s="37">
        <v>46.8</v>
      </c>
      <c r="D83" s="38" t="s">
        <v>22</v>
      </c>
    </row>
    <row r="84" spans="1:4" x14ac:dyDescent="0.3">
      <c r="A84" s="31">
        <v>5</v>
      </c>
      <c r="B84" s="32">
        <v>5.43</v>
      </c>
      <c r="C84" s="33">
        <v>39.72</v>
      </c>
      <c r="D84" s="34" t="s">
        <v>22</v>
      </c>
    </row>
    <row r="85" spans="1:4" x14ac:dyDescent="0.3">
      <c r="A85" s="35">
        <v>6</v>
      </c>
      <c r="B85" s="36">
        <v>8.98</v>
      </c>
      <c r="C85" s="37">
        <v>72.540000000000006</v>
      </c>
      <c r="D85" s="38" t="s">
        <v>22</v>
      </c>
    </row>
    <row r="86" spans="1:4" x14ac:dyDescent="0.3">
      <c r="A86" s="31">
        <v>7</v>
      </c>
      <c r="B86" s="32">
        <v>8.9600000000000009</v>
      </c>
      <c r="C86" s="33">
        <v>79.349999999999994</v>
      </c>
      <c r="D86" s="34" t="s">
        <v>22</v>
      </c>
    </row>
    <row r="87" spans="1:4" x14ac:dyDescent="0.3">
      <c r="A87" s="35">
        <v>38</v>
      </c>
      <c r="B87" s="36">
        <v>7.34</v>
      </c>
      <c r="C87" s="37">
        <v>56.7</v>
      </c>
      <c r="D87" s="38" t="s">
        <v>22</v>
      </c>
    </row>
    <row r="88" spans="1:4" x14ac:dyDescent="0.3">
      <c r="A88" s="31">
        <v>1</v>
      </c>
      <c r="B88" s="32">
        <v>6.81</v>
      </c>
      <c r="C88" s="33">
        <v>64.599999999999994</v>
      </c>
      <c r="D88" s="34" t="s">
        <v>22</v>
      </c>
    </row>
    <row r="89" spans="1:4" x14ac:dyDescent="0.3">
      <c r="A89" s="35">
        <v>24</v>
      </c>
      <c r="B89" s="36">
        <v>7.9</v>
      </c>
      <c r="C89" s="37">
        <v>65.95</v>
      </c>
      <c r="D89" s="38" t="s">
        <v>22</v>
      </c>
    </row>
    <row r="90" spans="1:4" x14ac:dyDescent="0.3">
      <c r="A90" s="31">
        <v>10</v>
      </c>
      <c r="B90" s="32">
        <v>6.69</v>
      </c>
      <c r="C90" s="33">
        <v>57.47</v>
      </c>
      <c r="D90" s="34" t="s">
        <v>22</v>
      </c>
    </row>
    <row r="91" spans="1:4" x14ac:dyDescent="0.3">
      <c r="A91" s="35">
        <v>10</v>
      </c>
      <c r="B91" s="36">
        <v>7.21</v>
      </c>
      <c r="C91" s="37">
        <v>56.66</v>
      </c>
      <c r="D91" s="38" t="s">
        <v>22</v>
      </c>
    </row>
    <row r="92" spans="1:4" x14ac:dyDescent="0.3">
      <c r="A92" s="31">
        <v>16</v>
      </c>
      <c r="B92" s="32">
        <v>9.15</v>
      </c>
      <c r="C92" s="33">
        <v>69.040000000000006</v>
      </c>
      <c r="D92" s="34" t="s">
        <v>22</v>
      </c>
    </row>
    <row r="93" spans="1:4" x14ac:dyDescent="0.3">
      <c r="A93" s="35">
        <v>23</v>
      </c>
      <c r="B93" s="36">
        <v>4.17</v>
      </c>
      <c r="C93" s="37">
        <v>39.58</v>
      </c>
      <c r="D93" s="38" t="s">
        <v>22</v>
      </c>
    </row>
    <row r="94" spans="1:4" x14ac:dyDescent="0.3">
      <c r="A94" s="31">
        <v>35</v>
      </c>
      <c r="B94" s="32">
        <v>7.37</v>
      </c>
      <c r="C94" s="33">
        <v>57.9</v>
      </c>
      <c r="D94" s="34" t="s">
        <v>22</v>
      </c>
    </row>
    <row r="95" spans="1:4" x14ac:dyDescent="0.3">
      <c r="A95" s="35">
        <v>6</v>
      </c>
      <c r="B95" s="36">
        <v>7.52</v>
      </c>
      <c r="C95" s="37">
        <v>63.74</v>
      </c>
      <c r="D95" s="38" t="s">
        <v>22</v>
      </c>
    </row>
    <row r="96" spans="1:4" x14ac:dyDescent="0.3">
      <c r="A96" s="31">
        <v>24</v>
      </c>
      <c r="B96" s="32">
        <v>4.66</v>
      </c>
      <c r="C96" s="33">
        <v>38.69</v>
      </c>
      <c r="D96" s="34" t="s">
        <v>22</v>
      </c>
    </row>
    <row r="97" spans="1:4" x14ac:dyDescent="0.3">
      <c r="A97" s="35">
        <v>34</v>
      </c>
      <c r="B97" s="36">
        <v>8.64</v>
      </c>
      <c r="C97" s="37">
        <v>65.87</v>
      </c>
      <c r="D97" s="38" t="s">
        <v>22</v>
      </c>
    </row>
    <row r="98" spans="1:4" x14ac:dyDescent="0.3">
      <c r="A98" s="31">
        <v>26</v>
      </c>
      <c r="B98" s="32">
        <v>7.31</v>
      </c>
      <c r="C98" s="33">
        <v>62.13</v>
      </c>
      <c r="D98" s="34" t="s">
        <v>22</v>
      </c>
    </row>
    <row r="99" spans="1:4" x14ac:dyDescent="0.3">
      <c r="A99" s="35">
        <v>34</v>
      </c>
      <c r="B99" s="36">
        <v>5.38</v>
      </c>
      <c r="C99" s="37">
        <v>50.46</v>
      </c>
      <c r="D99" s="38" t="s">
        <v>22</v>
      </c>
    </row>
    <row r="100" spans="1:4" x14ac:dyDescent="0.3">
      <c r="A100" s="31">
        <v>18</v>
      </c>
      <c r="B100" s="32">
        <v>8.1</v>
      </c>
      <c r="C100" s="33">
        <v>77.16</v>
      </c>
      <c r="D100" s="34" t="s">
        <v>22</v>
      </c>
    </row>
    <row r="101" spans="1:4" x14ac:dyDescent="0.3">
      <c r="A101" s="35">
        <v>18</v>
      </c>
      <c r="B101" s="36">
        <v>6.06</v>
      </c>
      <c r="C101" s="37">
        <v>52.84</v>
      </c>
      <c r="D101" s="38" t="s">
        <v>22</v>
      </c>
    </row>
    <row r="102" spans="1:4" x14ac:dyDescent="0.3">
      <c r="A102" s="31">
        <v>22</v>
      </c>
      <c r="B102" s="32">
        <v>9.8699999999999992</v>
      </c>
      <c r="C102" s="33">
        <v>84.28</v>
      </c>
      <c r="D102" s="34" t="s">
        <v>22</v>
      </c>
    </row>
    <row r="103" spans="1:4" x14ac:dyDescent="0.3">
      <c r="A103" s="35">
        <v>27</v>
      </c>
      <c r="B103" s="36">
        <v>4.7</v>
      </c>
      <c r="C103" s="37">
        <v>44.37</v>
      </c>
      <c r="D103" s="38" t="s">
        <v>22</v>
      </c>
    </row>
    <row r="104" spans="1:4" x14ac:dyDescent="0.3">
      <c r="A104" s="31">
        <v>31</v>
      </c>
      <c r="B104" s="32">
        <v>5.87</v>
      </c>
      <c r="C104" s="33">
        <v>57.43</v>
      </c>
      <c r="D104" s="34" t="s">
        <v>22</v>
      </c>
    </row>
    <row r="105" spans="1:4" x14ac:dyDescent="0.3">
      <c r="A105" s="35">
        <v>27</v>
      </c>
      <c r="B105" s="36">
        <v>4.84</v>
      </c>
      <c r="C105" s="37">
        <v>45.31</v>
      </c>
      <c r="D105" s="38" t="s">
        <v>22</v>
      </c>
    </row>
    <row r="106" spans="1:4" x14ac:dyDescent="0.3">
      <c r="A106" s="31">
        <v>26</v>
      </c>
      <c r="B106" s="32">
        <v>8.6300000000000008</v>
      </c>
      <c r="C106" s="33">
        <v>68.959999999999994</v>
      </c>
      <c r="D106" s="34" t="s">
        <v>22</v>
      </c>
    </row>
    <row r="107" spans="1:4" x14ac:dyDescent="0.3">
      <c r="A107" s="35">
        <v>34</v>
      </c>
      <c r="B107" s="36">
        <v>9.94</v>
      </c>
      <c r="C107" s="37">
        <v>81.680000000000007</v>
      </c>
      <c r="D107" s="38" t="s">
        <v>22</v>
      </c>
    </row>
    <row r="108" spans="1:4" x14ac:dyDescent="0.3">
      <c r="A108" s="31">
        <v>18</v>
      </c>
      <c r="B108" s="32">
        <v>9.99</v>
      </c>
      <c r="C108" s="33">
        <v>75.739999999999995</v>
      </c>
      <c r="D108" s="34" t="s">
        <v>22</v>
      </c>
    </row>
    <row r="109" spans="1:4" x14ac:dyDescent="0.3">
      <c r="A109" s="35">
        <v>1</v>
      </c>
      <c r="B109" s="36">
        <v>5.45</v>
      </c>
      <c r="C109" s="37">
        <v>52.45</v>
      </c>
      <c r="D109" s="38" t="s">
        <v>22</v>
      </c>
    </row>
    <row r="110" spans="1:4" x14ac:dyDescent="0.3">
      <c r="A110" s="31">
        <v>22</v>
      </c>
      <c r="B110" s="32">
        <v>8.7200000000000006</v>
      </c>
      <c r="C110" s="33">
        <v>68.069999999999993</v>
      </c>
      <c r="D110" s="34" t="s">
        <v>22</v>
      </c>
    </row>
    <row r="111" spans="1:4" x14ac:dyDescent="0.3">
      <c r="A111" s="35">
        <v>2</v>
      </c>
      <c r="B111" s="36">
        <v>4.6399999999999997</v>
      </c>
      <c r="C111" s="37">
        <v>51.67</v>
      </c>
      <c r="D111" s="38" t="s">
        <v>22</v>
      </c>
    </row>
    <row r="112" spans="1:4" x14ac:dyDescent="0.3">
      <c r="A112" s="31">
        <v>18</v>
      </c>
      <c r="B112" s="32">
        <v>5.66</v>
      </c>
      <c r="C112" s="33">
        <v>48.8</v>
      </c>
      <c r="D112" s="34" t="s">
        <v>22</v>
      </c>
    </row>
    <row r="113" spans="1:4" x14ac:dyDescent="0.3">
      <c r="A113" s="35">
        <v>36</v>
      </c>
      <c r="B113" s="36">
        <v>9.0299999999999994</v>
      </c>
      <c r="C113" s="37">
        <v>77.069999999999993</v>
      </c>
      <c r="D113" s="38" t="s">
        <v>22</v>
      </c>
    </row>
    <row r="114" spans="1:4" x14ac:dyDescent="0.3">
      <c r="A114" s="31">
        <v>20</v>
      </c>
      <c r="B114" s="32">
        <v>5.93</v>
      </c>
      <c r="C114" s="33">
        <v>53.41</v>
      </c>
      <c r="D114" s="34" t="s">
        <v>22</v>
      </c>
    </row>
    <row r="115" spans="1:4" x14ac:dyDescent="0.3">
      <c r="A115" s="35">
        <v>20</v>
      </c>
      <c r="B115" s="36">
        <v>9.0299999999999994</v>
      </c>
      <c r="C115" s="37">
        <v>68.260000000000005</v>
      </c>
      <c r="D115" s="38" t="s">
        <v>22</v>
      </c>
    </row>
    <row r="116" spans="1:4" x14ac:dyDescent="0.3">
      <c r="A116" s="31">
        <v>48</v>
      </c>
      <c r="B116" s="32">
        <v>9.58</v>
      </c>
      <c r="C116" s="33">
        <v>77.38</v>
      </c>
      <c r="D116" s="34" t="s">
        <v>22</v>
      </c>
    </row>
    <row r="117" spans="1:4" x14ac:dyDescent="0.3">
      <c r="A117" s="35">
        <v>27</v>
      </c>
      <c r="B117" s="36">
        <v>6.96</v>
      </c>
      <c r="C117" s="37">
        <v>65.400000000000006</v>
      </c>
      <c r="D117" s="38" t="s">
        <v>22</v>
      </c>
    </row>
    <row r="118" spans="1:4" x14ac:dyDescent="0.3">
      <c r="A118" s="31">
        <v>36</v>
      </c>
      <c r="B118" s="32">
        <v>8.49</v>
      </c>
      <c r="C118" s="33">
        <v>62.51</v>
      </c>
      <c r="D118" s="34" t="s">
        <v>22</v>
      </c>
    </row>
    <row r="119" spans="1:4" x14ac:dyDescent="0.3">
      <c r="A119" s="35">
        <v>13</v>
      </c>
      <c r="B119" s="36">
        <v>7.11</v>
      </c>
      <c r="C119" s="37">
        <v>55.07</v>
      </c>
      <c r="D119" s="38" t="s">
        <v>22</v>
      </c>
    </row>
    <row r="120" spans="1:4" x14ac:dyDescent="0.3">
      <c r="A120" s="31">
        <v>9</v>
      </c>
      <c r="B120" s="32">
        <v>5.67</v>
      </c>
      <c r="C120" s="33">
        <v>50.27</v>
      </c>
      <c r="D120" s="34" t="s">
        <v>22</v>
      </c>
    </row>
    <row r="121" spans="1:4" x14ac:dyDescent="0.3">
      <c r="A121" s="35">
        <v>16</v>
      </c>
      <c r="B121" s="36">
        <v>4.34</v>
      </c>
      <c r="C121" s="37">
        <v>35.799999999999997</v>
      </c>
      <c r="D121" s="38" t="s">
        <v>22</v>
      </c>
    </row>
    <row r="122" spans="1:4" x14ac:dyDescent="0.3">
      <c r="A122" s="31">
        <v>30</v>
      </c>
      <c r="B122" s="32">
        <v>6.72</v>
      </c>
      <c r="C122" s="33">
        <v>64.55</v>
      </c>
      <c r="D122" s="34" t="s">
        <v>22</v>
      </c>
    </row>
    <row r="123" spans="1:4" x14ac:dyDescent="0.3">
      <c r="A123" s="35">
        <v>30</v>
      </c>
      <c r="B123" s="36">
        <v>9.18</v>
      </c>
      <c r="C123" s="37">
        <v>73.87</v>
      </c>
      <c r="D123" s="38" t="s">
        <v>22</v>
      </c>
    </row>
    <row r="124" spans="1:4" x14ac:dyDescent="0.3">
      <c r="A124" s="31">
        <v>54</v>
      </c>
      <c r="B124" s="32">
        <v>4.32</v>
      </c>
      <c r="C124" s="33">
        <v>41.82</v>
      </c>
      <c r="D124" s="34" t="s">
        <v>22</v>
      </c>
    </row>
    <row r="125" spans="1:4" x14ac:dyDescent="0.3">
      <c r="A125" s="35">
        <v>38</v>
      </c>
      <c r="B125" s="36">
        <v>4.28</v>
      </c>
      <c r="C125" s="37">
        <v>43.18</v>
      </c>
      <c r="D125" s="38" t="s">
        <v>22</v>
      </c>
    </row>
    <row r="126" spans="1:4" x14ac:dyDescent="0.3">
      <c r="A126" s="31">
        <v>19</v>
      </c>
      <c r="B126" s="32">
        <v>5.0999999999999996</v>
      </c>
      <c r="C126" s="33">
        <v>47.22</v>
      </c>
      <c r="D126" s="34" t="s">
        <v>22</v>
      </c>
    </row>
    <row r="127" spans="1:4" x14ac:dyDescent="0.3">
      <c r="A127" s="35">
        <v>26</v>
      </c>
      <c r="B127" s="36">
        <v>6.23</v>
      </c>
      <c r="C127" s="37">
        <v>53.91</v>
      </c>
      <c r="D127" s="38" t="s">
        <v>22</v>
      </c>
    </row>
    <row r="128" spans="1:4" x14ac:dyDescent="0.3">
      <c r="A128" s="31">
        <v>30</v>
      </c>
      <c r="B128" s="32">
        <v>6.45</v>
      </c>
      <c r="C128" s="33">
        <v>59.74</v>
      </c>
      <c r="D128" s="34" t="s">
        <v>22</v>
      </c>
    </row>
    <row r="129" spans="1:4" x14ac:dyDescent="0.3">
      <c r="A129" s="35">
        <v>31</v>
      </c>
      <c r="B129" s="36">
        <v>9.73</v>
      </c>
      <c r="C129" s="37">
        <v>74.14</v>
      </c>
      <c r="D129" s="38" t="s">
        <v>22</v>
      </c>
    </row>
    <row r="130" spans="1:4" x14ac:dyDescent="0.3">
      <c r="A130" s="31">
        <v>52</v>
      </c>
      <c r="B130" s="32">
        <v>4.1399999999999997</v>
      </c>
      <c r="C130" s="33">
        <v>36.58</v>
      </c>
      <c r="D130" s="34" t="s">
        <v>10</v>
      </c>
    </row>
    <row r="131" spans="1:4" x14ac:dyDescent="0.3">
      <c r="A131" s="35">
        <v>24</v>
      </c>
      <c r="B131" s="36">
        <v>9.2799999999999994</v>
      </c>
      <c r="C131" s="37">
        <v>76.55</v>
      </c>
      <c r="D131" s="38" t="s">
        <v>22</v>
      </c>
    </row>
    <row r="132" spans="1:4" x14ac:dyDescent="0.3">
      <c r="A132" s="31">
        <v>10</v>
      </c>
      <c r="B132" s="32">
        <v>6.76</v>
      </c>
      <c r="C132" s="33">
        <v>37.07</v>
      </c>
      <c r="D132" s="34" t="s">
        <v>22</v>
      </c>
    </row>
    <row r="133" spans="1:4" x14ac:dyDescent="0.3">
      <c r="A133" s="35">
        <v>25</v>
      </c>
      <c r="B133" s="36">
        <v>6.16</v>
      </c>
      <c r="C133" s="37">
        <v>71.33</v>
      </c>
      <c r="D133" s="38" t="s">
        <v>22</v>
      </c>
    </row>
    <row r="134" spans="1:4" x14ac:dyDescent="0.3">
      <c r="A134" s="31">
        <v>38</v>
      </c>
      <c r="B134" s="32">
        <v>8.2200000000000006</v>
      </c>
      <c r="C134" s="33">
        <v>80.31</v>
      </c>
      <c r="D134" s="34" t="s">
        <v>22</v>
      </c>
    </row>
    <row r="135" spans="1:4" x14ac:dyDescent="0.3">
      <c r="A135" s="35">
        <v>13</v>
      </c>
      <c r="B135" s="36">
        <v>6.16</v>
      </c>
      <c r="C135" s="37">
        <v>70.489999999999995</v>
      </c>
      <c r="D135" s="38" t="s">
        <v>22</v>
      </c>
    </row>
    <row r="136" spans="1:4" x14ac:dyDescent="0.3">
      <c r="A136" s="31">
        <v>31</v>
      </c>
      <c r="B136" s="32">
        <v>7.22</v>
      </c>
      <c r="C136" s="33">
        <v>28.75</v>
      </c>
      <c r="D136" s="34" t="s">
        <v>22</v>
      </c>
    </row>
    <row r="137" spans="1:4" x14ac:dyDescent="0.3">
      <c r="A137" s="35">
        <v>37</v>
      </c>
      <c r="B137" s="36">
        <v>8.6</v>
      </c>
      <c r="C137" s="37">
        <v>43.95</v>
      </c>
      <c r="D137" s="38" t="s">
        <v>22</v>
      </c>
    </row>
    <row r="138" spans="1:4" x14ac:dyDescent="0.3">
      <c r="A138" s="31">
        <v>14</v>
      </c>
      <c r="B138" s="32">
        <v>7.95</v>
      </c>
      <c r="C138" s="33">
        <v>85.03</v>
      </c>
      <c r="D138" s="34" t="s">
        <v>22</v>
      </c>
    </row>
    <row r="139" spans="1:4" x14ac:dyDescent="0.3">
      <c r="A139" s="35">
        <v>7</v>
      </c>
      <c r="B139" s="36">
        <v>4.4400000000000004</v>
      </c>
      <c r="C139" s="37">
        <v>76.47</v>
      </c>
      <c r="D139" s="38" t="s">
        <v>22</v>
      </c>
    </row>
    <row r="140" spans="1:4" x14ac:dyDescent="0.3">
      <c r="A140" s="31">
        <v>10</v>
      </c>
      <c r="B140" s="32">
        <v>9.75</v>
      </c>
      <c r="C140" s="33">
        <v>51.12</v>
      </c>
      <c r="D140" s="34" t="s">
        <v>22</v>
      </c>
    </row>
    <row r="141" spans="1:4" x14ac:dyDescent="0.3">
      <c r="A141" s="35">
        <v>12</v>
      </c>
      <c r="B141" s="36">
        <v>9.07</v>
      </c>
      <c r="C141" s="37">
        <v>68.02</v>
      </c>
      <c r="D141" s="38" t="s">
        <v>22</v>
      </c>
    </row>
    <row r="142" spans="1:4" x14ac:dyDescent="0.3">
      <c r="A142" s="31">
        <v>34</v>
      </c>
      <c r="B142" s="32">
        <v>4.93</v>
      </c>
      <c r="C142" s="33">
        <v>65.16</v>
      </c>
      <c r="D142" s="34" t="s">
        <v>22</v>
      </c>
    </row>
    <row r="143" spans="1:4" x14ac:dyDescent="0.3">
      <c r="A143" s="35">
        <v>26</v>
      </c>
      <c r="B143" s="36">
        <v>4.76</v>
      </c>
      <c r="C143" s="37">
        <v>58</v>
      </c>
      <c r="D143" s="38" t="s">
        <v>22</v>
      </c>
    </row>
    <row r="144" spans="1:4" x14ac:dyDescent="0.3">
      <c r="A144" s="31">
        <v>29</v>
      </c>
      <c r="B144" s="32">
        <v>5.96</v>
      </c>
      <c r="C144" s="33">
        <v>55.1</v>
      </c>
      <c r="D144" s="34" t="s">
        <v>22</v>
      </c>
    </row>
    <row r="145" spans="1:4" x14ac:dyDescent="0.3">
      <c r="A145" s="35">
        <v>23</v>
      </c>
      <c r="B145" s="36">
        <v>4.54</v>
      </c>
      <c r="C145" s="37">
        <v>21.1</v>
      </c>
      <c r="D145" s="38" t="s">
        <v>22</v>
      </c>
    </row>
    <row r="146" spans="1:4" x14ac:dyDescent="0.3">
      <c r="A146" s="31">
        <v>34</v>
      </c>
      <c r="B146" s="32">
        <v>6.12</v>
      </c>
      <c r="C146" s="33">
        <v>49.54</v>
      </c>
      <c r="D146" s="34" t="s">
        <v>22</v>
      </c>
    </row>
    <row r="147" spans="1:4" x14ac:dyDescent="0.3">
      <c r="A147" s="35">
        <v>17</v>
      </c>
      <c r="B147" s="36">
        <v>5.35</v>
      </c>
      <c r="C147" s="37">
        <v>40.880000000000003</v>
      </c>
      <c r="D147" s="38" t="s">
        <v>22</v>
      </c>
    </row>
    <row r="148" spans="1:4" x14ac:dyDescent="0.3">
      <c r="A148" s="31">
        <v>38</v>
      </c>
      <c r="B148" s="32">
        <v>8.39</v>
      </c>
      <c r="C148" s="33">
        <v>27.64</v>
      </c>
      <c r="D148" s="34" t="s">
        <v>22</v>
      </c>
    </row>
    <row r="149" spans="1:4" x14ac:dyDescent="0.3">
      <c r="A149" s="35">
        <v>36</v>
      </c>
      <c r="B149" s="36">
        <v>9.35</v>
      </c>
      <c r="C149" s="37">
        <v>96.31</v>
      </c>
      <c r="D149" s="38" t="s">
        <v>22</v>
      </c>
    </row>
    <row r="150" spans="1:4" x14ac:dyDescent="0.3">
      <c r="A150" s="31">
        <v>24</v>
      </c>
      <c r="B150" s="32">
        <v>5.0599999999999996</v>
      </c>
      <c r="C150" s="33">
        <v>96.03</v>
      </c>
      <c r="D150" s="34" t="s">
        <v>22</v>
      </c>
    </row>
    <row r="151" spans="1:4" x14ac:dyDescent="0.3">
      <c r="A151" s="35">
        <v>14</v>
      </c>
      <c r="B151" s="36">
        <v>7.18</v>
      </c>
      <c r="C151" s="37">
        <v>77.290000000000006</v>
      </c>
      <c r="D151" s="38" t="s">
        <v>22</v>
      </c>
    </row>
    <row r="152" spans="1:4" x14ac:dyDescent="0.3">
      <c r="A152" s="31">
        <v>46</v>
      </c>
      <c r="B152" s="32">
        <v>7.22</v>
      </c>
      <c r="C152" s="33">
        <v>61.92</v>
      </c>
      <c r="D152" s="34" t="s">
        <v>22</v>
      </c>
    </row>
    <row r="153" spans="1:4" x14ac:dyDescent="0.3">
      <c r="A153" s="35">
        <v>43</v>
      </c>
      <c r="B153" s="36">
        <v>9.27</v>
      </c>
      <c r="C153" s="37">
        <v>63.57</v>
      </c>
      <c r="D153" s="38" t="s">
        <v>22</v>
      </c>
    </row>
    <row r="154" spans="1:4" x14ac:dyDescent="0.3">
      <c r="A154" s="31">
        <v>44</v>
      </c>
      <c r="B154" s="32">
        <v>9.9600000000000009</v>
      </c>
      <c r="C154" s="33">
        <v>78.3</v>
      </c>
      <c r="D154" s="34" t="s">
        <v>22</v>
      </c>
    </row>
    <row r="155" spans="1:4" x14ac:dyDescent="0.3">
      <c r="A155" s="35">
        <v>43</v>
      </c>
      <c r="B155" s="36">
        <v>4.68</v>
      </c>
      <c r="C155" s="37">
        <v>50.07</v>
      </c>
      <c r="D155" s="38" t="s">
        <v>22</v>
      </c>
    </row>
    <row r="156" spans="1:4" x14ac:dyDescent="0.3">
      <c r="A156" s="31">
        <v>34</v>
      </c>
      <c r="B156" s="32">
        <v>5.15</v>
      </c>
      <c r="C156" s="33">
        <v>51.35</v>
      </c>
      <c r="D156" s="34" t="s">
        <v>22</v>
      </c>
    </row>
    <row r="157" spans="1:4" x14ac:dyDescent="0.3">
      <c r="A157" s="35">
        <v>16</v>
      </c>
      <c r="B157" s="36">
        <v>9.65</v>
      </c>
      <c r="C157" s="37">
        <v>53.41</v>
      </c>
      <c r="D157" s="38" t="s">
        <v>22</v>
      </c>
    </row>
    <row r="158" spans="1:4" x14ac:dyDescent="0.3">
      <c r="A158" s="31">
        <v>30</v>
      </c>
      <c r="B158" s="32">
        <v>8.61</v>
      </c>
      <c r="C158" s="33">
        <v>52.91</v>
      </c>
      <c r="D158" s="34" t="s">
        <v>22</v>
      </c>
    </row>
    <row r="159" spans="1:4" x14ac:dyDescent="0.3">
      <c r="A159" s="35">
        <v>26</v>
      </c>
      <c r="B159" s="36">
        <v>6.21</v>
      </c>
      <c r="C159" s="37">
        <v>65.28</v>
      </c>
      <c r="D159" s="38" t="s">
        <v>22</v>
      </c>
    </row>
    <row r="160" spans="1:4" x14ac:dyDescent="0.3">
      <c r="A160" s="31">
        <v>35</v>
      </c>
      <c r="B160" s="32">
        <v>8.3800000000000008</v>
      </c>
      <c r="C160" s="33">
        <v>100.78</v>
      </c>
      <c r="D160" s="34" t="s">
        <v>22</v>
      </c>
    </row>
    <row r="161" spans="1:4" x14ac:dyDescent="0.3">
      <c r="A161" s="35">
        <v>51</v>
      </c>
      <c r="B161" s="36">
        <v>6.86</v>
      </c>
      <c r="C161" s="37">
        <v>74.760000000000005</v>
      </c>
      <c r="D161" s="38" t="s">
        <v>22</v>
      </c>
    </row>
    <row r="162" spans="1:4" x14ac:dyDescent="0.3">
      <c r="A162" s="31">
        <v>27</v>
      </c>
      <c r="B162" s="32">
        <v>7.7</v>
      </c>
      <c r="C162" s="33">
        <v>53.96</v>
      </c>
      <c r="D162" s="34" t="s">
        <v>22</v>
      </c>
    </row>
    <row r="163" spans="1:4" x14ac:dyDescent="0.3">
      <c r="A163" s="35">
        <v>39</v>
      </c>
      <c r="B163" s="36">
        <v>8.02</v>
      </c>
      <c r="C163" s="37">
        <v>62.53</v>
      </c>
      <c r="D163" s="38" t="s">
        <v>22</v>
      </c>
    </row>
    <row r="164" spans="1:4" x14ac:dyDescent="0.3">
      <c r="A164" s="31">
        <v>26</v>
      </c>
      <c r="B164" s="32">
        <v>9.2100000000000009</v>
      </c>
      <c r="C164" s="33">
        <v>83.15</v>
      </c>
      <c r="D164" s="34" t="s">
        <v>22</v>
      </c>
    </row>
    <row r="165" spans="1:4" x14ac:dyDescent="0.3">
      <c r="A165" s="35">
        <v>13</v>
      </c>
      <c r="B165" s="36">
        <v>8.24</v>
      </c>
      <c r="C165" s="37">
        <v>76.959999999999994</v>
      </c>
      <c r="D165" s="38" t="s">
        <v>22</v>
      </c>
    </row>
    <row r="166" spans="1:4" x14ac:dyDescent="0.3">
      <c r="A166" s="31">
        <v>27</v>
      </c>
      <c r="B166" s="32">
        <v>6.63</v>
      </c>
      <c r="C166" s="33">
        <v>54.57</v>
      </c>
      <c r="D166" s="34" t="s">
        <v>22</v>
      </c>
    </row>
    <row r="167" spans="1:4" x14ac:dyDescent="0.3">
      <c r="A167" s="35">
        <v>16</v>
      </c>
      <c r="B167" s="36">
        <v>8.2899999999999991</v>
      </c>
      <c r="C167" s="37">
        <v>115.29</v>
      </c>
      <c r="D167" s="38" t="s">
        <v>22</v>
      </c>
    </row>
    <row r="168" spans="1:4" x14ac:dyDescent="0.3">
      <c r="A168" s="31">
        <v>23</v>
      </c>
      <c r="B168" s="32">
        <v>8.65</v>
      </c>
      <c r="C168" s="33">
        <v>88.43</v>
      </c>
      <c r="D168" s="34" t="s">
        <v>22</v>
      </c>
    </row>
    <row r="169" spans="1:4" x14ac:dyDescent="0.3">
      <c r="A169" s="35">
        <v>47</v>
      </c>
      <c r="B169" s="36">
        <v>9.2100000000000009</v>
      </c>
      <c r="C169" s="37">
        <v>62.31</v>
      </c>
      <c r="D169" s="38" t="s">
        <v>22</v>
      </c>
    </row>
    <row r="170" spans="1:4" x14ac:dyDescent="0.3">
      <c r="A170" s="31">
        <v>17</v>
      </c>
      <c r="B170" s="32">
        <v>9.0500000000000007</v>
      </c>
      <c r="C170" s="33">
        <v>29.32</v>
      </c>
      <c r="D170" s="34" t="s">
        <v>22</v>
      </c>
    </row>
    <row r="171" spans="1:4" x14ac:dyDescent="0.3">
      <c r="A171" s="35">
        <v>3</v>
      </c>
      <c r="B171" s="36">
        <v>7.71</v>
      </c>
      <c r="C171" s="37">
        <v>67.36</v>
      </c>
      <c r="D171" s="38" t="s">
        <v>22</v>
      </c>
    </row>
    <row r="172" spans="1:4" x14ac:dyDescent="0.3">
      <c r="A172" s="31">
        <v>38</v>
      </c>
      <c r="B172" s="32">
        <v>8.75</v>
      </c>
      <c r="C172" s="33">
        <v>88.53</v>
      </c>
      <c r="D172" s="34" t="s">
        <v>22</v>
      </c>
    </row>
    <row r="173" spans="1:4" x14ac:dyDescent="0.3">
      <c r="A173" s="35">
        <v>28</v>
      </c>
      <c r="B173" s="36">
        <v>7.97</v>
      </c>
      <c r="C173" s="37">
        <v>52.97</v>
      </c>
      <c r="D173" s="38" t="s">
        <v>22</v>
      </c>
    </row>
    <row r="174" spans="1:4" x14ac:dyDescent="0.3">
      <c r="A174" s="31">
        <v>47</v>
      </c>
      <c r="B174" s="32">
        <v>7.59</v>
      </c>
      <c r="C174" s="33">
        <v>83.57</v>
      </c>
      <c r="D174" s="34" t="s">
        <v>22</v>
      </c>
    </row>
    <row r="175" spans="1:4" x14ac:dyDescent="0.3">
      <c r="A175" s="35">
        <v>23</v>
      </c>
      <c r="B175" s="36">
        <v>8.18</v>
      </c>
      <c r="C175" s="37">
        <v>92.48</v>
      </c>
      <c r="D175" s="38" t="s">
        <v>22</v>
      </c>
    </row>
    <row r="176" spans="1:4" x14ac:dyDescent="0.3">
      <c r="A176" s="31">
        <v>27</v>
      </c>
      <c r="B176" s="32">
        <v>9.25</v>
      </c>
      <c r="C176" s="33">
        <v>66.709999999999994</v>
      </c>
      <c r="D176" s="34" t="s">
        <v>22</v>
      </c>
    </row>
    <row r="177" spans="1:4" x14ac:dyDescent="0.3">
      <c r="A177" s="35">
        <v>30</v>
      </c>
      <c r="B177" s="36">
        <v>4.54</v>
      </c>
      <c r="C177" s="37">
        <v>42.01</v>
      </c>
      <c r="D177" s="38" t="s">
        <v>22</v>
      </c>
    </row>
    <row r="178" spans="1:4" x14ac:dyDescent="0.3">
      <c r="A178" s="31">
        <v>35</v>
      </c>
      <c r="B178" s="32">
        <v>4.68</v>
      </c>
      <c r="C178" s="33">
        <v>49.81</v>
      </c>
      <c r="D178" s="34" t="s">
        <v>22</v>
      </c>
    </row>
    <row r="179" spans="1:4" x14ac:dyDescent="0.3">
      <c r="A179" s="35">
        <v>25</v>
      </c>
      <c r="B179" s="36">
        <v>8.39</v>
      </c>
      <c r="C179" s="37">
        <v>56.55</v>
      </c>
      <c r="D179" s="38" t="s">
        <v>22</v>
      </c>
    </row>
    <row r="180" spans="1:4" x14ac:dyDescent="0.3">
      <c r="A180" s="31">
        <v>34</v>
      </c>
      <c r="B180" s="32">
        <v>4.03</v>
      </c>
      <c r="C180" s="33">
        <v>44.21</v>
      </c>
      <c r="D180" s="34" t="s">
        <v>22</v>
      </c>
    </row>
    <row r="181" spans="1:4" x14ac:dyDescent="0.3">
      <c r="A181" s="35">
        <v>9</v>
      </c>
      <c r="B181" s="36">
        <v>9.9600000000000009</v>
      </c>
      <c r="C181" s="37">
        <v>50.61</v>
      </c>
      <c r="D181" s="38" t="s">
        <v>22</v>
      </c>
    </row>
    <row r="182" spans="1:4" x14ac:dyDescent="0.3">
      <c r="A182" s="31">
        <v>30</v>
      </c>
      <c r="B182" s="32">
        <v>4.1500000000000004</v>
      </c>
      <c r="C182" s="33">
        <v>60.58</v>
      </c>
      <c r="D182" s="34" t="s">
        <v>22</v>
      </c>
    </row>
    <row r="183" spans="1:4" x14ac:dyDescent="0.3">
      <c r="A183" s="35">
        <v>54</v>
      </c>
      <c r="B183" s="36">
        <v>7.58</v>
      </c>
      <c r="C183" s="37">
        <v>44.09</v>
      </c>
      <c r="D183" s="38" t="s">
        <v>22</v>
      </c>
    </row>
    <row r="184" spans="1:4" x14ac:dyDescent="0.3">
      <c r="A184" s="31">
        <v>18</v>
      </c>
      <c r="B184" s="32">
        <v>7.54</v>
      </c>
      <c r="C184" s="33">
        <v>75.03</v>
      </c>
      <c r="D184" s="34" t="s">
        <v>22</v>
      </c>
    </row>
    <row r="185" spans="1:4" x14ac:dyDescent="0.3">
      <c r="A185" s="35">
        <v>51</v>
      </c>
      <c r="B185" s="36">
        <v>5.25</v>
      </c>
      <c r="C185" s="37">
        <v>44.82</v>
      </c>
      <c r="D185" s="38" t="s">
        <v>22</v>
      </c>
    </row>
    <row r="186" spans="1:4" x14ac:dyDescent="0.3">
      <c r="A186" s="31">
        <v>38</v>
      </c>
      <c r="B186" s="32">
        <v>7.21</v>
      </c>
      <c r="C186" s="33">
        <v>86.23</v>
      </c>
      <c r="D186" s="34" t="s">
        <v>22</v>
      </c>
    </row>
    <row r="187" spans="1:4" x14ac:dyDescent="0.3">
      <c r="A187" s="35">
        <v>4</v>
      </c>
      <c r="B187" s="36">
        <v>9.42</v>
      </c>
      <c r="C187" s="37">
        <v>75.459999999999994</v>
      </c>
      <c r="D187" s="38" t="s">
        <v>22</v>
      </c>
    </row>
    <row r="188" spans="1:4" x14ac:dyDescent="0.3">
      <c r="A188" s="31">
        <v>23</v>
      </c>
      <c r="B188" s="32">
        <v>6.68</v>
      </c>
      <c r="C188" s="33">
        <v>33.049999999999997</v>
      </c>
      <c r="D188" s="34" t="s">
        <v>22</v>
      </c>
    </row>
    <row r="189" spans="1:4" x14ac:dyDescent="0.3">
      <c r="A189" s="35">
        <v>26</v>
      </c>
      <c r="B189" s="36">
        <v>5.78</v>
      </c>
      <c r="C189" s="37">
        <v>87.4</v>
      </c>
      <c r="D189" s="38" t="s">
        <v>22</v>
      </c>
    </row>
    <row r="190" spans="1:4" x14ac:dyDescent="0.3">
      <c r="A190" s="31">
        <v>47</v>
      </c>
      <c r="B190" s="32">
        <v>5.23</v>
      </c>
      <c r="C190" s="33">
        <v>40.19</v>
      </c>
      <c r="D190" s="34" t="s">
        <v>22</v>
      </c>
    </row>
    <row r="191" spans="1:4" x14ac:dyDescent="0.3">
      <c r="A191" s="35">
        <v>22</v>
      </c>
      <c r="B191" s="36">
        <v>4.38</v>
      </c>
      <c r="C191" s="37">
        <v>43.95</v>
      </c>
      <c r="D191" s="38" t="s">
        <v>22</v>
      </c>
    </row>
    <row r="192" spans="1:4" x14ac:dyDescent="0.3">
      <c r="A192" s="31">
        <v>43</v>
      </c>
      <c r="B192" s="32">
        <v>9.01</v>
      </c>
      <c r="C192" s="33">
        <v>61.06</v>
      </c>
      <c r="D192" s="34" t="s">
        <v>22</v>
      </c>
    </row>
    <row r="193" spans="1:4" x14ac:dyDescent="0.3">
      <c r="A193" s="35">
        <v>4</v>
      </c>
      <c r="B193" s="36">
        <v>5.12</v>
      </c>
      <c r="C193" s="37">
        <v>63.38</v>
      </c>
      <c r="D193" s="38" t="s">
        <v>22</v>
      </c>
    </row>
    <row r="194" spans="1:4" x14ac:dyDescent="0.3">
      <c r="A194" s="31">
        <v>26</v>
      </c>
      <c r="B194" s="32">
        <v>4.18</v>
      </c>
      <c r="C194" s="33">
        <v>8</v>
      </c>
      <c r="D194" s="34" t="s">
        <v>22</v>
      </c>
    </row>
    <row r="195" spans="1:4" x14ac:dyDescent="0.3">
      <c r="A195" s="35">
        <v>47</v>
      </c>
      <c r="B195" s="36">
        <v>6.36</v>
      </c>
      <c r="C195" s="37">
        <v>67.44</v>
      </c>
      <c r="D195" s="38" t="s">
        <v>22</v>
      </c>
    </row>
    <row r="196" spans="1:4" x14ac:dyDescent="0.3">
      <c r="A196" s="31">
        <v>13</v>
      </c>
      <c r="B196" s="32">
        <v>4.08</v>
      </c>
      <c r="C196" s="33">
        <v>82.05</v>
      </c>
      <c r="D196" s="34" t="s">
        <v>22</v>
      </c>
    </row>
    <row r="197" spans="1:4" x14ac:dyDescent="0.3">
      <c r="A197" s="35">
        <v>59</v>
      </c>
      <c r="B197" s="36">
        <v>8.5399999999999991</v>
      </c>
      <c r="C197" s="37">
        <v>42.33</v>
      </c>
      <c r="D197" s="38" t="s">
        <v>22</v>
      </c>
    </row>
    <row r="198" spans="1:4" x14ac:dyDescent="0.3">
      <c r="A198" s="31">
        <v>39</v>
      </c>
      <c r="B198" s="32">
        <v>5.38</v>
      </c>
      <c r="C198" s="33">
        <v>46.56</v>
      </c>
      <c r="D198" s="34" t="s">
        <v>22</v>
      </c>
    </row>
    <row r="199" spans="1:4" x14ac:dyDescent="0.3">
      <c r="A199" s="35">
        <v>38</v>
      </c>
      <c r="B199" s="36">
        <v>5.5</v>
      </c>
      <c r="C199" s="37">
        <v>42.01</v>
      </c>
      <c r="D199" s="38" t="s">
        <v>22</v>
      </c>
    </row>
    <row r="200" spans="1:4" x14ac:dyDescent="0.3">
      <c r="A200" s="31">
        <v>47</v>
      </c>
      <c r="B200" s="32">
        <v>5.03</v>
      </c>
      <c r="C200" s="33">
        <v>31.21</v>
      </c>
      <c r="D200" s="34" t="s">
        <v>22</v>
      </c>
    </row>
    <row r="201" spans="1:4" x14ac:dyDescent="0.3">
      <c r="A201" s="35">
        <v>60</v>
      </c>
      <c r="B201" s="36">
        <v>4.6900000000000004</v>
      </c>
      <c r="C201" s="37">
        <v>46.24</v>
      </c>
      <c r="D201" s="38" t="s">
        <v>22</v>
      </c>
    </row>
    <row r="202" spans="1:4" x14ac:dyDescent="0.3">
      <c r="A202" s="31">
        <v>23</v>
      </c>
      <c r="B202" s="32">
        <v>4.34</v>
      </c>
      <c r="C202" s="33">
        <v>50.33</v>
      </c>
      <c r="D202" s="34" t="s">
        <v>22</v>
      </c>
    </row>
    <row r="203" spans="1:4" x14ac:dyDescent="0.3">
      <c r="A203" s="35">
        <v>3</v>
      </c>
      <c r="B203" s="36">
        <v>8.93</v>
      </c>
      <c r="C203" s="37">
        <v>118.54</v>
      </c>
      <c r="D203" s="38" t="s">
        <v>22</v>
      </c>
    </row>
    <row r="204" spans="1:4" x14ac:dyDescent="0.3">
      <c r="A204" s="31">
        <v>7</v>
      </c>
      <c r="B204" s="32">
        <v>7.91</v>
      </c>
      <c r="C204" s="33">
        <v>66.209999999999994</v>
      </c>
      <c r="D204" s="34" t="s">
        <v>22</v>
      </c>
    </row>
    <row r="205" spans="1:4" x14ac:dyDescent="0.3">
      <c r="A205" s="35">
        <v>24</v>
      </c>
      <c r="B205" s="36">
        <v>4.67</v>
      </c>
      <c r="C205" s="37">
        <v>57.53</v>
      </c>
      <c r="D205" s="38" t="s">
        <v>22</v>
      </c>
    </row>
    <row r="206" spans="1:4" x14ac:dyDescent="0.3">
      <c r="A206" s="31">
        <v>24</v>
      </c>
      <c r="B206" s="32">
        <v>9.91</v>
      </c>
      <c r="C206" s="33">
        <v>62.71</v>
      </c>
      <c r="D206" s="34" t="s">
        <v>22</v>
      </c>
    </row>
    <row r="207" spans="1:4" x14ac:dyDescent="0.3">
      <c r="A207" s="35">
        <v>11</v>
      </c>
      <c r="B207" s="36">
        <v>6.33</v>
      </c>
      <c r="C207" s="37">
        <v>50.62</v>
      </c>
      <c r="D207" s="38" t="s">
        <v>22</v>
      </c>
    </row>
    <row r="208" spans="1:4" x14ac:dyDescent="0.3">
      <c r="A208" s="31">
        <v>25</v>
      </c>
      <c r="B208" s="32">
        <v>9.67</v>
      </c>
      <c r="C208" s="33">
        <v>93.01</v>
      </c>
      <c r="D208" s="34" t="s">
        <v>22</v>
      </c>
    </row>
    <row r="209" spans="1:4" x14ac:dyDescent="0.3">
      <c r="A209" s="35">
        <v>7</v>
      </c>
      <c r="B209" s="36">
        <v>5.36</v>
      </c>
      <c r="C209" s="37">
        <v>66.86</v>
      </c>
      <c r="D209" s="38" t="s">
        <v>22</v>
      </c>
    </row>
    <row r="210" spans="1:4" x14ac:dyDescent="0.3">
      <c r="A210" s="31">
        <v>31</v>
      </c>
      <c r="B210" s="32">
        <v>4.13</v>
      </c>
      <c r="C210" s="33">
        <v>26.63</v>
      </c>
      <c r="D210" s="34" t="s">
        <v>22</v>
      </c>
    </row>
    <row r="211" spans="1:4" x14ac:dyDescent="0.3">
      <c r="A211" s="35">
        <v>20</v>
      </c>
      <c r="B211" s="36">
        <v>7.36</v>
      </c>
      <c r="C211" s="37">
        <v>80.430000000000007</v>
      </c>
      <c r="D211" s="38" t="s">
        <v>22</v>
      </c>
    </row>
    <row r="212" spans="1:4" x14ac:dyDescent="0.3">
      <c r="A212" s="31">
        <v>31</v>
      </c>
      <c r="B212" s="32">
        <v>9.84</v>
      </c>
      <c r="C212" s="33">
        <v>108.17</v>
      </c>
      <c r="D212" s="34" t="s">
        <v>10</v>
      </c>
    </row>
    <row r="213" spans="1:4" x14ac:dyDescent="0.3">
      <c r="A213" s="35">
        <v>44</v>
      </c>
      <c r="B213" s="36">
        <v>6.44</v>
      </c>
      <c r="C213" s="37">
        <v>95.27</v>
      </c>
      <c r="D213" s="38" t="s">
        <v>22</v>
      </c>
    </row>
    <row r="214" spans="1:4" x14ac:dyDescent="0.3">
      <c r="A214" s="31">
        <v>15</v>
      </c>
      <c r="B214" s="32">
        <v>4.1399999999999997</v>
      </c>
      <c r="C214" s="33">
        <v>35.78</v>
      </c>
      <c r="D214" s="34" t="s">
        <v>22</v>
      </c>
    </row>
    <row r="215" spans="1:4" x14ac:dyDescent="0.3">
      <c r="A215" s="35">
        <v>35</v>
      </c>
      <c r="B215" s="36">
        <v>6.63</v>
      </c>
      <c r="C215" s="37">
        <v>79.290000000000006</v>
      </c>
      <c r="D215" s="38" t="s">
        <v>22</v>
      </c>
    </row>
    <row r="216" spans="1:4" x14ac:dyDescent="0.3">
      <c r="A216" s="31">
        <v>42</v>
      </c>
      <c r="B216" s="32">
        <v>7.68</v>
      </c>
      <c r="C216" s="33">
        <v>70.06</v>
      </c>
      <c r="D216" s="34" t="s">
        <v>22</v>
      </c>
    </row>
    <row r="217" spans="1:4" x14ac:dyDescent="0.3">
      <c r="A217" s="35">
        <v>33</v>
      </c>
      <c r="B217" s="36">
        <v>8.4700000000000006</v>
      </c>
      <c r="C217" s="37">
        <v>69.06</v>
      </c>
      <c r="D217" s="38" t="s">
        <v>22</v>
      </c>
    </row>
    <row r="218" spans="1:4" x14ac:dyDescent="0.3">
      <c r="A218" s="31">
        <v>12</v>
      </c>
      <c r="B218" s="32">
        <v>4.5199999999999996</v>
      </c>
      <c r="C218" s="33">
        <v>45.92</v>
      </c>
      <c r="D218" s="34" t="s">
        <v>22</v>
      </c>
    </row>
    <row r="219" spans="1:4" x14ac:dyDescent="0.3">
      <c r="A219" s="35">
        <v>8</v>
      </c>
      <c r="B219" s="36">
        <v>8.39</v>
      </c>
      <c r="C219" s="37">
        <v>89.98</v>
      </c>
      <c r="D219" s="38" t="s">
        <v>22</v>
      </c>
    </row>
    <row r="220" spans="1:4" x14ac:dyDescent="0.3">
      <c r="A220" s="31">
        <v>28</v>
      </c>
      <c r="B220" s="32">
        <v>8.86</v>
      </c>
      <c r="C220" s="33">
        <v>55.5</v>
      </c>
      <c r="D220" s="34" t="s">
        <v>22</v>
      </c>
    </row>
    <row r="221" spans="1:4" x14ac:dyDescent="0.3">
      <c r="A221" s="35">
        <v>2</v>
      </c>
      <c r="B221" s="36">
        <v>9.4600000000000009</v>
      </c>
      <c r="C221" s="37">
        <v>90.99</v>
      </c>
      <c r="D221" s="38" t="s">
        <v>22</v>
      </c>
    </row>
    <row r="222" spans="1:4" x14ac:dyDescent="0.3">
      <c r="A222" s="31">
        <v>9</v>
      </c>
      <c r="B222" s="32">
        <v>6.5</v>
      </c>
      <c r="C222" s="33">
        <v>76.010000000000005</v>
      </c>
      <c r="D222" s="34" t="s">
        <v>22</v>
      </c>
    </row>
    <row r="223" spans="1:4" x14ac:dyDescent="0.3">
      <c r="A223" s="35">
        <v>27</v>
      </c>
      <c r="B223" s="36">
        <v>6.63</v>
      </c>
      <c r="C223" s="37">
        <v>34.28</v>
      </c>
      <c r="D223" s="38" t="s">
        <v>22</v>
      </c>
    </row>
    <row r="224" spans="1:4" x14ac:dyDescent="0.3">
      <c r="A224" s="31">
        <v>38</v>
      </c>
      <c r="B224" s="32">
        <v>8.56</v>
      </c>
      <c r="C224" s="33">
        <v>103.65</v>
      </c>
      <c r="D224" s="34" t="s">
        <v>10</v>
      </c>
    </row>
    <row r="225" spans="1:4" x14ac:dyDescent="0.3">
      <c r="A225" s="35">
        <v>33</v>
      </c>
      <c r="B225" s="36">
        <v>9.19</v>
      </c>
      <c r="C225" s="37">
        <v>72.56</v>
      </c>
      <c r="D225" s="38" t="s">
        <v>22</v>
      </c>
    </row>
    <row r="226" spans="1:4" x14ac:dyDescent="0.3">
      <c r="A226" s="31">
        <v>23</v>
      </c>
      <c r="B226" s="32">
        <v>4.1500000000000004</v>
      </c>
      <c r="C226" s="33">
        <v>49.27</v>
      </c>
      <c r="D226" s="34" t="s">
        <v>22</v>
      </c>
    </row>
    <row r="227" spans="1:4" x14ac:dyDescent="0.3">
      <c r="A227" s="35">
        <v>48</v>
      </c>
      <c r="B227" s="36">
        <v>6.09</v>
      </c>
      <c r="C227" s="37">
        <v>65.209999999999994</v>
      </c>
      <c r="D227" s="38" t="s">
        <v>22</v>
      </c>
    </row>
    <row r="228" spans="1:4" x14ac:dyDescent="0.3">
      <c r="A228" s="31">
        <v>28</v>
      </c>
      <c r="B228" s="32">
        <v>7.41</v>
      </c>
      <c r="C228" s="33">
        <v>86.46</v>
      </c>
      <c r="D228" s="34" t="s">
        <v>22</v>
      </c>
    </row>
    <row r="229" spans="1:4" x14ac:dyDescent="0.3">
      <c r="A229" s="35">
        <v>9</v>
      </c>
      <c r="B229" s="36">
        <v>5.47</v>
      </c>
      <c r="C229" s="37">
        <v>45.76</v>
      </c>
      <c r="D229" s="38" t="s">
        <v>22</v>
      </c>
    </row>
    <row r="230" spans="1:4" x14ac:dyDescent="0.3">
      <c r="A230" s="31">
        <v>31</v>
      </c>
      <c r="B230" s="32">
        <v>4.6500000000000004</v>
      </c>
      <c r="C230" s="33">
        <v>30.74</v>
      </c>
      <c r="D230" s="34" t="s">
        <v>22</v>
      </c>
    </row>
    <row r="231" spans="1:4" x14ac:dyDescent="0.3">
      <c r="A231" s="35">
        <v>35</v>
      </c>
      <c r="B231" s="36">
        <v>7.69</v>
      </c>
      <c r="C231" s="37">
        <v>81.08</v>
      </c>
      <c r="D231" s="38" t="s">
        <v>22</v>
      </c>
    </row>
    <row r="232" spans="1:4" x14ac:dyDescent="0.3">
      <c r="A232" s="31">
        <v>38</v>
      </c>
      <c r="B232" s="32">
        <v>4.75</v>
      </c>
      <c r="C232" s="33">
        <v>51</v>
      </c>
      <c r="D232" s="34" t="s">
        <v>22</v>
      </c>
    </row>
    <row r="233" spans="1:4" x14ac:dyDescent="0.3">
      <c r="A233" s="35">
        <v>41</v>
      </c>
      <c r="B233" s="36">
        <v>8.68</v>
      </c>
      <c r="C233" s="37">
        <v>67.36</v>
      </c>
      <c r="D233" s="38" t="s">
        <v>22</v>
      </c>
    </row>
    <row r="234" spans="1:4" x14ac:dyDescent="0.3">
      <c r="A234" s="31">
        <v>33</v>
      </c>
      <c r="B234" s="32">
        <v>7.6</v>
      </c>
      <c r="C234" s="33">
        <v>50.29</v>
      </c>
      <c r="D234" s="34" t="s">
        <v>22</v>
      </c>
    </row>
    <row r="235" spans="1:4" x14ac:dyDescent="0.3">
      <c r="A235" s="35">
        <v>30</v>
      </c>
      <c r="B235" s="36">
        <v>9.2200000000000006</v>
      </c>
      <c r="C235" s="37">
        <v>83.76</v>
      </c>
      <c r="D235" s="38" t="s">
        <v>22</v>
      </c>
    </row>
    <row r="236" spans="1:4" x14ac:dyDescent="0.3">
      <c r="A236" s="31">
        <v>10</v>
      </c>
      <c r="B236" s="32">
        <v>5.46</v>
      </c>
      <c r="C236" s="33">
        <v>21.46</v>
      </c>
      <c r="D236" s="34" t="s">
        <v>22</v>
      </c>
    </row>
    <row r="237" spans="1:4" x14ac:dyDescent="0.3">
      <c r="A237" s="35">
        <v>18</v>
      </c>
      <c r="B237" s="36">
        <v>4.3</v>
      </c>
      <c r="C237" s="37">
        <v>52.51</v>
      </c>
      <c r="D237" s="38" t="s">
        <v>22</v>
      </c>
    </row>
    <row r="238" spans="1:4" x14ac:dyDescent="0.3">
      <c r="A238" s="31">
        <v>40</v>
      </c>
      <c r="B238" s="32">
        <v>4.4400000000000004</v>
      </c>
      <c r="C238" s="33">
        <v>24.63</v>
      </c>
      <c r="D238" s="34" t="s">
        <v>22</v>
      </c>
    </row>
    <row r="239" spans="1:4" x14ac:dyDescent="0.3">
      <c r="A239" s="35">
        <v>6</v>
      </c>
      <c r="B239" s="36">
        <v>4.68</v>
      </c>
      <c r="C239" s="37">
        <v>9.23</v>
      </c>
      <c r="D239" s="38" t="s">
        <v>22</v>
      </c>
    </row>
    <row r="240" spans="1:4" x14ac:dyDescent="0.3">
      <c r="A240" s="31">
        <v>63</v>
      </c>
      <c r="B240" s="32">
        <v>8.5500000000000007</v>
      </c>
      <c r="C240" s="33">
        <v>39.17</v>
      </c>
      <c r="D240" s="34" t="s">
        <v>22</v>
      </c>
    </row>
    <row r="241" spans="1:4" x14ac:dyDescent="0.3">
      <c r="A241" s="35">
        <v>9</v>
      </c>
      <c r="B241" s="36">
        <v>4.3</v>
      </c>
      <c r="C241" s="37">
        <v>50.74</v>
      </c>
      <c r="D241" s="38" t="s">
        <v>22</v>
      </c>
    </row>
    <row r="242" spans="1:4" x14ac:dyDescent="0.3">
      <c r="A242" s="31">
        <v>42</v>
      </c>
      <c r="B242" s="32">
        <v>7.06</v>
      </c>
      <c r="C242" s="33">
        <v>86.68</v>
      </c>
      <c r="D242" s="34" t="s">
        <v>22</v>
      </c>
    </row>
    <row r="243" spans="1:4" x14ac:dyDescent="0.3">
      <c r="A243" s="35">
        <v>24</v>
      </c>
      <c r="B243" s="36">
        <v>8.65</v>
      </c>
      <c r="C243" s="37">
        <v>79.790000000000006</v>
      </c>
      <c r="D243" s="38" t="s">
        <v>22</v>
      </c>
    </row>
    <row r="244" spans="1:4" x14ac:dyDescent="0.3">
      <c r="A244" s="31">
        <v>29</v>
      </c>
      <c r="B244" s="32">
        <v>7.38</v>
      </c>
      <c r="C244" s="33">
        <v>26.08</v>
      </c>
      <c r="D244" s="34" t="s">
        <v>22</v>
      </c>
    </row>
    <row r="245" spans="1:4" x14ac:dyDescent="0.3">
      <c r="A245" s="35">
        <v>3</v>
      </c>
      <c r="B245" s="36">
        <v>8.1199999999999992</v>
      </c>
      <c r="C245" s="37">
        <v>72.25</v>
      </c>
      <c r="D245" s="38" t="s">
        <v>22</v>
      </c>
    </row>
    <row r="246" spans="1:4" x14ac:dyDescent="0.3">
      <c r="A246" s="31">
        <v>22</v>
      </c>
      <c r="B246" s="32">
        <v>5.7</v>
      </c>
      <c r="C246" s="33">
        <v>49.24</v>
      </c>
      <c r="D246" s="34" t="s">
        <v>22</v>
      </c>
    </row>
    <row r="247" spans="1:4" x14ac:dyDescent="0.3">
      <c r="A247" s="35">
        <v>36</v>
      </c>
      <c r="B247" s="36">
        <v>9.99</v>
      </c>
      <c r="C247" s="37">
        <v>78.39</v>
      </c>
      <c r="D247" s="38" t="s">
        <v>22</v>
      </c>
    </row>
    <row r="248" spans="1:4" x14ac:dyDescent="0.3">
      <c r="A248" s="31">
        <v>67</v>
      </c>
      <c r="B248" s="32">
        <v>5.34</v>
      </c>
      <c r="C248" s="33">
        <v>70.22</v>
      </c>
      <c r="D248" s="34" t="s">
        <v>22</v>
      </c>
    </row>
    <row r="249" spans="1:4" x14ac:dyDescent="0.3">
      <c r="A249" s="35">
        <v>5</v>
      </c>
      <c r="B249" s="36">
        <v>8.2200000000000006</v>
      </c>
      <c r="C249" s="37">
        <v>60.49</v>
      </c>
      <c r="D249" s="38" t="s">
        <v>22</v>
      </c>
    </row>
    <row r="250" spans="1:4" x14ac:dyDescent="0.3">
      <c r="A250" s="31">
        <v>6</v>
      </c>
      <c r="B250" s="32">
        <v>4.78</v>
      </c>
      <c r="C250" s="33">
        <v>62.92</v>
      </c>
      <c r="D250" s="34" t="s">
        <v>22</v>
      </c>
    </row>
    <row r="251" spans="1:4" x14ac:dyDescent="0.3">
      <c r="A251" s="35">
        <v>41</v>
      </c>
      <c r="B251" s="36">
        <v>7.05</v>
      </c>
      <c r="C251" s="37">
        <v>48.83</v>
      </c>
      <c r="D251" s="38" t="s">
        <v>22</v>
      </c>
    </row>
    <row r="252" spans="1:4" x14ac:dyDescent="0.3">
      <c r="A252" s="31">
        <v>31</v>
      </c>
      <c r="B252" s="32">
        <v>4.83</v>
      </c>
      <c r="C252" s="33">
        <v>39.82</v>
      </c>
      <c r="D252" s="34" t="s">
        <v>10</v>
      </c>
    </row>
    <row r="253" spans="1:4" x14ac:dyDescent="0.3">
      <c r="A253" s="35">
        <v>22</v>
      </c>
      <c r="B253" s="36">
        <v>7.66</v>
      </c>
      <c r="C253" s="37">
        <v>69.86</v>
      </c>
      <c r="D253" s="38" t="s">
        <v>10</v>
      </c>
    </row>
    <row r="254" spans="1:4" x14ac:dyDescent="0.3">
      <c r="A254" s="31">
        <v>13</v>
      </c>
      <c r="B254" s="32">
        <v>7.88</v>
      </c>
      <c r="C254" s="33">
        <v>67.95</v>
      </c>
      <c r="D254" s="34" t="s">
        <v>10</v>
      </c>
    </row>
    <row r="255" spans="1:4" x14ac:dyDescent="0.3">
      <c r="A255" s="35">
        <v>52</v>
      </c>
      <c r="B255" s="36">
        <v>5.58</v>
      </c>
      <c r="C255" s="37">
        <v>50.66</v>
      </c>
      <c r="D255" s="38" t="s">
        <v>10</v>
      </c>
    </row>
    <row r="256" spans="1:4" x14ac:dyDescent="0.3">
      <c r="A256" s="31">
        <v>25</v>
      </c>
      <c r="B256" s="32">
        <v>4.32</v>
      </c>
      <c r="C256" s="33">
        <v>31.48</v>
      </c>
      <c r="D256" s="34" t="s">
        <v>10</v>
      </c>
    </row>
    <row r="257" spans="1:4" x14ac:dyDescent="0.3">
      <c r="A257" s="35">
        <v>13</v>
      </c>
      <c r="B257" s="36">
        <v>5.2</v>
      </c>
      <c r="C257" s="37">
        <v>37.39</v>
      </c>
      <c r="D257" s="38" t="s">
        <v>10</v>
      </c>
    </row>
    <row r="258" spans="1:4" x14ac:dyDescent="0.3">
      <c r="A258" s="31">
        <v>5</v>
      </c>
      <c r="B258" s="32">
        <v>4.04</v>
      </c>
      <c r="C258" s="33">
        <v>51.67</v>
      </c>
      <c r="D258" s="34" t="s">
        <v>10</v>
      </c>
    </row>
    <row r="259" spans="1:4" x14ac:dyDescent="0.3">
      <c r="A259" s="35">
        <v>13</v>
      </c>
      <c r="B259" s="36">
        <v>4.7699999999999996</v>
      </c>
      <c r="C259" s="37">
        <v>43.81</v>
      </c>
      <c r="D259" s="38" t="s">
        <v>10</v>
      </c>
    </row>
    <row r="260" spans="1:4" x14ac:dyDescent="0.3">
      <c r="A260" s="31">
        <v>51</v>
      </c>
      <c r="B260" s="32">
        <v>8.34</v>
      </c>
      <c r="C260" s="33">
        <v>70.430000000000007</v>
      </c>
      <c r="D260" s="34" t="s">
        <v>10</v>
      </c>
    </row>
    <row r="261" spans="1:4" x14ac:dyDescent="0.3">
      <c r="A261" s="35">
        <v>14</v>
      </c>
      <c r="B261" s="36">
        <v>9.3800000000000008</v>
      </c>
      <c r="C261" s="37">
        <v>79.900000000000006</v>
      </c>
      <c r="D261" s="38" t="s">
        <v>10</v>
      </c>
    </row>
    <row r="262" spans="1:4" x14ac:dyDescent="0.3">
      <c r="A262" s="31">
        <v>8</v>
      </c>
      <c r="B262" s="32">
        <v>9.66</v>
      </c>
      <c r="C262" s="33">
        <v>63.34</v>
      </c>
      <c r="D262" s="34" t="s">
        <v>10</v>
      </c>
    </row>
    <row r="263" spans="1:4" x14ac:dyDescent="0.3">
      <c r="A263" s="35">
        <v>48</v>
      </c>
      <c r="B263" s="36">
        <v>4</v>
      </c>
      <c r="C263" s="37">
        <v>30.62</v>
      </c>
      <c r="D263" s="38" t="s">
        <v>10</v>
      </c>
    </row>
    <row r="264" spans="1:4" x14ac:dyDescent="0.3">
      <c r="A264" s="31">
        <v>38</v>
      </c>
      <c r="B264" s="32">
        <v>7.31</v>
      </c>
      <c r="C264" s="33">
        <v>51.36</v>
      </c>
      <c r="D264" s="34" t="s">
        <v>10</v>
      </c>
    </row>
    <row r="265" spans="1:4" x14ac:dyDescent="0.3">
      <c r="A265" s="35">
        <v>51</v>
      </c>
      <c r="B265" s="36">
        <v>7.45</v>
      </c>
      <c r="C265" s="37">
        <v>62.85</v>
      </c>
      <c r="D265" s="38" t="s">
        <v>10</v>
      </c>
    </row>
    <row r="266" spans="1:4" x14ac:dyDescent="0.3">
      <c r="A266" s="31">
        <v>17</v>
      </c>
      <c r="B266" s="32">
        <v>9.66</v>
      </c>
      <c r="C266" s="33">
        <v>55.39</v>
      </c>
      <c r="D266" s="34" t="s">
        <v>10</v>
      </c>
    </row>
    <row r="267" spans="1:4" x14ac:dyDescent="0.3">
      <c r="A267" s="35">
        <v>38</v>
      </c>
      <c r="B267" s="36">
        <v>9.24</v>
      </c>
      <c r="C267" s="37">
        <v>91.7</v>
      </c>
      <c r="D267" s="38" t="s">
        <v>10</v>
      </c>
    </row>
    <row r="268" spans="1:4" x14ac:dyDescent="0.3">
      <c r="A268" s="31">
        <v>47</v>
      </c>
      <c r="B268" s="32">
        <v>4.5</v>
      </c>
      <c r="C268" s="33">
        <v>64.67</v>
      </c>
      <c r="D268" s="34" t="s">
        <v>10</v>
      </c>
    </row>
    <row r="269" spans="1:4" x14ac:dyDescent="0.3">
      <c r="A269" s="35">
        <v>19</v>
      </c>
      <c r="B269" s="36">
        <v>7.3</v>
      </c>
      <c r="C269" s="37">
        <v>66.13</v>
      </c>
      <c r="D269" s="38" t="s">
        <v>10</v>
      </c>
    </row>
    <row r="270" spans="1:4" x14ac:dyDescent="0.3">
      <c r="A270" s="31">
        <v>3</v>
      </c>
      <c r="B270" s="32">
        <v>5.44</v>
      </c>
      <c r="C270" s="33">
        <v>47.04</v>
      </c>
      <c r="D270" s="34" t="s">
        <v>10</v>
      </c>
    </row>
    <row r="271" spans="1:4" x14ac:dyDescent="0.3">
      <c r="A271" s="35">
        <v>14</v>
      </c>
      <c r="B271" s="36">
        <v>8.1199999999999992</v>
      </c>
      <c r="C271" s="37">
        <v>35.380000000000003</v>
      </c>
      <c r="D271" s="38" t="s">
        <v>10</v>
      </c>
    </row>
    <row r="272" spans="1:4" x14ac:dyDescent="0.3">
      <c r="A272" s="31">
        <v>27</v>
      </c>
      <c r="B272" s="32">
        <v>9.7799999999999994</v>
      </c>
      <c r="C272" s="33">
        <v>109.79</v>
      </c>
      <c r="D272" s="34" t="s">
        <v>10</v>
      </c>
    </row>
    <row r="273" spans="1:4" x14ac:dyDescent="0.3">
      <c r="A273" s="35">
        <v>30</v>
      </c>
      <c r="B273" s="36">
        <v>6.15</v>
      </c>
      <c r="C273" s="37">
        <v>48.99</v>
      </c>
      <c r="D273" s="38" t="s">
        <v>10</v>
      </c>
    </row>
    <row r="274" spans="1:4" x14ac:dyDescent="0.3">
      <c r="A274" s="31">
        <v>42</v>
      </c>
      <c r="B274" s="32">
        <v>7.33</v>
      </c>
      <c r="C274" s="33">
        <v>84.13</v>
      </c>
      <c r="D274" s="34" t="s">
        <v>10</v>
      </c>
    </row>
    <row r="275" spans="1:4" x14ac:dyDescent="0.3">
      <c r="A275" s="35">
        <v>34</v>
      </c>
      <c r="B275" s="36">
        <v>5.59</v>
      </c>
      <c r="C275" s="37">
        <v>58.41</v>
      </c>
      <c r="D275" s="38" t="s">
        <v>10</v>
      </c>
    </row>
    <row r="276" spans="1:4" x14ac:dyDescent="0.3">
      <c r="A276" s="31">
        <v>3</v>
      </c>
      <c r="B276" s="32">
        <v>5.0999999999999996</v>
      </c>
      <c r="C276" s="33">
        <v>38.1</v>
      </c>
      <c r="D276" s="34" t="s">
        <v>10</v>
      </c>
    </row>
    <row r="277" spans="1:4" x14ac:dyDescent="0.3">
      <c r="A277" s="35">
        <v>14</v>
      </c>
      <c r="B277" s="36">
        <v>7.73</v>
      </c>
      <c r="C277" s="37">
        <v>66.22</v>
      </c>
      <c r="D277" s="38" t="s">
        <v>10</v>
      </c>
    </row>
    <row r="278" spans="1:4" x14ac:dyDescent="0.3">
      <c r="A278" s="31">
        <v>32</v>
      </c>
      <c r="B278" s="32">
        <v>9.74</v>
      </c>
      <c r="C278" s="33">
        <v>89.32</v>
      </c>
      <c r="D278" s="34" t="s">
        <v>10</v>
      </c>
    </row>
    <row r="279" spans="1:4" x14ac:dyDescent="0.3">
      <c r="A279" s="35">
        <v>6</v>
      </c>
      <c r="B279" s="36">
        <v>7.33</v>
      </c>
      <c r="C279" s="37">
        <v>71.599999999999994</v>
      </c>
      <c r="D279" s="38" t="s">
        <v>10</v>
      </c>
    </row>
    <row r="280" spans="1:4" x14ac:dyDescent="0.3">
      <c r="A280" s="31">
        <v>38</v>
      </c>
      <c r="B280" s="32">
        <v>9.8800000000000008</v>
      </c>
      <c r="C280" s="33">
        <v>51.89</v>
      </c>
      <c r="D280" s="34" t="s">
        <v>10</v>
      </c>
    </row>
    <row r="281" spans="1:4" x14ac:dyDescent="0.3">
      <c r="A281" s="35">
        <v>7</v>
      </c>
      <c r="B281" s="36">
        <v>8.17</v>
      </c>
      <c r="C281" s="37">
        <v>65.260000000000005</v>
      </c>
      <c r="D281" s="38" t="s">
        <v>10</v>
      </c>
    </row>
    <row r="282" spans="1:4" x14ac:dyDescent="0.3">
      <c r="A282" s="31">
        <v>42</v>
      </c>
      <c r="B282" s="32">
        <v>6.71</v>
      </c>
      <c r="C282" s="33">
        <v>70.739999999999995</v>
      </c>
      <c r="D282" s="34" t="s">
        <v>10</v>
      </c>
    </row>
    <row r="283" spans="1:4" x14ac:dyDescent="0.3">
      <c r="A283" s="35">
        <v>24</v>
      </c>
      <c r="B283" s="36">
        <v>6.85</v>
      </c>
      <c r="C283" s="37">
        <v>62.56</v>
      </c>
      <c r="D283" s="38" t="s">
        <v>10</v>
      </c>
    </row>
    <row r="284" spans="1:4" x14ac:dyDescent="0.3">
      <c r="A284" s="31">
        <v>12</v>
      </c>
      <c r="B284" s="32">
        <v>5.61</v>
      </c>
      <c r="C284" s="33">
        <v>83.08</v>
      </c>
      <c r="D284" s="34" t="s">
        <v>10</v>
      </c>
    </row>
    <row r="285" spans="1:4" x14ac:dyDescent="0.3">
      <c r="A285" s="35">
        <v>33</v>
      </c>
      <c r="B285" s="36">
        <v>8.6199999999999992</v>
      </c>
      <c r="C285" s="37">
        <v>71.040000000000006</v>
      </c>
      <c r="D285" s="38" t="s">
        <v>10</v>
      </c>
    </row>
    <row r="286" spans="1:4" x14ac:dyDescent="0.3">
      <c r="A286" s="31">
        <v>1</v>
      </c>
      <c r="B286" s="32">
        <v>6.73</v>
      </c>
      <c r="C286" s="33">
        <v>44.64</v>
      </c>
      <c r="D286" s="34" t="s">
        <v>10</v>
      </c>
    </row>
    <row r="287" spans="1:4" x14ac:dyDescent="0.3">
      <c r="A287" s="35">
        <v>30</v>
      </c>
      <c r="B287" s="36">
        <v>8.27</v>
      </c>
      <c r="C287" s="37">
        <v>46.56</v>
      </c>
      <c r="D287" s="38" t="s">
        <v>10</v>
      </c>
    </row>
    <row r="288" spans="1:4" x14ac:dyDescent="0.3">
      <c r="A288" s="31">
        <v>43</v>
      </c>
      <c r="B288" s="32">
        <v>7</v>
      </c>
      <c r="C288" s="33">
        <v>38.090000000000003</v>
      </c>
      <c r="D288" s="34" t="s">
        <v>10</v>
      </c>
    </row>
    <row r="289" spans="1:4" x14ac:dyDescent="0.3">
      <c r="A289" s="35">
        <v>49</v>
      </c>
      <c r="B289" s="36">
        <v>6.69</v>
      </c>
      <c r="C289" s="37">
        <v>66.430000000000007</v>
      </c>
      <c r="D289" s="38" t="s">
        <v>10</v>
      </c>
    </row>
    <row r="290" spans="1:4" x14ac:dyDescent="0.3">
      <c r="A290" s="31">
        <v>2</v>
      </c>
      <c r="B290" s="32">
        <v>7.76</v>
      </c>
      <c r="C290" s="33">
        <v>36.99</v>
      </c>
      <c r="D290" s="34" t="s">
        <v>10</v>
      </c>
    </row>
    <row r="291" spans="1:4" x14ac:dyDescent="0.3">
      <c r="A291" s="35">
        <v>53</v>
      </c>
      <c r="B291" s="36">
        <v>8.0500000000000007</v>
      </c>
      <c r="C291" s="37">
        <v>99.96</v>
      </c>
      <c r="D291" s="38" t="s">
        <v>10</v>
      </c>
    </row>
    <row r="292" spans="1:4" x14ac:dyDescent="0.3">
      <c r="A292" s="31">
        <v>9</v>
      </c>
      <c r="B292" s="32">
        <v>6.81</v>
      </c>
      <c r="C292" s="33">
        <v>70.040000000000006</v>
      </c>
      <c r="D292" s="34" t="s">
        <v>10</v>
      </c>
    </row>
    <row r="293" spans="1:4" x14ac:dyDescent="0.3">
      <c r="A293" s="35">
        <v>24</v>
      </c>
      <c r="B293" s="36">
        <v>9.31</v>
      </c>
      <c r="C293" s="37">
        <v>77.760000000000005</v>
      </c>
      <c r="D293" s="38" t="s">
        <v>10</v>
      </c>
    </row>
    <row r="294" spans="1:4" x14ac:dyDescent="0.3">
      <c r="A294" s="31">
        <v>27</v>
      </c>
      <c r="B294" s="32">
        <v>4.1100000000000003</v>
      </c>
      <c r="C294" s="33">
        <v>36.31</v>
      </c>
      <c r="D294" s="34" t="s">
        <v>10</v>
      </c>
    </row>
    <row r="295" spans="1:4" x14ac:dyDescent="0.3">
      <c r="A295" s="35">
        <v>18</v>
      </c>
      <c r="B295" s="36">
        <v>7.57</v>
      </c>
      <c r="C295" s="37">
        <v>73.78</v>
      </c>
      <c r="D295" s="38" t="s">
        <v>10</v>
      </c>
    </row>
    <row r="296" spans="1:4" x14ac:dyDescent="0.3">
      <c r="A296" s="31">
        <v>30</v>
      </c>
      <c r="B296" s="32">
        <v>8.44</v>
      </c>
      <c r="C296" s="33">
        <v>64.36</v>
      </c>
      <c r="D296" s="34" t="s">
        <v>10</v>
      </c>
    </row>
    <row r="297" spans="1:4" x14ac:dyDescent="0.3">
      <c r="A297" s="35">
        <v>20</v>
      </c>
      <c r="B297" s="36">
        <v>7.69</v>
      </c>
      <c r="C297" s="37">
        <v>57.42</v>
      </c>
      <c r="D297" s="38" t="s">
        <v>10</v>
      </c>
    </row>
    <row r="298" spans="1:4" x14ac:dyDescent="0.3">
      <c r="A298" s="31">
        <v>20</v>
      </c>
      <c r="B298" s="32">
        <v>5.88</v>
      </c>
      <c r="C298" s="33">
        <v>63.1</v>
      </c>
      <c r="D298" s="34" t="s">
        <v>10</v>
      </c>
    </row>
    <row r="299" spans="1:4" x14ac:dyDescent="0.3">
      <c r="A299" s="35">
        <v>23</v>
      </c>
      <c r="B299" s="36">
        <v>7.55</v>
      </c>
      <c r="C299" s="37">
        <v>92.22</v>
      </c>
      <c r="D299" s="38" t="s">
        <v>10</v>
      </c>
    </row>
    <row r="300" spans="1:4" x14ac:dyDescent="0.3">
      <c r="A300" s="31">
        <v>24</v>
      </c>
      <c r="B300" s="32">
        <v>5.61</v>
      </c>
      <c r="C300" s="33">
        <v>63.19</v>
      </c>
      <c r="D300" s="34" t="s">
        <v>10</v>
      </c>
    </row>
    <row r="301" spans="1:4" x14ac:dyDescent="0.3">
      <c r="A301" s="35">
        <v>26</v>
      </c>
      <c r="B301" s="36">
        <v>5.3</v>
      </c>
      <c r="C301" s="37">
        <v>30.67</v>
      </c>
      <c r="D301" s="38" t="s">
        <v>10</v>
      </c>
    </row>
    <row r="302" spans="1:4" x14ac:dyDescent="0.3">
      <c r="A302" s="31">
        <v>31</v>
      </c>
      <c r="B302" s="32">
        <v>8.94</v>
      </c>
      <c r="C302" s="33">
        <v>49.92</v>
      </c>
      <c r="D302" s="34" t="s">
        <v>10</v>
      </c>
    </row>
    <row r="303" spans="1:4" x14ac:dyDescent="0.3">
      <c r="A303" s="35">
        <v>28</v>
      </c>
      <c r="B303" s="36">
        <v>4.1399999999999997</v>
      </c>
      <c r="C303" s="37">
        <v>22.54</v>
      </c>
      <c r="D303" s="38" t="s">
        <v>10</v>
      </c>
    </row>
    <row r="304" spans="1:4" x14ac:dyDescent="0.3">
      <c r="A304" s="31">
        <v>20</v>
      </c>
      <c r="B304" s="32">
        <v>6.68</v>
      </c>
      <c r="C304" s="33">
        <v>74.41</v>
      </c>
      <c r="D304" s="34" t="s">
        <v>10</v>
      </c>
    </row>
    <row r="305" spans="1:4" x14ac:dyDescent="0.3">
      <c r="A305" s="35">
        <v>35</v>
      </c>
      <c r="B305" s="36">
        <v>8.08</v>
      </c>
      <c r="C305" s="37">
        <v>53.62</v>
      </c>
      <c r="D305" s="38" t="s">
        <v>10</v>
      </c>
    </row>
    <row r="306" spans="1:4" x14ac:dyDescent="0.3">
      <c r="A306" s="31">
        <v>35</v>
      </c>
      <c r="B306" s="32">
        <v>6.33</v>
      </c>
      <c r="C306" s="33">
        <v>47.69</v>
      </c>
      <c r="D306" s="34" t="s">
        <v>10</v>
      </c>
    </row>
    <row r="307" spans="1:4" x14ac:dyDescent="0.3">
      <c r="A307" s="35">
        <v>16</v>
      </c>
      <c r="B307" s="36">
        <v>9.99</v>
      </c>
      <c r="C307" s="37">
        <v>64.83</v>
      </c>
      <c r="D307" s="38" t="s">
        <v>10</v>
      </c>
    </row>
    <row r="308" spans="1:4" x14ac:dyDescent="0.3">
      <c r="A308" s="31">
        <v>4</v>
      </c>
      <c r="B308" s="32">
        <v>5.83</v>
      </c>
      <c r="C308" s="33">
        <v>56.59</v>
      </c>
      <c r="D308" s="34" t="s">
        <v>10</v>
      </c>
    </row>
    <row r="309" spans="1:4" x14ac:dyDescent="0.3">
      <c r="A309" s="35">
        <v>2</v>
      </c>
      <c r="B309" s="36">
        <v>8.5399999999999991</v>
      </c>
      <c r="C309" s="37">
        <v>86.36</v>
      </c>
      <c r="D309" s="38" t="s">
        <v>10</v>
      </c>
    </row>
    <row r="310" spans="1:4" x14ac:dyDescent="0.3">
      <c r="A310" s="31">
        <v>30</v>
      </c>
      <c r="B310" s="32">
        <v>7.18</v>
      </c>
      <c r="C310" s="33">
        <v>22.58</v>
      </c>
      <c r="D310" s="34" t="s">
        <v>10</v>
      </c>
    </row>
    <row r="311" spans="1:4" x14ac:dyDescent="0.3">
      <c r="A311" s="35">
        <v>32</v>
      </c>
      <c r="B311" s="36">
        <v>8.8000000000000007</v>
      </c>
      <c r="C311" s="37">
        <v>115.37</v>
      </c>
      <c r="D311" s="38" t="s">
        <v>10</v>
      </c>
    </row>
    <row r="312" spans="1:4" x14ac:dyDescent="0.3">
      <c r="A312" s="31">
        <v>35</v>
      </c>
      <c r="B312" s="32">
        <v>9.33</v>
      </c>
      <c r="C312" s="33">
        <v>84.48</v>
      </c>
      <c r="D312" s="34" t="s">
        <v>10</v>
      </c>
    </row>
    <row r="313" spans="1:4" x14ac:dyDescent="0.3">
      <c r="A313" s="35">
        <v>15</v>
      </c>
      <c r="B313" s="36">
        <v>8.98</v>
      </c>
      <c r="C313" s="37">
        <v>47.37</v>
      </c>
      <c r="D313" s="38" t="s">
        <v>10</v>
      </c>
    </row>
    <row r="314" spans="1:4" x14ac:dyDescent="0.3">
      <c r="A314" s="31">
        <v>18</v>
      </c>
      <c r="B314" s="32">
        <v>6.84</v>
      </c>
      <c r="C314" s="33">
        <v>81.88</v>
      </c>
      <c r="D314" s="34" t="s">
        <v>10</v>
      </c>
    </row>
    <row r="315" spans="1:4" x14ac:dyDescent="0.3">
      <c r="A315" s="35">
        <v>5</v>
      </c>
      <c r="B315" s="36">
        <v>7.66</v>
      </c>
      <c r="C315" s="37">
        <v>69.099999999999994</v>
      </c>
      <c r="D315" s="38" t="s">
        <v>10</v>
      </c>
    </row>
    <row r="316" spans="1:4" x14ac:dyDescent="0.3">
      <c r="A316" s="31">
        <v>1</v>
      </c>
      <c r="B316" s="32">
        <v>7.93</v>
      </c>
      <c r="C316" s="33">
        <v>53.17</v>
      </c>
      <c r="D316" s="34" t="s">
        <v>10</v>
      </c>
    </row>
    <row r="317" spans="1:4" x14ac:dyDescent="0.3">
      <c r="A317" s="35">
        <v>24</v>
      </c>
      <c r="B317" s="36">
        <v>4</v>
      </c>
      <c r="C317" s="37">
        <v>58.99</v>
      </c>
      <c r="D317" s="38" t="s">
        <v>10</v>
      </c>
    </row>
    <row r="318" spans="1:4" x14ac:dyDescent="0.3">
      <c r="A318" s="31">
        <v>25</v>
      </c>
      <c r="B318" s="32">
        <v>5.97</v>
      </c>
      <c r="C318" s="33">
        <v>49.48</v>
      </c>
      <c r="D318" s="34" t="s">
        <v>10</v>
      </c>
    </row>
    <row r="319" spans="1:4" x14ac:dyDescent="0.3">
      <c r="A319" s="35">
        <v>46</v>
      </c>
      <c r="B319" s="36">
        <v>5.45</v>
      </c>
      <c r="C319" s="37">
        <v>53</v>
      </c>
      <c r="D319" s="38" t="s">
        <v>10</v>
      </c>
    </row>
    <row r="320" spans="1:4" x14ac:dyDescent="0.3">
      <c r="A320" s="31">
        <v>20</v>
      </c>
      <c r="B320" s="32">
        <v>4.78</v>
      </c>
      <c r="C320" s="33">
        <v>76.27</v>
      </c>
      <c r="D320" s="34" t="s">
        <v>10</v>
      </c>
    </row>
    <row r="321" spans="1:4" x14ac:dyDescent="0.3">
      <c r="A321" s="35">
        <v>48</v>
      </c>
      <c r="B321" s="36">
        <v>5.53</v>
      </c>
      <c r="C321" s="37">
        <v>61.26</v>
      </c>
      <c r="D321" s="38" t="s">
        <v>10</v>
      </c>
    </row>
    <row r="322" spans="1:4" x14ac:dyDescent="0.3">
      <c r="A322" s="31">
        <v>17</v>
      </c>
      <c r="B322" s="32">
        <v>9.17</v>
      </c>
      <c r="C322" s="33">
        <v>59.62</v>
      </c>
      <c r="D322" s="34" t="s">
        <v>10</v>
      </c>
    </row>
    <row r="323" spans="1:4" x14ac:dyDescent="0.3">
      <c r="A323" s="35">
        <v>35</v>
      </c>
      <c r="B323" s="36">
        <v>5.05</v>
      </c>
      <c r="C323" s="37">
        <v>74.09</v>
      </c>
      <c r="D323" s="38" t="s">
        <v>10</v>
      </c>
    </row>
    <row r="324" spans="1:4" x14ac:dyDescent="0.3">
      <c r="A324" s="31">
        <v>30</v>
      </c>
      <c r="B324" s="32">
        <v>8.6</v>
      </c>
      <c r="C324" s="33">
        <v>42.69</v>
      </c>
      <c r="D324" s="34" t="s">
        <v>10</v>
      </c>
    </row>
    <row r="325" spans="1:4" x14ac:dyDescent="0.3">
      <c r="A325" s="35">
        <v>19</v>
      </c>
      <c r="B325" s="36">
        <v>6.41</v>
      </c>
      <c r="C325" s="37">
        <v>26.77</v>
      </c>
      <c r="D325" s="38" t="s">
        <v>10</v>
      </c>
    </row>
    <row r="326" spans="1:4" x14ac:dyDescent="0.3">
      <c r="A326" s="31">
        <v>15</v>
      </c>
      <c r="B326" s="32">
        <v>9.25</v>
      </c>
      <c r="C326" s="33">
        <v>82.31</v>
      </c>
      <c r="D326" s="34" t="s">
        <v>10</v>
      </c>
    </row>
    <row r="327" spans="1:4" x14ac:dyDescent="0.3">
      <c r="A327" s="35">
        <v>48</v>
      </c>
      <c r="B327" s="36">
        <v>6.78</v>
      </c>
      <c r="C327" s="37">
        <v>73.25</v>
      </c>
      <c r="D327" s="38" t="s">
        <v>10</v>
      </c>
    </row>
    <row r="328" spans="1:4" x14ac:dyDescent="0.3">
      <c r="A328" s="31">
        <v>13</v>
      </c>
      <c r="B328" s="32">
        <v>5.42</v>
      </c>
      <c r="C328" s="33">
        <v>35.58</v>
      </c>
      <c r="D328" s="34" t="s">
        <v>10</v>
      </c>
    </row>
    <row r="329" spans="1:4" x14ac:dyDescent="0.3">
      <c r="A329" s="35">
        <v>25</v>
      </c>
      <c r="B329" s="36">
        <v>7.37</v>
      </c>
      <c r="C329" s="37">
        <v>19.02</v>
      </c>
      <c r="D329" s="38" t="s">
        <v>10</v>
      </c>
    </row>
    <row r="330" spans="1:4" x14ac:dyDescent="0.3">
      <c r="A330" s="31">
        <v>15</v>
      </c>
      <c r="B330" s="32">
        <v>4.96</v>
      </c>
      <c r="C330" s="33">
        <v>76.37</v>
      </c>
      <c r="D330" s="34" t="s">
        <v>10</v>
      </c>
    </row>
    <row r="331" spans="1:4" x14ac:dyDescent="0.3">
      <c r="A331" s="35">
        <v>21</v>
      </c>
      <c r="B331" s="36">
        <v>7.27</v>
      </c>
      <c r="C331" s="37">
        <v>64.69</v>
      </c>
      <c r="D331" s="38" t="s">
        <v>10</v>
      </c>
    </row>
    <row r="332" spans="1:4" x14ac:dyDescent="0.3">
      <c r="A332" s="31">
        <v>32</v>
      </c>
      <c r="B332" s="32">
        <v>6.31</v>
      </c>
      <c r="C332" s="33">
        <v>21.73</v>
      </c>
      <c r="D332" s="34" t="s">
        <v>10</v>
      </c>
    </row>
    <row r="333" spans="1:4" x14ac:dyDescent="0.3">
      <c r="A333" s="35">
        <v>26</v>
      </c>
      <c r="B333" s="36">
        <v>8.91</v>
      </c>
      <c r="C333" s="37">
        <v>47.3</v>
      </c>
      <c r="D333" s="38" t="s">
        <v>10</v>
      </c>
    </row>
    <row r="334" spans="1:4" x14ac:dyDescent="0.3">
      <c r="A334" s="31">
        <v>28</v>
      </c>
      <c r="B334" s="32">
        <v>9.8699999999999992</v>
      </c>
      <c r="C334" s="33">
        <v>77.92</v>
      </c>
      <c r="D334" s="34" t="s">
        <v>10</v>
      </c>
    </row>
    <row r="335" spans="1:4" x14ac:dyDescent="0.3">
      <c r="A335" s="35">
        <v>5</v>
      </c>
      <c r="B335" s="36">
        <v>4.24</v>
      </c>
      <c r="C335" s="37">
        <v>57.95</v>
      </c>
      <c r="D335" s="38" t="s">
        <v>10</v>
      </c>
    </row>
    <row r="336" spans="1:4" x14ac:dyDescent="0.3">
      <c r="A336" s="31">
        <v>21</v>
      </c>
      <c r="B336" s="32">
        <v>4.2</v>
      </c>
      <c r="C336" s="33">
        <v>44.29</v>
      </c>
      <c r="D336" s="34" t="s">
        <v>10</v>
      </c>
    </row>
    <row r="337" spans="1:4" x14ac:dyDescent="0.3">
      <c r="A337" s="35">
        <v>35</v>
      </c>
      <c r="B337" s="36">
        <v>5.58</v>
      </c>
      <c r="C337" s="37">
        <v>74.44</v>
      </c>
      <c r="D337" s="38" t="s">
        <v>10</v>
      </c>
    </row>
    <row r="338" spans="1:4" x14ac:dyDescent="0.3">
      <c r="A338" s="31">
        <v>9</v>
      </c>
      <c r="B338" s="32">
        <v>5.68</v>
      </c>
      <c r="C338" s="33">
        <v>47.5</v>
      </c>
      <c r="D338" s="34" t="s">
        <v>10</v>
      </c>
    </row>
    <row r="339" spans="1:4" x14ac:dyDescent="0.3">
      <c r="A339" s="35">
        <v>15</v>
      </c>
      <c r="B339" s="36">
        <v>9.69</v>
      </c>
      <c r="C339" s="37">
        <v>100.72</v>
      </c>
      <c r="D339" s="38" t="s">
        <v>10</v>
      </c>
    </row>
    <row r="340" spans="1:4" x14ac:dyDescent="0.3">
      <c r="A340" s="31">
        <v>36</v>
      </c>
      <c r="B340" s="32">
        <v>8.11</v>
      </c>
      <c r="C340" s="33">
        <v>81.53</v>
      </c>
      <c r="D340" s="34" t="s">
        <v>10</v>
      </c>
    </row>
    <row r="341" spans="1:4" x14ac:dyDescent="0.3">
      <c r="A341" s="35">
        <v>20</v>
      </c>
      <c r="B341" s="36">
        <v>5.0999999999999996</v>
      </c>
      <c r="C341" s="37">
        <v>58.17</v>
      </c>
      <c r="D341" s="38" t="s">
        <v>10</v>
      </c>
    </row>
    <row r="342" spans="1:4" x14ac:dyDescent="0.3">
      <c r="A342" s="31">
        <v>20</v>
      </c>
      <c r="B342" s="32">
        <v>8.35</v>
      </c>
      <c r="C342" s="33">
        <v>41.23</v>
      </c>
      <c r="D342" s="34" t="s">
        <v>10</v>
      </c>
    </row>
    <row r="343" spans="1:4" x14ac:dyDescent="0.3">
      <c r="A343" s="35">
        <v>41</v>
      </c>
      <c r="B343" s="36">
        <v>5.74</v>
      </c>
      <c r="C343" s="37">
        <v>77.319999999999993</v>
      </c>
      <c r="D343" s="38" t="s">
        <v>10</v>
      </c>
    </row>
    <row r="344" spans="1:4" x14ac:dyDescent="0.3">
      <c r="A344" s="31">
        <v>5</v>
      </c>
      <c r="B344" s="32">
        <v>6.85</v>
      </c>
      <c r="C344" s="33">
        <v>54.74</v>
      </c>
      <c r="D344" s="34" t="s">
        <v>10</v>
      </c>
    </row>
    <row r="345" spans="1:4" x14ac:dyDescent="0.3">
      <c r="A345" s="35">
        <v>7</v>
      </c>
      <c r="B345" s="36">
        <v>9.5</v>
      </c>
      <c r="C345" s="37">
        <v>47.91</v>
      </c>
      <c r="D345" s="38" t="s">
        <v>10</v>
      </c>
    </row>
    <row r="346" spans="1:4" x14ac:dyDescent="0.3">
      <c r="A346" s="31">
        <v>48</v>
      </c>
      <c r="B346" s="32">
        <v>5.86</v>
      </c>
      <c r="C346" s="33">
        <v>77.989999999999995</v>
      </c>
      <c r="D346" s="34" t="s">
        <v>10</v>
      </c>
    </row>
    <row r="347" spans="1:4" x14ac:dyDescent="0.3">
      <c r="A347" s="35">
        <v>27</v>
      </c>
      <c r="B347" s="36">
        <v>6.5</v>
      </c>
      <c r="C347" s="37">
        <v>44.27</v>
      </c>
      <c r="D347" s="38" t="s">
        <v>10</v>
      </c>
    </row>
    <row r="348" spans="1:4" x14ac:dyDescent="0.3">
      <c r="A348" s="31">
        <v>44</v>
      </c>
      <c r="B348" s="32">
        <v>8.7899999999999991</v>
      </c>
      <c r="C348" s="33">
        <v>91.53</v>
      </c>
      <c r="D348" s="34" t="s">
        <v>10</v>
      </c>
    </row>
    <row r="349" spans="1:4" x14ac:dyDescent="0.3">
      <c r="A349" s="35">
        <v>36</v>
      </c>
      <c r="B349" s="36">
        <v>6.71</v>
      </c>
      <c r="C349" s="37">
        <v>40.14</v>
      </c>
      <c r="D349" s="38" t="s">
        <v>10</v>
      </c>
    </row>
    <row r="350" spans="1:4" x14ac:dyDescent="0.3">
      <c r="A350" s="31">
        <v>10</v>
      </c>
      <c r="B350" s="32">
        <v>7.27</v>
      </c>
      <c r="C350" s="33">
        <v>62.96</v>
      </c>
      <c r="D350" s="34" t="s">
        <v>10</v>
      </c>
    </row>
    <row r="351" spans="1:4" x14ac:dyDescent="0.3">
      <c r="A351" s="35">
        <v>29</v>
      </c>
      <c r="B351" s="36">
        <v>6.91</v>
      </c>
      <c r="C351" s="37">
        <v>76.37</v>
      </c>
      <c r="D351" s="38" t="s">
        <v>10</v>
      </c>
    </row>
    <row r="352" spans="1:4" x14ac:dyDescent="0.3">
      <c r="A352" s="31">
        <v>36</v>
      </c>
      <c r="B352" s="32">
        <v>6.94</v>
      </c>
      <c r="C352" s="33">
        <v>85.29</v>
      </c>
      <c r="D352" s="34" t="s">
        <v>10</v>
      </c>
    </row>
    <row r="353" spans="1:4" x14ac:dyDescent="0.3">
      <c r="A353" s="35">
        <v>17</v>
      </c>
      <c r="B353" s="36">
        <v>5.24</v>
      </c>
      <c r="C353" s="37">
        <v>42.46</v>
      </c>
      <c r="D353" s="38" t="s">
        <v>10</v>
      </c>
    </row>
    <row r="354" spans="1:4" x14ac:dyDescent="0.3">
      <c r="A354" s="31">
        <v>9</v>
      </c>
      <c r="B354" s="32">
        <v>4.4400000000000004</v>
      </c>
      <c r="C354" s="33">
        <v>34.409999999999997</v>
      </c>
      <c r="D354" s="34" t="s">
        <v>10</v>
      </c>
    </row>
    <row r="355" spans="1:4" x14ac:dyDescent="0.3">
      <c r="A355" s="35">
        <v>28</v>
      </c>
      <c r="B355" s="36">
        <v>7.58</v>
      </c>
      <c r="C355" s="37">
        <v>54.71</v>
      </c>
      <c r="D355" s="38" t="s">
        <v>10</v>
      </c>
    </row>
    <row r="356" spans="1:4" x14ac:dyDescent="0.3">
      <c r="A356" s="31">
        <v>16</v>
      </c>
      <c r="B356" s="32">
        <v>9.0399999999999991</v>
      </c>
      <c r="C356" s="33">
        <v>89.08</v>
      </c>
      <c r="D356" s="34" t="s">
        <v>10</v>
      </c>
    </row>
    <row r="357" spans="1:4" x14ac:dyDescent="0.3">
      <c r="A357" s="35">
        <v>20</v>
      </c>
      <c r="B357" s="36">
        <v>7.84</v>
      </c>
      <c r="C357" s="37">
        <v>63.91</v>
      </c>
      <c r="D357" s="38" t="s">
        <v>10</v>
      </c>
    </row>
    <row r="358" spans="1:4" x14ac:dyDescent="0.3">
      <c r="A358" s="31">
        <v>24</v>
      </c>
      <c r="B358" s="32">
        <v>5.18</v>
      </c>
      <c r="C358" s="33">
        <v>59.17</v>
      </c>
      <c r="D358" s="34" t="s">
        <v>10</v>
      </c>
    </row>
    <row r="359" spans="1:4" x14ac:dyDescent="0.3">
      <c r="A359" s="35">
        <v>46</v>
      </c>
      <c r="B359" s="36">
        <v>8.14</v>
      </c>
      <c r="C359" s="37">
        <v>74.739999999999995</v>
      </c>
      <c r="D359" s="38" t="s">
        <v>10</v>
      </c>
    </row>
    <row r="360" spans="1:4" x14ac:dyDescent="0.3">
      <c r="A360" s="31">
        <v>9</v>
      </c>
      <c r="B360" s="32">
        <v>9.57</v>
      </c>
      <c r="C360" s="33">
        <v>80.03</v>
      </c>
      <c r="D360" s="34" t="s">
        <v>10</v>
      </c>
    </row>
    <row r="361" spans="1:4" x14ac:dyDescent="0.3">
      <c r="A361" s="35">
        <v>56</v>
      </c>
      <c r="B361" s="36">
        <v>6.51</v>
      </c>
      <c r="C361" s="37">
        <v>67.02</v>
      </c>
      <c r="D361" s="38" t="s">
        <v>10</v>
      </c>
    </row>
    <row r="362" spans="1:4" x14ac:dyDescent="0.3">
      <c r="A362" s="31">
        <v>37</v>
      </c>
      <c r="B362" s="32">
        <v>8.65</v>
      </c>
      <c r="C362" s="33">
        <v>91.16</v>
      </c>
      <c r="D362" s="34" t="s">
        <v>10</v>
      </c>
    </row>
    <row r="363" spans="1:4" x14ac:dyDescent="0.3">
      <c r="A363" s="35">
        <v>22</v>
      </c>
      <c r="B363" s="36">
        <v>6.09</v>
      </c>
      <c r="C363" s="37">
        <v>55.31</v>
      </c>
      <c r="D363" s="38" t="s">
        <v>10</v>
      </c>
    </row>
    <row r="364" spans="1:4" x14ac:dyDescent="0.3">
      <c r="A364" s="31">
        <v>19</v>
      </c>
      <c r="B364" s="32">
        <v>7.79</v>
      </c>
      <c r="C364" s="33">
        <v>34.770000000000003</v>
      </c>
      <c r="D364" s="34" t="s">
        <v>10</v>
      </c>
    </row>
    <row r="365" spans="1:4" x14ac:dyDescent="0.3">
      <c r="A365" s="35">
        <v>50</v>
      </c>
      <c r="B365" s="36">
        <v>5.58</v>
      </c>
      <c r="C365" s="37">
        <v>24.34</v>
      </c>
      <c r="D365" s="38" t="s">
        <v>10</v>
      </c>
    </row>
    <row r="366" spans="1:4" x14ac:dyDescent="0.3">
      <c r="A366" s="31">
        <v>32</v>
      </c>
      <c r="B366" s="32">
        <v>8.68</v>
      </c>
      <c r="C366" s="33">
        <v>89.26</v>
      </c>
      <c r="D366" s="34" t="s">
        <v>10</v>
      </c>
    </row>
    <row r="367" spans="1:4" x14ac:dyDescent="0.3">
      <c r="A367" s="35">
        <v>38</v>
      </c>
      <c r="B367" s="36">
        <v>7.81</v>
      </c>
      <c r="C367" s="37">
        <v>44.39</v>
      </c>
      <c r="D367" s="38" t="s">
        <v>10</v>
      </c>
    </row>
    <row r="368" spans="1:4" x14ac:dyDescent="0.3">
      <c r="A368" s="31">
        <v>27</v>
      </c>
      <c r="B368" s="32">
        <v>5.22</v>
      </c>
      <c r="C368" s="33">
        <v>28.76</v>
      </c>
      <c r="D368" s="34" t="s">
        <v>10</v>
      </c>
    </row>
    <row r="369" spans="1:4" x14ac:dyDescent="0.3">
      <c r="A369" s="35">
        <v>14</v>
      </c>
      <c r="B369" s="36">
        <v>8.6</v>
      </c>
      <c r="C369" s="37">
        <v>84.49</v>
      </c>
      <c r="D369" s="38" t="s">
        <v>10</v>
      </c>
    </row>
    <row r="370" spans="1:4" x14ac:dyDescent="0.3">
      <c r="A370" s="31">
        <v>8</v>
      </c>
      <c r="B370" s="32">
        <v>4.22</v>
      </c>
      <c r="C370" s="33">
        <v>52.93</v>
      </c>
      <c r="D370" s="34" t="s">
        <v>10</v>
      </c>
    </row>
    <row r="371" spans="1:4" x14ac:dyDescent="0.3">
      <c r="A371" s="35">
        <v>10</v>
      </c>
      <c r="B371" s="36">
        <v>6.95</v>
      </c>
      <c r="C371" s="37">
        <v>87.42</v>
      </c>
      <c r="D371" s="38" t="s">
        <v>10</v>
      </c>
    </row>
    <row r="372" spans="1:4" x14ac:dyDescent="0.3">
      <c r="A372" s="31">
        <v>26</v>
      </c>
      <c r="B372" s="32">
        <v>6.82</v>
      </c>
      <c r="C372" s="33">
        <v>51.97</v>
      </c>
      <c r="D372" s="34" t="s">
        <v>10</v>
      </c>
    </row>
    <row r="373" spans="1:4" x14ac:dyDescent="0.3">
      <c r="A373" s="35">
        <v>1</v>
      </c>
      <c r="B373" s="36">
        <v>9.06</v>
      </c>
      <c r="C373" s="37">
        <v>67.66</v>
      </c>
      <c r="D373" s="38" t="s">
        <v>10</v>
      </c>
    </row>
    <row r="374" spans="1:4" x14ac:dyDescent="0.3">
      <c r="A374" s="31">
        <v>9</v>
      </c>
      <c r="B374" s="32">
        <v>6.7</v>
      </c>
      <c r="C374" s="33">
        <v>47.74</v>
      </c>
      <c r="D374" s="34" t="s">
        <v>10</v>
      </c>
    </row>
    <row r="375" spans="1:4" x14ac:dyDescent="0.3">
      <c r="A375" s="35">
        <v>18</v>
      </c>
      <c r="B375" s="36">
        <v>4.0199999999999996</v>
      </c>
      <c r="C375" s="37">
        <v>70</v>
      </c>
      <c r="D375" s="38" t="s">
        <v>10</v>
      </c>
    </row>
    <row r="376" spans="1:4" x14ac:dyDescent="0.3">
      <c r="A376" s="31">
        <v>15</v>
      </c>
      <c r="B376" s="32">
        <v>9.5299999999999994</v>
      </c>
      <c r="C376" s="33">
        <v>73.02</v>
      </c>
      <c r="D376" s="34" t="s">
        <v>10</v>
      </c>
    </row>
    <row r="377" spans="1:4" x14ac:dyDescent="0.3">
      <c r="A377" s="35">
        <v>16</v>
      </c>
      <c r="B377" s="36">
        <v>6.49</v>
      </c>
      <c r="C377" s="37">
        <v>63.52</v>
      </c>
      <c r="D377" s="38" t="s">
        <v>10</v>
      </c>
    </row>
    <row r="378" spans="1:4" x14ac:dyDescent="0.3">
      <c r="A378" s="31">
        <v>43</v>
      </c>
      <c r="B378" s="32">
        <v>8.85</v>
      </c>
      <c r="C378" s="33">
        <v>66.16</v>
      </c>
      <c r="D378" s="34" t="s">
        <v>10</v>
      </c>
    </row>
    <row r="379" spans="1:4" x14ac:dyDescent="0.3">
      <c r="A379" s="35">
        <v>29</v>
      </c>
      <c r="B379" s="36">
        <v>6.27</v>
      </c>
      <c r="C379" s="37">
        <v>59.31</v>
      </c>
      <c r="D379" s="38" t="s">
        <v>10</v>
      </c>
    </row>
    <row r="380" spans="1:4" x14ac:dyDescent="0.3">
      <c r="A380" s="31">
        <v>50</v>
      </c>
      <c r="B380" s="32">
        <v>6.18</v>
      </c>
      <c r="C380" s="33">
        <v>31.57</v>
      </c>
      <c r="D380" s="34" t="s">
        <v>10</v>
      </c>
    </row>
    <row r="381" spans="1:4" x14ac:dyDescent="0.3">
      <c r="A381" s="35">
        <v>32</v>
      </c>
      <c r="B381" s="36">
        <v>8</v>
      </c>
      <c r="C381" s="37">
        <v>62.46</v>
      </c>
      <c r="D381" s="38" t="s">
        <v>10</v>
      </c>
    </row>
    <row r="382" spans="1:4" x14ac:dyDescent="0.3">
      <c r="A382" s="31">
        <v>12</v>
      </c>
      <c r="B382" s="32">
        <v>6.96</v>
      </c>
      <c r="C382" s="33">
        <v>61.19</v>
      </c>
      <c r="D382" s="34" t="s">
        <v>10</v>
      </c>
    </row>
    <row r="383" spans="1:4" x14ac:dyDescent="0.3">
      <c r="A383" s="35">
        <v>35</v>
      </c>
      <c r="B383" s="36">
        <v>9.56</v>
      </c>
      <c r="C383" s="37">
        <v>67.12</v>
      </c>
      <c r="D383" s="38" t="s">
        <v>10</v>
      </c>
    </row>
    <row r="384" spans="1:4" x14ac:dyDescent="0.3">
      <c r="A384" s="31">
        <v>45</v>
      </c>
      <c r="B384" s="32">
        <v>6.06</v>
      </c>
      <c r="C384" s="33">
        <v>54.51</v>
      </c>
      <c r="D384" s="34" t="s">
        <v>10</v>
      </c>
    </row>
    <row r="385" spans="1:4" x14ac:dyDescent="0.3">
      <c r="A385" s="35">
        <v>17</v>
      </c>
      <c r="B385" s="36">
        <v>7.7</v>
      </c>
      <c r="C385" s="37">
        <v>61.02</v>
      </c>
      <c r="D385" s="38" t="s">
        <v>10</v>
      </c>
    </row>
    <row r="386" spans="1:4" x14ac:dyDescent="0.3">
      <c r="A386" s="31">
        <v>27</v>
      </c>
      <c r="B386" s="32">
        <v>5.05</v>
      </c>
      <c r="C386" s="33">
        <v>73.69</v>
      </c>
      <c r="D386" s="34" t="s">
        <v>10</v>
      </c>
    </row>
    <row r="387" spans="1:4" x14ac:dyDescent="0.3">
      <c r="A387" s="35">
        <v>32</v>
      </c>
      <c r="B387" s="36">
        <v>7.38</v>
      </c>
      <c r="C387" s="37">
        <v>75.75</v>
      </c>
      <c r="D387" s="38" t="s">
        <v>10</v>
      </c>
    </row>
    <row r="388" spans="1:4" x14ac:dyDescent="0.3">
      <c r="A388" s="31">
        <v>48</v>
      </c>
      <c r="B388" s="32">
        <v>6.23</v>
      </c>
      <c r="C388" s="33">
        <v>36.51</v>
      </c>
      <c r="D388" s="34" t="s">
        <v>10</v>
      </c>
    </row>
    <row r="389" spans="1:4" x14ac:dyDescent="0.3">
      <c r="A389" s="35">
        <v>32</v>
      </c>
      <c r="B389" s="36">
        <v>7.19</v>
      </c>
      <c r="C389" s="37">
        <v>48.4</v>
      </c>
      <c r="D389" s="38" t="s">
        <v>10</v>
      </c>
    </row>
    <row r="390" spans="1:4" x14ac:dyDescent="0.3">
      <c r="A390" s="31">
        <v>16</v>
      </c>
      <c r="B390" s="32">
        <v>9.3800000000000008</v>
      </c>
      <c r="C390" s="33">
        <v>90.42</v>
      </c>
      <c r="D390" s="34" t="s">
        <v>10</v>
      </c>
    </row>
    <row r="391" spans="1:4" x14ac:dyDescent="0.3">
      <c r="A391" s="35">
        <v>39</v>
      </c>
      <c r="B391" s="36">
        <v>7.98</v>
      </c>
      <c r="C391" s="37">
        <v>55.94</v>
      </c>
      <c r="D391" s="38" t="s">
        <v>10</v>
      </c>
    </row>
    <row r="392" spans="1:4" x14ac:dyDescent="0.3">
      <c r="A392" s="31">
        <v>16</v>
      </c>
      <c r="B392" s="32">
        <v>6.66</v>
      </c>
      <c r="C392" s="33">
        <v>55.42</v>
      </c>
      <c r="D392" s="34" t="s">
        <v>10</v>
      </c>
    </row>
    <row r="393" spans="1:4" x14ac:dyDescent="0.3">
      <c r="A393" s="35">
        <v>10</v>
      </c>
      <c r="B393" s="36">
        <v>6.96</v>
      </c>
      <c r="C393" s="37">
        <v>47.98</v>
      </c>
      <c r="D393" s="38" t="s">
        <v>10</v>
      </c>
    </row>
    <row r="394" spans="1:4" x14ac:dyDescent="0.3">
      <c r="A394" s="31">
        <v>24</v>
      </c>
      <c r="B394" s="32">
        <v>7.07</v>
      </c>
      <c r="C394" s="33">
        <v>92.83</v>
      </c>
      <c r="D394" s="34" t="s">
        <v>10</v>
      </c>
    </row>
    <row r="395" spans="1:4" x14ac:dyDescent="0.3">
      <c r="A395" s="35">
        <v>64</v>
      </c>
      <c r="B395" s="36">
        <v>8.08</v>
      </c>
      <c r="C395" s="37">
        <v>89.18</v>
      </c>
      <c r="D395" s="38" t="s">
        <v>10</v>
      </c>
    </row>
    <row r="396" spans="1:4" x14ac:dyDescent="0.3">
      <c r="A396" s="31">
        <v>34</v>
      </c>
      <c r="B396" s="32">
        <v>6.25</v>
      </c>
      <c r="C396" s="33">
        <v>35.03</v>
      </c>
      <c r="D396" s="34" t="s">
        <v>10</v>
      </c>
    </row>
    <row r="397" spans="1:4" x14ac:dyDescent="0.3">
      <c r="A397" s="35">
        <v>37</v>
      </c>
      <c r="B397" s="36">
        <v>5.15</v>
      </c>
      <c r="C397" s="37">
        <v>36.72</v>
      </c>
      <c r="D397" s="38" t="s">
        <v>10</v>
      </c>
    </row>
    <row r="398" spans="1:4" x14ac:dyDescent="0.3">
      <c r="A398" s="31">
        <v>25</v>
      </c>
      <c r="B398" s="32">
        <v>8.5500000000000007</v>
      </c>
      <c r="C398" s="33">
        <v>37.83</v>
      </c>
      <c r="D398" s="34" t="s">
        <v>10</v>
      </c>
    </row>
    <row r="399" spans="1:4" x14ac:dyDescent="0.3">
      <c r="A399" s="35">
        <v>18</v>
      </c>
      <c r="B399" s="36">
        <v>7.31</v>
      </c>
      <c r="C399" s="37">
        <v>53.57</v>
      </c>
      <c r="D399" s="38" t="s">
        <v>10</v>
      </c>
    </row>
    <row r="400" spans="1:4" x14ac:dyDescent="0.3">
      <c r="A400" s="31">
        <v>34</v>
      </c>
      <c r="B400" s="32">
        <v>8.41</v>
      </c>
      <c r="C400" s="33">
        <v>8.69</v>
      </c>
      <c r="D400" s="34" t="s">
        <v>10</v>
      </c>
    </row>
    <row r="401" spans="1:4" x14ac:dyDescent="0.3">
      <c r="A401" s="35">
        <v>10</v>
      </c>
      <c r="B401" s="36">
        <v>5.65</v>
      </c>
      <c r="C401" s="37">
        <v>20.309999999999999</v>
      </c>
      <c r="D401" s="38" t="s">
        <v>10</v>
      </c>
    </row>
    <row r="402" spans="1:4" x14ac:dyDescent="0.3">
      <c r="A402" s="31">
        <v>46</v>
      </c>
      <c r="B402" s="32">
        <v>9.6199999999999992</v>
      </c>
      <c r="C402" s="33">
        <v>92.89</v>
      </c>
      <c r="D402" s="34" t="s">
        <v>10</v>
      </c>
    </row>
    <row r="403" spans="1:4" x14ac:dyDescent="0.3">
      <c r="A403" s="35">
        <v>25</v>
      </c>
      <c r="B403" s="36">
        <v>5.94</v>
      </c>
      <c r="C403" s="37">
        <v>100.07</v>
      </c>
      <c r="D403" s="38" t="s">
        <v>10</v>
      </c>
    </row>
    <row r="404" spans="1:4" x14ac:dyDescent="0.3">
      <c r="A404" s="31">
        <v>19</v>
      </c>
      <c r="B404" s="32">
        <v>6.22</v>
      </c>
      <c r="C404" s="33">
        <v>33.18</v>
      </c>
      <c r="D404" s="34" t="s">
        <v>10</v>
      </c>
    </row>
    <row r="405" spans="1:4" x14ac:dyDescent="0.3">
      <c r="A405" s="35">
        <v>7</v>
      </c>
      <c r="B405" s="36">
        <v>6.99</v>
      </c>
      <c r="C405" s="37">
        <v>57.18</v>
      </c>
      <c r="D405" s="38" t="s">
        <v>10</v>
      </c>
    </row>
    <row r="406" spans="1:4" x14ac:dyDescent="0.3">
      <c r="A406" s="31">
        <v>17</v>
      </c>
      <c r="B406" s="32">
        <v>6.05</v>
      </c>
      <c r="C406" s="33">
        <v>67.25</v>
      </c>
      <c r="D406" s="34" t="s">
        <v>10</v>
      </c>
    </row>
    <row r="407" spans="1:4" x14ac:dyDescent="0.3">
      <c r="A407" s="35">
        <v>26</v>
      </c>
      <c r="B407" s="36">
        <v>5.31</v>
      </c>
      <c r="C407" s="37">
        <v>52.1</v>
      </c>
      <c r="D407" s="38" t="s">
        <v>10</v>
      </c>
    </row>
    <row r="408" spans="1:4" x14ac:dyDescent="0.3">
      <c r="A408" s="31">
        <v>49</v>
      </c>
      <c r="B408" s="32">
        <v>5.61</v>
      </c>
      <c r="C408" s="33">
        <v>71.069999999999993</v>
      </c>
      <c r="D408" s="34" t="s">
        <v>10</v>
      </c>
    </row>
    <row r="409" spans="1:4" x14ac:dyDescent="0.3">
      <c r="A409" s="35">
        <v>24</v>
      </c>
      <c r="B409" s="36">
        <v>8.83</v>
      </c>
      <c r="C409" s="37">
        <v>76.27</v>
      </c>
      <c r="D409" s="38" t="s">
        <v>10</v>
      </c>
    </row>
    <row r="410" spans="1:4" x14ac:dyDescent="0.3">
      <c r="A410" s="31">
        <v>25</v>
      </c>
      <c r="B410" s="32">
        <v>4.57</v>
      </c>
      <c r="C410" s="33">
        <v>45.88</v>
      </c>
      <c r="D410" s="34" t="s">
        <v>10</v>
      </c>
    </row>
    <row r="411" spans="1:4" x14ac:dyDescent="0.3">
      <c r="A411" s="35">
        <v>17</v>
      </c>
      <c r="B411" s="36">
        <v>5.99</v>
      </c>
      <c r="C411" s="37">
        <v>80.13</v>
      </c>
      <c r="D411" s="38" t="s">
        <v>10</v>
      </c>
    </row>
    <row r="412" spans="1:4" x14ac:dyDescent="0.3">
      <c r="A412" s="31">
        <v>42</v>
      </c>
      <c r="B412" s="32">
        <v>7.67</v>
      </c>
      <c r="C412" s="33">
        <v>58.01</v>
      </c>
      <c r="D412" s="34" t="s">
        <v>10</v>
      </c>
    </row>
    <row r="413" spans="1:4" x14ac:dyDescent="0.3">
      <c r="A413" s="35">
        <v>29</v>
      </c>
      <c r="B413" s="36">
        <v>8.2899999999999991</v>
      </c>
      <c r="C413" s="37">
        <v>50.65</v>
      </c>
      <c r="D413" s="38" t="s">
        <v>10</v>
      </c>
    </row>
    <row r="414" spans="1:4" x14ac:dyDescent="0.3">
      <c r="A414" s="31">
        <v>9</v>
      </c>
      <c r="B414" s="32">
        <v>9.23</v>
      </c>
      <c r="C414" s="33">
        <v>82.68</v>
      </c>
      <c r="D414" s="34" t="s">
        <v>10</v>
      </c>
    </row>
    <row r="415" spans="1:4" x14ac:dyDescent="0.3">
      <c r="A415" s="35">
        <v>36</v>
      </c>
      <c r="B415" s="36">
        <v>5.98</v>
      </c>
      <c r="C415" s="37">
        <v>56.8</v>
      </c>
      <c r="D415" s="38" t="s">
        <v>10</v>
      </c>
    </row>
    <row r="416" spans="1:4" x14ac:dyDescent="0.3">
      <c r="A416" s="31">
        <v>15</v>
      </c>
      <c r="B416" s="32">
        <v>5.35</v>
      </c>
      <c r="C416" s="33">
        <v>43.32</v>
      </c>
      <c r="D416" s="34" t="s">
        <v>10</v>
      </c>
    </row>
    <row r="417" spans="1:4" x14ac:dyDescent="0.3">
      <c r="A417" s="35">
        <v>24</v>
      </c>
      <c r="B417" s="36">
        <v>9.02</v>
      </c>
      <c r="C417" s="37">
        <v>68.38</v>
      </c>
      <c r="D417" s="38" t="s">
        <v>10</v>
      </c>
    </row>
    <row r="418" spans="1:4" x14ac:dyDescent="0.3">
      <c r="A418" s="31">
        <v>28</v>
      </c>
      <c r="B418" s="32">
        <v>7.27</v>
      </c>
      <c r="C418" s="33">
        <v>33.450000000000003</v>
      </c>
      <c r="D418" s="34" t="s">
        <v>10</v>
      </c>
    </row>
    <row r="419" spans="1:4" x14ac:dyDescent="0.3">
      <c r="A419" s="35">
        <v>26</v>
      </c>
      <c r="B419" s="36">
        <v>9.3000000000000007</v>
      </c>
      <c r="C419" s="37">
        <v>78.83</v>
      </c>
      <c r="D419" s="38" t="s">
        <v>10</v>
      </c>
    </row>
    <row r="420" spans="1:4" x14ac:dyDescent="0.3">
      <c r="A420" s="31">
        <v>20</v>
      </c>
      <c r="B420" s="32">
        <v>6.75</v>
      </c>
      <c r="C420" s="33">
        <v>79.989999999999995</v>
      </c>
      <c r="D420" s="34" t="s">
        <v>10</v>
      </c>
    </row>
    <row r="421" spans="1:4" x14ac:dyDescent="0.3">
      <c r="A421" s="35">
        <v>36</v>
      </c>
      <c r="B421" s="36">
        <v>8.8800000000000008</v>
      </c>
      <c r="C421" s="37">
        <v>73.25</v>
      </c>
      <c r="D421" s="38" t="s">
        <v>10</v>
      </c>
    </row>
    <row r="422" spans="1:4" x14ac:dyDescent="0.3">
      <c r="A422" s="31">
        <v>36</v>
      </c>
      <c r="B422" s="32">
        <v>7.25</v>
      </c>
      <c r="C422" s="33">
        <v>42.01</v>
      </c>
      <c r="D422" s="34" t="s">
        <v>10</v>
      </c>
    </row>
    <row r="423" spans="1:4" x14ac:dyDescent="0.3">
      <c r="A423" s="35">
        <v>5</v>
      </c>
      <c r="B423" s="36">
        <v>6.8</v>
      </c>
      <c r="C423" s="37">
        <v>61.9</v>
      </c>
      <c r="D423" s="38" t="s">
        <v>10</v>
      </c>
    </row>
    <row r="424" spans="1:4" x14ac:dyDescent="0.3">
      <c r="A424" s="31">
        <v>15</v>
      </c>
      <c r="B424" s="32">
        <v>6.65</v>
      </c>
      <c r="C424" s="33">
        <v>54.56</v>
      </c>
      <c r="D424" s="34" t="s">
        <v>10</v>
      </c>
    </row>
    <row r="425" spans="1:4" x14ac:dyDescent="0.3">
      <c r="A425" s="35">
        <v>28</v>
      </c>
      <c r="B425" s="36">
        <v>6.93</v>
      </c>
      <c r="C425" s="37">
        <v>71.62</v>
      </c>
      <c r="D425" s="38" t="s">
        <v>10</v>
      </c>
    </row>
    <row r="426" spans="1:4" x14ac:dyDescent="0.3">
      <c r="A426" s="31">
        <v>35</v>
      </c>
      <c r="B426" s="32">
        <v>8.74</v>
      </c>
      <c r="C426" s="33">
        <v>72.92</v>
      </c>
      <c r="D426" s="34" t="s">
        <v>10</v>
      </c>
    </row>
    <row r="427" spans="1:4" x14ac:dyDescent="0.3">
      <c r="A427" s="35">
        <v>29</v>
      </c>
      <c r="B427" s="36">
        <v>7.9</v>
      </c>
      <c r="C427" s="37">
        <v>41.49</v>
      </c>
      <c r="D427" s="38" t="s">
        <v>10</v>
      </c>
    </row>
    <row r="428" spans="1:4" x14ac:dyDescent="0.3">
      <c r="A428" s="31">
        <v>42</v>
      </c>
      <c r="B428" s="32">
        <v>6.73</v>
      </c>
      <c r="C428" s="33">
        <v>67.739999999999995</v>
      </c>
      <c r="D428" s="34" t="s">
        <v>10</v>
      </c>
    </row>
    <row r="429" spans="1:4" x14ac:dyDescent="0.3">
      <c r="A429" s="35">
        <v>14</v>
      </c>
      <c r="B429" s="36">
        <v>5.79</v>
      </c>
      <c r="C429" s="37">
        <v>43.41</v>
      </c>
      <c r="D429" s="38" t="s">
        <v>10</v>
      </c>
    </row>
    <row r="430" spans="1:4" x14ac:dyDescent="0.3">
      <c r="A430" s="31">
        <v>25</v>
      </c>
      <c r="B430" s="32">
        <v>4.99</v>
      </c>
      <c r="C430" s="33">
        <v>42.91</v>
      </c>
      <c r="D430" s="34" t="s">
        <v>10</v>
      </c>
    </row>
    <row r="431" spans="1:4" x14ac:dyDescent="0.3">
      <c r="A431" s="35">
        <v>5</v>
      </c>
      <c r="B431" s="36">
        <v>8.52</v>
      </c>
      <c r="C431" s="37">
        <v>66.650000000000006</v>
      </c>
      <c r="D431" s="38" t="s">
        <v>10</v>
      </c>
    </row>
    <row r="432" spans="1:4" x14ac:dyDescent="0.3">
      <c r="A432" s="31">
        <v>74</v>
      </c>
      <c r="B432" s="32">
        <v>6.65</v>
      </c>
      <c r="C432" s="33">
        <v>55.63</v>
      </c>
      <c r="D432" s="34" t="s">
        <v>10</v>
      </c>
    </row>
    <row r="433" spans="1:4" x14ac:dyDescent="0.3">
      <c r="A433" s="35">
        <v>2</v>
      </c>
      <c r="B433" s="36">
        <v>7.12</v>
      </c>
      <c r="C433" s="37">
        <v>89.46</v>
      </c>
      <c r="D433" s="38" t="s">
        <v>10</v>
      </c>
    </row>
    <row r="434" spans="1:4" x14ac:dyDescent="0.3">
      <c r="A434" s="31">
        <v>51</v>
      </c>
      <c r="B434" s="32">
        <v>7.45</v>
      </c>
      <c r="C434" s="33">
        <v>35.75</v>
      </c>
      <c r="D434" s="34" t="s">
        <v>10</v>
      </c>
    </row>
    <row r="435" spans="1:4" x14ac:dyDescent="0.3">
      <c r="A435" s="35">
        <v>38</v>
      </c>
      <c r="B435" s="36">
        <v>6.02</v>
      </c>
      <c r="C435" s="37">
        <v>45.03</v>
      </c>
      <c r="D435" s="38" t="s">
        <v>10</v>
      </c>
    </row>
    <row r="436" spans="1:4" x14ac:dyDescent="0.3">
      <c r="A436" s="31">
        <v>21</v>
      </c>
      <c r="B436" s="32">
        <v>7.87</v>
      </c>
      <c r="C436" s="33">
        <v>55.21</v>
      </c>
      <c r="D436" s="34" t="s">
        <v>10</v>
      </c>
    </row>
    <row r="437" spans="1:4" x14ac:dyDescent="0.3">
      <c r="A437" s="35">
        <v>48</v>
      </c>
      <c r="B437" s="36">
        <v>4.6900000000000004</v>
      </c>
      <c r="C437" s="37">
        <v>61.81</v>
      </c>
      <c r="D437" s="38" t="s">
        <v>10</v>
      </c>
    </row>
    <row r="438" spans="1:4" x14ac:dyDescent="0.3">
      <c r="A438" s="31">
        <v>14</v>
      </c>
      <c r="B438" s="32">
        <v>6.74</v>
      </c>
      <c r="C438" s="33">
        <v>79.67</v>
      </c>
      <c r="D438" s="34" t="s">
        <v>10</v>
      </c>
    </row>
    <row r="439" spans="1:4" x14ac:dyDescent="0.3">
      <c r="A439" s="35">
        <v>38</v>
      </c>
      <c r="B439" s="36">
        <v>4.92</v>
      </c>
      <c r="C439" s="37">
        <v>38.86</v>
      </c>
      <c r="D439" s="38" t="s">
        <v>10</v>
      </c>
    </row>
    <row r="440" spans="1:4" x14ac:dyDescent="0.3">
      <c r="A440" s="31">
        <v>36</v>
      </c>
      <c r="B440" s="32">
        <v>7.25</v>
      </c>
      <c r="C440" s="33">
        <v>91.39</v>
      </c>
      <c r="D440" s="34" t="s">
        <v>10</v>
      </c>
    </row>
    <row r="441" spans="1:4" x14ac:dyDescent="0.3">
      <c r="A441" s="35">
        <v>22</v>
      </c>
      <c r="B441" s="36">
        <v>5.05</v>
      </c>
      <c r="C441" s="37">
        <v>45.65</v>
      </c>
      <c r="D441" s="38" t="s">
        <v>10</v>
      </c>
    </row>
    <row r="442" spans="1:4" x14ac:dyDescent="0.3">
      <c r="A442" s="31">
        <v>24</v>
      </c>
      <c r="B442" s="32">
        <v>5.65</v>
      </c>
      <c r="C442" s="33">
        <v>65.02</v>
      </c>
      <c r="D442" s="34" t="s">
        <v>10</v>
      </c>
    </row>
    <row r="443" spans="1:4" x14ac:dyDescent="0.3">
      <c r="A443" s="35">
        <v>22</v>
      </c>
      <c r="B443" s="36">
        <v>9.1999999999999993</v>
      </c>
      <c r="C443" s="37">
        <v>72.510000000000005</v>
      </c>
      <c r="D443" s="38" t="s">
        <v>10</v>
      </c>
    </row>
    <row r="444" spans="1:4" x14ac:dyDescent="0.3">
      <c r="A444" s="31">
        <v>29</v>
      </c>
      <c r="B444" s="32">
        <v>6.32</v>
      </c>
      <c r="C444" s="33">
        <v>73.260000000000005</v>
      </c>
      <c r="D444" s="34" t="s">
        <v>10</v>
      </c>
    </row>
    <row r="445" spans="1:4" x14ac:dyDescent="0.3">
      <c r="A445" s="35">
        <v>7</v>
      </c>
      <c r="B445" s="36">
        <v>4.3899999999999997</v>
      </c>
      <c r="C445" s="37">
        <v>20.170000000000002</v>
      </c>
      <c r="D445" s="38" t="s">
        <v>10</v>
      </c>
    </row>
    <row r="446" spans="1:4" x14ac:dyDescent="0.3">
      <c r="A446" s="31">
        <v>43</v>
      </c>
      <c r="B446" s="32">
        <v>9.18</v>
      </c>
      <c r="C446" s="33">
        <v>65.19</v>
      </c>
      <c r="D446" s="34" t="s">
        <v>10</v>
      </c>
    </row>
    <row r="447" spans="1:4" x14ac:dyDescent="0.3">
      <c r="A447" s="35">
        <v>15</v>
      </c>
      <c r="B447" s="36">
        <v>7.42</v>
      </c>
      <c r="C447" s="37">
        <v>53.4</v>
      </c>
      <c r="D447" s="38" t="s">
        <v>10</v>
      </c>
    </row>
    <row r="448" spans="1:4" x14ac:dyDescent="0.3">
      <c r="A448" s="31">
        <v>14</v>
      </c>
      <c r="B448" s="32">
        <v>9.69</v>
      </c>
      <c r="C448" s="33">
        <v>82.07</v>
      </c>
      <c r="D448" s="34" t="s">
        <v>10</v>
      </c>
    </row>
    <row r="449" spans="1:4" x14ac:dyDescent="0.3">
      <c r="A449" s="35">
        <v>2</v>
      </c>
      <c r="B449" s="36">
        <v>6.03</v>
      </c>
      <c r="C449" s="37">
        <v>66.72</v>
      </c>
      <c r="D449" s="38" t="s">
        <v>10</v>
      </c>
    </row>
    <row r="450" spans="1:4" x14ac:dyDescent="0.3">
      <c r="A450" s="31">
        <v>68</v>
      </c>
      <c r="B450" s="32">
        <v>4.37</v>
      </c>
      <c r="C450" s="33">
        <v>23.31</v>
      </c>
      <c r="D450" s="34" t="s">
        <v>10</v>
      </c>
    </row>
    <row r="451" spans="1:4" x14ac:dyDescent="0.3">
      <c r="A451" s="35">
        <v>19</v>
      </c>
      <c r="B451" s="36">
        <v>7.73</v>
      </c>
      <c r="C451" s="37">
        <v>75.430000000000007</v>
      </c>
      <c r="D451" s="38" t="s">
        <v>10</v>
      </c>
    </row>
    <row r="452" spans="1:4" x14ac:dyDescent="0.3">
      <c r="A452" s="31">
        <v>10</v>
      </c>
      <c r="B452" s="32">
        <v>4.8</v>
      </c>
      <c r="C452" s="33">
        <v>29.99</v>
      </c>
      <c r="D452" s="34" t="s">
        <v>10</v>
      </c>
    </row>
    <row r="453" spans="1:4" x14ac:dyDescent="0.3">
      <c r="A453" s="35">
        <v>29</v>
      </c>
      <c r="B453" s="36">
        <v>4.8499999999999996</v>
      </c>
      <c r="C453" s="37">
        <v>59.93</v>
      </c>
      <c r="D453" s="38" t="s">
        <v>10</v>
      </c>
    </row>
    <row r="454" spans="1:4" x14ac:dyDescent="0.3">
      <c r="A454" s="31">
        <v>50</v>
      </c>
      <c r="B454" s="32">
        <v>8.42</v>
      </c>
      <c r="C454" s="33">
        <v>88.33</v>
      </c>
      <c r="D454" s="34" t="s">
        <v>10</v>
      </c>
    </row>
    <row r="455" spans="1:4" x14ac:dyDescent="0.3">
      <c r="A455" s="35">
        <v>2</v>
      </c>
      <c r="B455" s="36">
        <v>9.73</v>
      </c>
      <c r="C455" s="37">
        <v>94.71</v>
      </c>
      <c r="D455" s="38" t="s">
        <v>10</v>
      </c>
    </row>
    <row r="456" spans="1:4" x14ac:dyDescent="0.3">
      <c r="A456" s="31">
        <v>40</v>
      </c>
      <c r="B456" s="32">
        <v>9.27</v>
      </c>
      <c r="C456" s="33">
        <v>55.3</v>
      </c>
      <c r="D456" s="34" t="s">
        <v>10</v>
      </c>
    </row>
    <row r="457" spans="1:4" x14ac:dyDescent="0.3">
      <c r="A457" s="35">
        <v>23</v>
      </c>
      <c r="B457" s="36">
        <v>4.6100000000000003</v>
      </c>
      <c r="C457" s="37">
        <v>41.34</v>
      </c>
      <c r="D457" s="38" t="s">
        <v>10</v>
      </c>
    </row>
    <row r="458" spans="1:4" x14ac:dyDescent="0.3">
      <c r="A458" s="31">
        <v>35</v>
      </c>
      <c r="B458" s="32">
        <v>7.46</v>
      </c>
      <c r="C458" s="33">
        <v>55.88</v>
      </c>
      <c r="D458" s="34" t="s">
        <v>10</v>
      </c>
    </row>
    <row r="459" spans="1:4" x14ac:dyDescent="0.3">
      <c r="A459" s="35">
        <v>36</v>
      </c>
      <c r="B459" s="36">
        <v>5.86</v>
      </c>
      <c r="C459" s="37">
        <v>50.94</v>
      </c>
      <c r="D459" s="38" t="s">
        <v>10</v>
      </c>
    </row>
    <row r="460" spans="1:4" x14ac:dyDescent="0.3">
      <c r="A460" s="31">
        <v>8</v>
      </c>
      <c r="B460" s="32">
        <v>9.1999999999999993</v>
      </c>
      <c r="C460" s="33">
        <v>73.45</v>
      </c>
      <c r="D460" s="34" t="s">
        <v>10</v>
      </c>
    </row>
    <row r="461" spans="1:4" x14ac:dyDescent="0.3">
      <c r="A461" s="35">
        <v>20</v>
      </c>
      <c r="B461" s="36">
        <v>4.46</v>
      </c>
      <c r="C461" s="37">
        <v>34.049999999999997</v>
      </c>
      <c r="D461" s="38" t="s">
        <v>10</v>
      </c>
    </row>
    <row r="462" spans="1:4" x14ac:dyDescent="0.3">
      <c r="A462" s="31">
        <v>37</v>
      </c>
      <c r="B462" s="32">
        <v>9.44</v>
      </c>
      <c r="C462" s="33">
        <v>61.2</v>
      </c>
      <c r="D462" s="34" t="s">
        <v>10</v>
      </c>
    </row>
    <row r="463" spans="1:4" x14ac:dyDescent="0.3">
      <c r="A463" s="35">
        <v>46</v>
      </c>
      <c r="B463" s="36">
        <v>9.4700000000000006</v>
      </c>
      <c r="C463" s="37">
        <v>75.08</v>
      </c>
      <c r="D463" s="38" t="s">
        <v>10</v>
      </c>
    </row>
    <row r="464" spans="1:4" x14ac:dyDescent="0.3">
      <c r="A464" s="31">
        <v>26</v>
      </c>
      <c r="B464" s="32">
        <v>7.81</v>
      </c>
      <c r="C464" s="33">
        <v>71.47</v>
      </c>
      <c r="D464" s="34" t="s">
        <v>10</v>
      </c>
    </row>
    <row r="465" spans="1:4" x14ac:dyDescent="0.3">
      <c r="A465" s="35">
        <v>31</v>
      </c>
      <c r="B465" s="36">
        <v>6.34</v>
      </c>
      <c r="C465" s="37">
        <v>56.08</v>
      </c>
      <c r="D465" s="38" t="s">
        <v>10</v>
      </c>
    </row>
    <row r="466" spans="1:4" x14ac:dyDescent="0.3">
      <c r="A466" s="31">
        <v>40</v>
      </c>
      <c r="B466" s="32">
        <v>5.5</v>
      </c>
      <c r="C466" s="33">
        <v>70.36</v>
      </c>
      <c r="D466" s="34" t="s">
        <v>10</v>
      </c>
    </row>
    <row r="467" spans="1:4" x14ac:dyDescent="0.3">
      <c r="A467" s="35">
        <v>34</v>
      </c>
      <c r="B467" s="36">
        <v>9.99</v>
      </c>
      <c r="C467" s="37">
        <v>92.22</v>
      </c>
      <c r="D467" s="38" t="s">
        <v>10</v>
      </c>
    </row>
    <row r="468" spans="1:4" x14ac:dyDescent="0.3">
      <c r="A468" s="31">
        <v>34</v>
      </c>
      <c r="B468" s="32">
        <v>8.89</v>
      </c>
      <c r="C468" s="33">
        <v>85.79</v>
      </c>
      <c r="D468" s="34" t="s">
        <v>10</v>
      </c>
    </row>
    <row r="469" spans="1:4" x14ac:dyDescent="0.3">
      <c r="A469" s="35">
        <v>23</v>
      </c>
      <c r="B469" s="36">
        <v>9.3000000000000007</v>
      </c>
      <c r="C469" s="37">
        <v>58.26</v>
      </c>
      <c r="D469" s="38" t="s">
        <v>10</v>
      </c>
    </row>
    <row r="470" spans="1:4" x14ac:dyDescent="0.3">
      <c r="A470" s="31">
        <v>8</v>
      </c>
      <c r="B470" s="32">
        <v>6.67</v>
      </c>
      <c r="C470" s="33">
        <v>50.18</v>
      </c>
      <c r="D470" s="34" t="s">
        <v>10</v>
      </c>
    </row>
    <row r="471" spans="1:4" x14ac:dyDescent="0.3">
      <c r="A471" s="35">
        <v>18</v>
      </c>
      <c r="B471" s="36">
        <v>6.54</v>
      </c>
      <c r="C471" s="37">
        <v>60.5</v>
      </c>
      <c r="D471" s="38" t="s">
        <v>10</v>
      </c>
    </row>
    <row r="472" spans="1:4" x14ac:dyDescent="0.3">
      <c r="A472" s="31">
        <v>38</v>
      </c>
      <c r="B472" s="32">
        <v>6.92</v>
      </c>
      <c r="C472" s="33">
        <v>50.8</v>
      </c>
      <c r="D472" s="34" t="s">
        <v>10</v>
      </c>
    </row>
    <row r="473" spans="1:4" x14ac:dyDescent="0.3">
      <c r="A473" s="35">
        <v>33</v>
      </c>
      <c r="B473" s="36">
        <v>5.91</v>
      </c>
      <c r="C473" s="37">
        <v>54.85</v>
      </c>
      <c r="D473" s="38" t="s">
        <v>10</v>
      </c>
    </row>
    <row r="474" spans="1:4" x14ac:dyDescent="0.3">
      <c r="A474" s="31">
        <v>1</v>
      </c>
      <c r="B474" s="32">
        <v>5.76</v>
      </c>
      <c r="C474" s="33">
        <v>36.57</v>
      </c>
      <c r="D474" s="34" t="s">
        <v>10</v>
      </c>
    </row>
    <row r="475" spans="1:4" x14ac:dyDescent="0.3">
      <c r="A475" s="35">
        <v>28</v>
      </c>
      <c r="B475" s="36">
        <v>9.27</v>
      </c>
      <c r="C475" s="37">
        <v>81.64</v>
      </c>
      <c r="D475" s="38" t="s">
        <v>10</v>
      </c>
    </row>
    <row r="476" spans="1:4" x14ac:dyDescent="0.3">
      <c r="A476" s="31">
        <v>40</v>
      </c>
      <c r="B476" s="32">
        <v>9.2100000000000009</v>
      </c>
      <c r="C476" s="33">
        <v>67.63</v>
      </c>
      <c r="D476" s="34" t="s">
        <v>10</v>
      </c>
    </row>
    <row r="477" spans="1:4" x14ac:dyDescent="0.3">
      <c r="A477" s="35">
        <v>41</v>
      </c>
      <c r="B477" s="36">
        <v>4.6399999999999997</v>
      </c>
      <c r="C477" s="37">
        <v>38.450000000000003</v>
      </c>
      <c r="D477" s="38" t="s">
        <v>10</v>
      </c>
    </row>
    <row r="478" spans="1:4" x14ac:dyDescent="0.3">
      <c r="A478" s="31">
        <v>31</v>
      </c>
      <c r="B478" s="32">
        <v>7.46</v>
      </c>
      <c r="C478" s="33">
        <v>52.4</v>
      </c>
      <c r="D478" s="34" t="s">
        <v>10</v>
      </c>
    </row>
    <row r="479" spans="1:4" x14ac:dyDescent="0.3">
      <c r="A479" s="35">
        <v>57</v>
      </c>
      <c r="B479" s="36">
        <v>5.85</v>
      </c>
      <c r="C479" s="37">
        <v>28.16</v>
      </c>
      <c r="D479" s="38" t="s">
        <v>10</v>
      </c>
    </row>
    <row r="480" spans="1:4" x14ac:dyDescent="0.3">
      <c r="A480" s="31">
        <v>43</v>
      </c>
      <c r="B480" s="32">
        <v>6.23</v>
      </c>
      <c r="C480" s="33">
        <v>42.26</v>
      </c>
      <c r="D480" s="34" t="s">
        <v>10</v>
      </c>
    </row>
    <row r="481" spans="1:4" x14ac:dyDescent="0.3">
      <c r="A481" s="35">
        <v>24</v>
      </c>
      <c r="B481" s="36">
        <v>6.46</v>
      </c>
      <c r="C481" s="37">
        <v>50.33</v>
      </c>
      <c r="D481" s="38" t="s">
        <v>10</v>
      </c>
    </row>
    <row r="482" spans="1:4" x14ac:dyDescent="0.3">
      <c r="A482" s="31">
        <v>32</v>
      </c>
      <c r="B482" s="32">
        <v>7.48</v>
      </c>
      <c r="C482" s="33">
        <v>49.8</v>
      </c>
      <c r="D482" s="34" t="s">
        <v>10</v>
      </c>
    </row>
    <row r="483" spans="1:4" x14ac:dyDescent="0.3">
      <c r="A483" s="35">
        <v>48</v>
      </c>
      <c r="B483" s="36">
        <v>5.93</v>
      </c>
      <c r="C483" s="37">
        <v>10.96</v>
      </c>
      <c r="D483" s="38" t="s">
        <v>10</v>
      </c>
    </row>
    <row r="484" spans="1:4" x14ac:dyDescent="0.3">
      <c r="A484" s="31">
        <v>51</v>
      </c>
      <c r="B484" s="32">
        <v>4.96</v>
      </c>
      <c r="C484" s="33">
        <v>35.53</v>
      </c>
      <c r="D484" s="34" t="s">
        <v>10</v>
      </c>
    </row>
    <row r="485" spans="1:4" x14ac:dyDescent="0.3">
      <c r="A485" s="35">
        <v>7</v>
      </c>
      <c r="B485" s="36">
        <v>4.0599999999999996</v>
      </c>
      <c r="C485" s="37">
        <v>21.98</v>
      </c>
      <c r="D485" s="38" t="s">
        <v>10</v>
      </c>
    </row>
    <row r="486" spans="1:4" x14ac:dyDescent="0.3">
      <c r="A486" s="31">
        <v>29</v>
      </c>
      <c r="B486" s="32">
        <v>4.1500000000000004</v>
      </c>
      <c r="C486" s="33">
        <v>20.84</v>
      </c>
      <c r="D486" s="34" t="s">
        <v>10</v>
      </c>
    </row>
    <row r="487" spans="1:4" x14ac:dyDescent="0.3">
      <c r="A487" s="35">
        <v>32</v>
      </c>
      <c r="B487" s="36">
        <v>4.3099999999999996</v>
      </c>
      <c r="C487" s="37">
        <v>33.97</v>
      </c>
      <c r="D487" s="38" t="s">
        <v>10</v>
      </c>
    </row>
    <row r="488" spans="1:4" x14ac:dyDescent="0.3">
      <c r="A488" s="31">
        <v>39</v>
      </c>
      <c r="B488" s="32">
        <v>7.07</v>
      </c>
      <c r="C488" s="33">
        <v>48.18</v>
      </c>
      <c r="D488" s="34" t="s">
        <v>10</v>
      </c>
    </row>
    <row r="489" spans="1:4" x14ac:dyDescent="0.3">
      <c r="A489" s="35">
        <v>37</v>
      </c>
      <c r="B489" s="36">
        <v>6.64</v>
      </c>
      <c r="C489" s="37">
        <v>66.959999999999994</v>
      </c>
      <c r="D489" s="38" t="s">
        <v>10</v>
      </c>
    </row>
    <row r="490" spans="1:4" x14ac:dyDescent="0.3">
      <c r="A490" s="31">
        <v>15</v>
      </c>
      <c r="B490" s="32">
        <v>4.62</v>
      </c>
      <c r="C490" s="33">
        <v>65.36</v>
      </c>
      <c r="D490" s="34" t="s">
        <v>10</v>
      </c>
    </row>
    <row r="491" spans="1:4" x14ac:dyDescent="0.3">
      <c r="A491" s="35">
        <v>52</v>
      </c>
      <c r="B491" s="36">
        <v>4.03</v>
      </c>
      <c r="C491" s="37">
        <v>25.68</v>
      </c>
      <c r="D491" s="38" t="s">
        <v>10</v>
      </c>
    </row>
    <row r="492" spans="1:4" x14ac:dyDescent="0.3">
      <c r="A492" s="31">
        <v>23</v>
      </c>
      <c r="B492" s="32">
        <v>8.9700000000000006</v>
      </c>
      <c r="C492" s="33">
        <v>53.51</v>
      </c>
      <c r="D492" s="34" t="s">
        <v>10</v>
      </c>
    </row>
    <row r="493" spans="1:4" x14ac:dyDescent="0.3">
      <c r="A493" s="35">
        <v>50</v>
      </c>
      <c r="B493" s="36">
        <v>5.21</v>
      </c>
      <c r="C493" s="37">
        <v>92.88</v>
      </c>
      <c r="D493" s="38" t="s">
        <v>10</v>
      </c>
    </row>
    <row r="494" spans="1:4" x14ac:dyDescent="0.3">
      <c r="A494" s="31">
        <v>17</v>
      </c>
      <c r="B494" s="32">
        <v>7.93</v>
      </c>
      <c r="C494" s="33">
        <v>61.63</v>
      </c>
      <c r="D494" s="34" t="s">
        <v>10</v>
      </c>
    </row>
    <row r="495" spans="1:4" x14ac:dyDescent="0.3">
      <c r="A495" s="35">
        <v>19</v>
      </c>
      <c r="B495" s="36">
        <v>4.12</v>
      </c>
      <c r="C495" s="37">
        <v>37.869999999999997</v>
      </c>
      <c r="D495" s="38" t="s">
        <v>10</v>
      </c>
    </row>
    <row r="496" spans="1:4" x14ac:dyDescent="0.3">
      <c r="A496" s="31">
        <v>8</v>
      </c>
      <c r="B496" s="32">
        <v>4.62</v>
      </c>
      <c r="C496" s="33">
        <v>24.61</v>
      </c>
      <c r="D496" s="34" t="s">
        <v>10</v>
      </c>
    </row>
    <row r="497" spans="1:4" x14ac:dyDescent="0.3">
      <c r="A497" s="35">
        <v>4</v>
      </c>
      <c r="B497" s="36">
        <v>7.06</v>
      </c>
      <c r="C497" s="37">
        <v>40.79</v>
      </c>
      <c r="D497" s="38" t="s">
        <v>10</v>
      </c>
    </row>
    <row r="498" spans="1:4" x14ac:dyDescent="0.3">
      <c r="A498" s="31">
        <v>3</v>
      </c>
      <c r="B498" s="32">
        <v>9.23</v>
      </c>
      <c r="C498" s="33">
        <v>94.26</v>
      </c>
      <c r="D498" s="34" t="s">
        <v>10</v>
      </c>
    </row>
    <row r="499" spans="1:4" x14ac:dyDescent="0.3">
      <c r="A499" s="35">
        <v>57</v>
      </c>
      <c r="B499" s="36">
        <v>5.96</v>
      </c>
      <c r="C499" s="37">
        <v>84.26</v>
      </c>
      <c r="D499" s="38" t="s">
        <v>10</v>
      </c>
    </row>
    <row r="500" spans="1:4" x14ac:dyDescent="0.3">
      <c r="A500" s="31">
        <v>30</v>
      </c>
      <c r="B500" s="32">
        <v>9.24</v>
      </c>
      <c r="C500" s="33">
        <v>77.36</v>
      </c>
      <c r="D500" s="34" t="s">
        <v>10</v>
      </c>
    </row>
    <row r="501" spans="1:4" x14ac:dyDescent="0.3">
      <c r="A501" s="35">
        <v>7</v>
      </c>
      <c r="B501" s="36">
        <v>5.84</v>
      </c>
      <c r="C501" s="37">
        <v>40.15</v>
      </c>
      <c r="D501" s="38" t="s">
        <v>10</v>
      </c>
    </row>
    <row r="502" spans="1:4" x14ac:dyDescent="0.3">
      <c r="A502" s="31">
        <v>24</v>
      </c>
      <c r="B502" s="32">
        <v>4.66</v>
      </c>
      <c r="C502" s="33">
        <v>36.200000000000003</v>
      </c>
      <c r="D502" s="34" t="s">
        <v>10</v>
      </c>
    </row>
    <row r="503" spans="1:4" x14ac:dyDescent="0.3">
      <c r="A503" s="35">
        <v>27</v>
      </c>
      <c r="B503" s="36">
        <v>8.41</v>
      </c>
      <c r="C503" s="37">
        <v>54.49</v>
      </c>
      <c r="D503" s="38" t="s">
        <v>10</v>
      </c>
    </row>
    <row r="504" spans="1:4" x14ac:dyDescent="0.3">
      <c r="A504" s="31">
        <v>21</v>
      </c>
      <c r="B504" s="32">
        <v>9.15</v>
      </c>
      <c r="C504" s="33">
        <v>78.58</v>
      </c>
      <c r="D504" s="34" t="s">
        <v>10</v>
      </c>
    </row>
    <row r="505" spans="1:4" x14ac:dyDescent="0.3">
      <c r="A505" s="35">
        <v>13</v>
      </c>
      <c r="B505" s="36">
        <v>5.67</v>
      </c>
      <c r="C505" s="37">
        <v>61.28</v>
      </c>
      <c r="D505" s="38" t="s">
        <v>10</v>
      </c>
    </row>
    <row r="506" spans="1:4" x14ac:dyDescent="0.3">
      <c r="A506" s="31">
        <v>15</v>
      </c>
      <c r="B506" s="32">
        <v>5.59</v>
      </c>
      <c r="C506" s="33">
        <v>68.12</v>
      </c>
      <c r="D506" s="34" t="s">
        <v>10</v>
      </c>
    </row>
    <row r="507" spans="1:4" x14ac:dyDescent="0.3">
      <c r="A507" s="35">
        <v>17</v>
      </c>
      <c r="B507" s="36">
        <v>9.1</v>
      </c>
      <c r="C507" s="37">
        <v>52.07</v>
      </c>
      <c r="D507" s="38" t="s">
        <v>10</v>
      </c>
    </row>
    <row r="508" spans="1:4" x14ac:dyDescent="0.3">
      <c r="A508" s="31">
        <v>32</v>
      </c>
      <c r="B508" s="32">
        <v>6.24</v>
      </c>
      <c r="C508" s="33">
        <v>54.93</v>
      </c>
      <c r="D508" s="34" t="s">
        <v>10</v>
      </c>
    </row>
    <row r="509" spans="1:4" x14ac:dyDescent="0.3">
      <c r="A509" s="35">
        <v>22</v>
      </c>
      <c r="B509" s="36">
        <v>8.1</v>
      </c>
      <c r="C509" s="37">
        <v>65.84</v>
      </c>
      <c r="D509" s="38" t="s">
        <v>10</v>
      </c>
    </row>
    <row r="510" spans="1:4" x14ac:dyDescent="0.3">
      <c r="A510" s="31">
        <v>42</v>
      </c>
      <c r="B510" s="32">
        <v>5.61</v>
      </c>
      <c r="C510" s="33">
        <v>47.22</v>
      </c>
      <c r="D510" s="34" t="s">
        <v>10</v>
      </c>
    </row>
    <row r="511" spans="1:4" x14ac:dyDescent="0.3">
      <c r="A511" s="35">
        <v>25</v>
      </c>
      <c r="B511" s="36">
        <v>5.48</v>
      </c>
      <c r="C511" s="37">
        <v>34.47</v>
      </c>
      <c r="D511" s="38" t="s">
        <v>10</v>
      </c>
    </row>
    <row r="512" spans="1:4" x14ac:dyDescent="0.3">
      <c r="A512" s="31">
        <v>10</v>
      </c>
      <c r="B512" s="32">
        <v>4.26</v>
      </c>
      <c r="C512" s="33">
        <v>43.55</v>
      </c>
      <c r="D512" s="34" t="s">
        <v>10</v>
      </c>
    </row>
    <row r="513" spans="1:4" x14ac:dyDescent="0.3">
      <c r="A513" s="35">
        <v>26</v>
      </c>
      <c r="B513" s="36">
        <v>9.68</v>
      </c>
      <c r="C513" s="37">
        <v>132.72999999999999</v>
      </c>
      <c r="D513" s="38" t="s">
        <v>10</v>
      </c>
    </row>
    <row r="514" spans="1:4" x14ac:dyDescent="0.3">
      <c r="A514" s="31">
        <v>4</v>
      </c>
      <c r="B514" s="32">
        <v>9.86</v>
      </c>
      <c r="C514" s="33">
        <v>72.349999999999994</v>
      </c>
      <c r="D514" s="34" t="s">
        <v>10</v>
      </c>
    </row>
    <row r="515" spans="1:4" x14ac:dyDescent="0.3">
      <c r="A515" s="35">
        <v>25</v>
      </c>
      <c r="B515" s="36">
        <v>4.88</v>
      </c>
      <c r="C515" s="37">
        <v>62.64</v>
      </c>
      <c r="D515" s="38" t="s">
        <v>10</v>
      </c>
    </row>
    <row r="516" spans="1:4" x14ac:dyDescent="0.3">
      <c r="A516" s="31">
        <v>54</v>
      </c>
      <c r="B516" s="32">
        <v>9.6199999999999992</v>
      </c>
      <c r="C516" s="33">
        <v>67.069999999999993</v>
      </c>
      <c r="D516" s="34" t="s">
        <v>10</v>
      </c>
    </row>
    <row r="517" spans="1:4" x14ac:dyDescent="0.3">
      <c r="A517" s="35">
        <v>25</v>
      </c>
      <c r="B517" s="36">
        <v>6.28</v>
      </c>
      <c r="C517" s="37">
        <v>61.5</v>
      </c>
      <c r="D517" s="38" t="s">
        <v>10</v>
      </c>
    </row>
    <row r="518" spans="1:4" x14ac:dyDescent="0.3">
      <c r="A518" s="31">
        <v>21</v>
      </c>
      <c r="B518" s="32">
        <v>9.58</v>
      </c>
      <c r="C518" s="33">
        <v>57.83</v>
      </c>
      <c r="D518" s="34" t="s">
        <v>10</v>
      </c>
    </row>
    <row r="519" spans="1:4" x14ac:dyDescent="0.3">
      <c r="A519" s="35">
        <v>22</v>
      </c>
      <c r="B519" s="36">
        <v>5.79</v>
      </c>
      <c r="C519" s="37">
        <v>67.23</v>
      </c>
      <c r="D519" s="38" t="s">
        <v>10</v>
      </c>
    </row>
    <row r="520" spans="1:4" x14ac:dyDescent="0.3">
      <c r="A520" s="31">
        <v>25</v>
      </c>
      <c r="B520" s="32">
        <v>6.25</v>
      </c>
      <c r="C520" s="33">
        <v>59.23</v>
      </c>
      <c r="D520" s="34" t="s">
        <v>10</v>
      </c>
    </row>
    <row r="521" spans="1:4" x14ac:dyDescent="0.3">
      <c r="A521" s="35">
        <v>9</v>
      </c>
      <c r="B521" s="36">
        <v>4.46</v>
      </c>
      <c r="C521" s="37">
        <v>30.81</v>
      </c>
      <c r="D521" s="38" t="s">
        <v>10</v>
      </c>
    </row>
    <row r="522" spans="1:4" x14ac:dyDescent="0.3">
      <c r="A522" s="31">
        <v>24</v>
      </c>
      <c r="B522" s="32">
        <v>6.56</v>
      </c>
      <c r="C522" s="33">
        <v>76.7</v>
      </c>
      <c r="D522" s="34" t="s">
        <v>10</v>
      </c>
    </row>
    <row r="523" spans="1:4" x14ac:dyDescent="0.3">
      <c r="A523" s="35">
        <v>40</v>
      </c>
      <c r="B523" s="36">
        <v>8.6999999999999993</v>
      </c>
      <c r="C523" s="37">
        <v>66.56</v>
      </c>
      <c r="D523" s="38" t="s">
        <v>10</v>
      </c>
    </row>
    <row r="524" spans="1:4" x14ac:dyDescent="0.3">
      <c r="A524" s="31">
        <v>42</v>
      </c>
      <c r="B524" s="32">
        <v>8.68</v>
      </c>
      <c r="C524" s="33">
        <v>42.13</v>
      </c>
      <c r="D524" s="34" t="s">
        <v>10</v>
      </c>
    </row>
    <row r="525" spans="1:4" x14ac:dyDescent="0.3">
      <c r="A525" s="35">
        <v>25</v>
      </c>
      <c r="B525" s="36">
        <v>4.78</v>
      </c>
      <c r="C525" s="37">
        <v>67.87</v>
      </c>
      <c r="D525" s="38" t="s">
        <v>10</v>
      </c>
    </row>
    <row r="526" spans="1:4" x14ac:dyDescent="0.3">
      <c r="A526" s="31">
        <v>28</v>
      </c>
      <c r="B526" s="32">
        <v>4.3899999999999997</v>
      </c>
      <c r="C526" s="33">
        <v>35.26</v>
      </c>
      <c r="D526" s="34" t="s">
        <v>10</v>
      </c>
    </row>
    <row r="527" spans="1:4" x14ac:dyDescent="0.3">
      <c r="A527" s="35">
        <v>7</v>
      </c>
      <c r="B527" s="36">
        <v>5.66</v>
      </c>
      <c r="C527" s="37">
        <v>56.39</v>
      </c>
      <c r="D527" s="38" t="s">
        <v>10</v>
      </c>
    </row>
    <row r="528" spans="1:4" x14ac:dyDescent="0.3">
      <c r="A528" s="31">
        <v>27</v>
      </c>
      <c r="B528" s="32">
        <v>6.47</v>
      </c>
      <c r="C528" s="33">
        <v>36.21</v>
      </c>
      <c r="D528" s="34" t="s">
        <v>10</v>
      </c>
    </row>
    <row r="529" spans="1:4" x14ac:dyDescent="0.3">
      <c r="A529" s="35">
        <v>32</v>
      </c>
      <c r="B529" s="36">
        <v>7.3</v>
      </c>
      <c r="C529" s="37">
        <v>101.92</v>
      </c>
      <c r="D529" s="38" t="s">
        <v>10</v>
      </c>
    </row>
    <row r="530" spans="1:4" x14ac:dyDescent="0.3">
      <c r="A530" s="31">
        <v>21</v>
      </c>
      <c r="B530" s="32">
        <v>6.16</v>
      </c>
      <c r="C530" s="33">
        <v>43.75</v>
      </c>
      <c r="D530" s="34" t="s">
        <v>10</v>
      </c>
    </row>
    <row r="531" spans="1:4" x14ac:dyDescent="0.3">
      <c r="A531" s="35">
        <v>44</v>
      </c>
      <c r="B531" s="36">
        <v>5.67</v>
      </c>
      <c r="C531" s="37">
        <v>77.45</v>
      </c>
      <c r="D531" s="38" t="s">
        <v>10</v>
      </c>
    </row>
    <row r="532" spans="1:4" x14ac:dyDescent="0.3">
      <c r="A532" s="31">
        <v>2</v>
      </c>
      <c r="B532" s="32">
        <v>5.96</v>
      </c>
      <c r="C532" s="33">
        <v>80.31</v>
      </c>
      <c r="D532" s="34" t="s">
        <v>10</v>
      </c>
    </row>
    <row r="533" spans="1:4" x14ac:dyDescent="0.3">
      <c r="A533" s="35">
        <v>20</v>
      </c>
      <c r="B533" s="36">
        <v>7.97</v>
      </c>
      <c r="C533" s="37">
        <v>104.75</v>
      </c>
      <c r="D533" s="38" t="s">
        <v>10</v>
      </c>
    </row>
    <row r="534" spans="1:4" x14ac:dyDescent="0.3">
      <c r="A534" s="31">
        <v>10</v>
      </c>
      <c r="B534" s="32">
        <v>8.02</v>
      </c>
      <c r="C534" s="33">
        <v>79.25</v>
      </c>
      <c r="D534" s="34" t="s">
        <v>10</v>
      </c>
    </row>
    <row r="535" spans="1:4" x14ac:dyDescent="0.3">
      <c r="A535" s="35">
        <v>14</v>
      </c>
      <c r="B535" s="36">
        <v>6.27</v>
      </c>
      <c r="C535" s="37">
        <v>78.2</v>
      </c>
      <c r="D535" s="38" t="s">
        <v>10</v>
      </c>
    </row>
    <row r="536" spans="1:4" x14ac:dyDescent="0.3">
      <c r="A536" s="31">
        <v>9</v>
      </c>
      <c r="B536" s="32">
        <v>8.1199999999999992</v>
      </c>
      <c r="C536" s="33">
        <v>89.07</v>
      </c>
      <c r="D536" s="34" t="s">
        <v>10</v>
      </c>
    </row>
    <row r="537" spans="1:4" x14ac:dyDescent="0.3">
      <c r="A537" s="35">
        <v>21</v>
      </c>
      <c r="B537" s="36">
        <v>6.65</v>
      </c>
      <c r="C537" s="37">
        <v>62.98</v>
      </c>
      <c r="D537" s="38" t="s">
        <v>10</v>
      </c>
    </row>
    <row r="538" spans="1:4" x14ac:dyDescent="0.3">
      <c r="A538" s="31">
        <v>55</v>
      </c>
      <c r="B538" s="32">
        <v>8.69</v>
      </c>
      <c r="C538" s="33">
        <v>72.78</v>
      </c>
      <c r="D538" s="34" t="s">
        <v>10</v>
      </c>
    </row>
    <row r="539" spans="1:4" x14ac:dyDescent="0.3">
      <c r="A539" s="35">
        <v>25</v>
      </c>
      <c r="B539" s="36">
        <v>8.0399999999999991</v>
      </c>
      <c r="C539" s="37">
        <v>110.48</v>
      </c>
      <c r="D539" s="38" t="s">
        <v>10</v>
      </c>
    </row>
    <row r="540" spans="1:4" x14ac:dyDescent="0.3">
      <c r="A540" s="31">
        <v>2</v>
      </c>
      <c r="B540" s="32">
        <v>5.0999999999999996</v>
      </c>
      <c r="C540" s="33">
        <v>51</v>
      </c>
      <c r="D540" s="34" t="s">
        <v>10</v>
      </c>
    </row>
    <row r="541" spans="1:4" x14ac:dyDescent="0.3">
      <c r="A541" s="35">
        <v>11</v>
      </c>
      <c r="B541" s="36">
        <v>8.19</v>
      </c>
      <c r="C541" s="37">
        <v>77.39</v>
      </c>
      <c r="D541" s="38" t="s">
        <v>10</v>
      </c>
    </row>
    <row r="542" spans="1:4" x14ac:dyDescent="0.3">
      <c r="A542" s="31">
        <v>8</v>
      </c>
      <c r="B542" s="32">
        <v>4.87</v>
      </c>
      <c r="C542" s="33">
        <v>53.52</v>
      </c>
      <c r="D542" s="34" t="s">
        <v>10</v>
      </c>
    </row>
    <row r="543" spans="1:4" x14ac:dyDescent="0.3">
      <c r="A543" s="35">
        <v>51</v>
      </c>
      <c r="B543" s="36">
        <v>6.46</v>
      </c>
      <c r="C543" s="37">
        <v>69.069999999999993</v>
      </c>
      <c r="D543" s="38" t="s">
        <v>10</v>
      </c>
    </row>
    <row r="544" spans="1:4" x14ac:dyDescent="0.3">
      <c r="A544" s="31">
        <v>5</v>
      </c>
      <c r="B544" s="32">
        <v>8.68</v>
      </c>
      <c r="C544" s="33">
        <v>87.01</v>
      </c>
      <c r="D544" s="34" t="s">
        <v>10</v>
      </c>
    </row>
    <row r="545" spans="1:4" x14ac:dyDescent="0.3">
      <c r="A545" s="35">
        <v>24</v>
      </c>
      <c r="B545" s="36">
        <v>7.72</v>
      </c>
      <c r="C545" s="37">
        <v>31.75</v>
      </c>
      <c r="D545" s="38" t="s">
        <v>10</v>
      </c>
    </row>
    <row r="546" spans="1:4" x14ac:dyDescent="0.3">
      <c r="A546" s="31">
        <v>6</v>
      </c>
      <c r="B546" s="32">
        <v>9.33</v>
      </c>
      <c r="C546" s="33">
        <v>70.38</v>
      </c>
      <c r="D546" s="34" t="s">
        <v>10</v>
      </c>
    </row>
    <row r="547" spans="1:4" x14ac:dyDescent="0.3">
      <c r="A547" s="35">
        <v>8</v>
      </c>
      <c r="B547" s="36">
        <v>9.25</v>
      </c>
      <c r="C547" s="37">
        <v>55.73</v>
      </c>
      <c r="D547" s="38" t="s">
        <v>10</v>
      </c>
    </row>
    <row r="548" spans="1:4" x14ac:dyDescent="0.3">
      <c r="A548" s="31">
        <v>17</v>
      </c>
      <c r="B548" s="32">
        <v>6.91</v>
      </c>
      <c r="C548" s="33">
        <v>52.93</v>
      </c>
      <c r="D548" s="34" t="s">
        <v>10</v>
      </c>
    </row>
    <row r="549" spans="1:4" x14ac:dyDescent="0.3">
      <c r="A549" s="35">
        <v>24</v>
      </c>
      <c r="B549" s="36">
        <v>8.6199999999999992</v>
      </c>
      <c r="C549" s="37">
        <v>59.47</v>
      </c>
      <c r="D549" s="38" t="s">
        <v>10</v>
      </c>
    </row>
    <row r="550" spans="1:4" x14ac:dyDescent="0.3">
      <c r="A550" s="31">
        <v>29</v>
      </c>
      <c r="B550" s="32">
        <v>5.88</v>
      </c>
      <c r="C550" s="33">
        <v>51.43</v>
      </c>
      <c r="D550" s="34" t="s">
        <v>10</v>
      </c>
    </row>
    <row r="551" spans="1:4" x14ac:dyDescent="0.3">
      <c r="A551" s="35">
        <v>31</v>
      </c>
      <c r="B551" s="36">
        <v>7.3</v>
      </c>
      <c r="C551" s="37">
        <v>63.35</v>
      </c>
      <c r="D551" s="38" t="s">
        <v>10</v>
      </c>
    </row>
    <row r="552" spans="1:4" x14ac:dyDescent="0.3">
      <c r="A552" s="31">
        <v>10</v>
      </c>
      <c r="B552" s="32">
        <v>5.93</v>
      </c>
      <c r="C552" s="33">
        <v>44.95</v>
      </c>
      <c r="D552" s="34" t="s">
        <v>10</v>
      </c>
    </row>
    <row r="553" spans="1:4" x14ac:dyDescent="0.3">
      <c r="A553" s="35">
        <v>41</v>
      </c>
      <c r="B553" s="36">
        <v>8.19</v>
      </c>
      <c r="C553" s="37">
        <v>70.88</v>
      </c>
      <c r="D553" s="38" t="s">
        <v>10</v>
      </c>
    </row>
    <row r="554" spans="1:4" x14ac:dyDescent="0.3">
      <c r="A554" s="31">
        <v>19</v>
      </c>
      <c r="B554" s="32">
        <v>8.7799999999999994</v>
      </c>
      <c r="C554" s="33">
        <v>61.87</v>
      </c>
      <c r="D554" s="34" t="s">
        <v>10</v>
      </c>
    </row>
    <row r="555" spans="1:4" x14ac:dyDescent="0.3">
      <c r="A555" s="35">
        <v>5</v>
      </c>
      <c r="B555" s="36">
        <v>7.29</v>
      </c>
      <c r="C555" s="37">
        <v>36.71</v>
      </c>
      <c r="D555" s="38" t="s">
        <v>10</v>
      </c>
    </row>
    <row r="556" spans="1:4" x14ac:dyDescent="0.3">
      <c r="A556" s="31">
        <v>49</v>
      </c>
      <c r="B556" s="32">
        <v>7.37</v>
      </c>
      <c r="C556" s="33">
        <v>47.75</v>
      </c>
      <c r="D556" s="34" t="s">
        <v>10</v>
      </c>
    </row>
    <row r="557" spans="1:4" x14ac:dyDescent="0.3">
      <c r="A557" s="35">
        <v>31</v>
      </c>
      <c r="B557" s="36">
        <v>9</v>
      </c>
      <c r="C557" s="37">
        <v>60.12</v>
      </c>
      <c r="D557" s="38" t="s">
        <v>10</v>
      </c>
    </row>
    <row r="558" spans="1:4" x14ac:dyDescent="0.3">
      <c r="A558" s="31">
        <v>21</v>
      </c>
      <c r="B558" s="32">
        <v>9.5299999999999994</v>
      </c>
      <c r="C558" s="33">
        <v>57.6</v>
      </c>
      <c r="D558" s="34" t="s">
        <v>10</v>
      </c>
    </row>
    <row r="559" spans="1:4" x14ac:dyDescent="0.3">
      <c r="A559" s="35">
        <v>10</v>
      </c>
      <c r="B559" s="36">
        <v>9.85</v>
      </c>
      <c r="C559" s="37">
        <v>42.98</v>
      </c>
      <c r="D559" s="38" t="s">
        <v>10</v>
      </c>
    </row>
    <row r="560" spans="1:4" x14ac:dyDescent="0.3">
      <c r="A560" s="31">
        <v>16</v>
      </c>
      <c r="B560" s="32">
        <v>8.74</v>
      </c>
      <c r="C560" s="33">
        <v>83.38</v>
      </c>
      <c r="D560" s="34" t="s">
        <v>10</v>
      </c>
    </row>
    <row r="561" spans="1:4" x14ac:dyDescent="0.3">
      <c r="A561" s="35">
        <v>5</v>
      </c>
      <c r="B561" s="36">
        <v>5.73</v>
      </c>
      <c r="C561" s="37">
        <v>71.98</v>
      </c>
      <c r="D561" s="38" t="s">
        <v>10</v>
      </c>
    </row>
    <row r="562" spans="1:4" x14ac:dyDescent="0.3">
      <c r="A562" s="31">
        <v>29</v>
      </c>
      <c r="B562" s="32">
        <v>2.67</v>
      </c>
      <c r="C562" s="33">
        <v>25.28</v>
      </c>
      <c r="D562" s="34" t="s">
        <v>10</v>
      </c>
    </row>
    <row r="563" spans="1:4" x14ac:dyDescent="0.3">
      <c r="A563" s="35">
        <v>12</v>
      </c>
      <c r="B563" s="36">
        <v>2.4</v>
      </c>
      <c r="C563" s="37">
        <v>31.1</v>
      </c>
      <c r="D563" s="38" t="s">
        <v>10</v>
      </c>
    </row>
    <row r="564" spans="1:4" x14ac:dyDescent="0.3">
      <c r="A564" s="31">
        <v>34</v>
      </c>
      <c r="B564" s="32">
        <v>2</v>
      </c>
      <c r="C564" s="33">
        <v>19.010000000000002</v>
      </c>
      <c r="D564" s="34" t="s">
        <v>10</v>
      </c>
    </row>
    <row r="565" spans="1:4" x14ac:dyDescent="0.3">
      <c r="A565" s="35">
        <v>49</v>
      </c>
      <c r="B565" s="36">
        <v>4</v>
      </c>
      <c r="C565" s="37">
        <v>21.99</v>
      </c>
      <c r="D565" s="38" t="s">
        <v>10</v>
      </c>
    </row>
    <row r="566" spans="1:4" x14ac:dyDescent="0.3">
      <c r="A566" s="31">
        <v>43</v>
      </c>
      <c r="B566" s="32">
        <v>4</v>
      </c>
      <c r="C566" s="33">
        <v>18.28</v>
      </c>
      <c r="D566" s="34" t="s">
        <v>10</v>
      </c>
    </row>
    <row r="567" spans="1:4" x14ac:dyDescent="0.3">
      <c r="A567" s="35">
        <v>6</v>
      </c>
      <c r="B567" s="36">
        <v>2.5</v>
      </c>
      <c r="C567" s="37">
        <v>38.9</v>
      </c>
      <c r="D567" s="38" t="s">
        <v>10</v>
      </c>
    </row>
    <row r="568" spans="1:4" x14ac:dyDescent="0.3">
      <c r="A568" s="31">
        <v>9</v>
      </c>
      <c r="B568" s="32">
        <v>3.5</v>
      </c>
      <c r="C568" s="33">
        <v>51.98</v>
      </c>
      <c r="D568" s="34" t="s">
        <v>10</v>
      </c>
    </row>
    <row r="569" spans="1:4" x14ac:dyDescent="0.3">
      <c r="A569" s="35">
        <v>37</v>
      </c>
      <c r="B569" s="36">
        <v>2.2999999999999998</v>
      </c>
      <c r="C569" s="37">
        <v>39.54</v>
      </c>
      <c r="D569" s="38" t="s">
        <v>10</v>
      </c>
    </row>
    <row r="570" spans="1:4" x14ac:dyDescent="0.3">
      <c r="A570" s="31">
        <v>20</v>
      </c>
      <c r="B570" s="32">
        <v>3</v>
      </c>
      <c r="C570" s="33">
        <v>30.68</v>
      </c>
      <c r="D570" s="34" t="s">
        <v>10</v>
      </c>
    </row>
    <row r="571" spans="1:4" x14ac:dyDescent="0.3">
      <c r="A571" s="35">
        <v>26</v>
      </c>
      <c r="B571" s="36">
        <v>2.6</v>
      </c>
      <c r="C571" s="37">
        <v>43.26</v>
      </c>
      <c r="D571" s="38" t="s">
        <v>10</v>
      </c>
    </row>
    <row r="572" spans="1:4" x14ac:dyDescent="0.3">
      <c r="A572" s="31">
        <v>13</v>
      </c>
      <c r="B572" s="32">
        <v>2.2999999999999998</v>
      </c>
      <c r="C572" s="33">
        <v>14</v>
      </c>
      <c r="D572" s="34" t="s">
        <v>10</v>
      </c>
    </row>
    <row r="573" spans="1:4" x14ac:dyDescent="0.3">
      <c r="A573" s="35">
        <v>30</v>
      </c>
      <c r="B573" s="36">
        <v>2</v>
      </c>
      <c r="C573" s="37">
        <v>32.700000000000003</v>
      </c>
      <c r="D573" s="38" t="s">
        <v>10</v>
      </c>
    </row>
    <row r="574" spans="1:4" x14ac:dyDescent="0.3">
      <c r="A574" s="31">
        <v>2</v>
      </c>
      <c r="B574" s="32">
        <v>3.3</v>
      </c>
      <c r="C574" s="33">
        <v>33.03</v>
      </c>
      <c r="D574" s="34" t="s">
        <v>10</v>
      </c>
    </row>
    <row r="575" spans="1:4" x14ac:dyDescent="0.3">
      <c r="A575" s="35">
        <v>1</v>
      </c>
      <c r="B575" s="36">
        <v>1.8</v>
      </c>
      <c r="C575" s="37">
        <v>31.37</v>
      </c>
      <c r="D575" s="38" t="s">
        <v>10</v>
      </c>
    </row>
    <row r="576" spans="1:4" x14ac:dyDescent="0.3">
      <c r="A576" s="31">
        <v>14</v>
      </c>
      <c r="B576" s="32">
        <v>1.5</v>
      </c>
      <c r="C576" s="33">
        <v>34.97</v>
      </c>
      <c r="D576" s="34" t="s">
        <v>10</v>
      </c>
    </row>
    <row r="577" spans="1:4" x14ac:dyDescent="0.3">
      <c r="A577" s="35">
        <v>16</v>
      </c>
      <c r="B577" s="36">
        <v>2.8</v>
      </c>
      <c r="C577" s="37">
        <v>63</v>
      </c>
      <c r="D577" s="38" t="s">
        <v>10</v>
      </c>
    </row>
    <row r="578" spans="1:4" x14ac:dyDescent="0.3">
      <c r="A578" s="31">
        <v>9</v>
      </c>
      <c r="B578" s="32">
        <v>2.2999999999999998</v>
      </c>
      <c r="C578" s="33">
        <v>51.99</v>
      </c>
      <c r="D578" s="34" t="s">
        <v>10</v>
      </c>
    </row>
    <row r="579" spans="1:4" x14ac:dyDescent="0.3">
      <c r="A579" s="35">
        <v>6</v>
      </c>
      <c r="B579" s="36">
        <v>1.8</v>
      </c>
      <c r="C579" s="37">
        <v>67.260000000000005</v>
      </c>
      <c r="D579" s="38" t="s">
        <v>10</v>
      </c>
    </row>
    <row r="580" spans="1:4" x14ac:dyDescent="0.3">
      <c r="A580" s="31">
        <v>38</v>
      </c>
      <c r="B580" s="32">
        <v>3.6</v>
      </c>
      <c r="C580" s="33">
        <v>48.57</v>
      </c>
      <c r="D580" s="34" t="s">
        <v>10</v>
      </c>
    </row>
    <row r="581" spans="1:4" x14ac:dyDescent="0.3">
      <c r="A581" s="35">
        <v>25</v>
      </c>
      <c r="B581" s="36">
        <v>2.4</v>
      </c>
      <c r="C581" s="37">
        <v>48.14</v>
      </c>
      <c r="D581" s="38" t="s">
        <v>10</v>
      </c>
    </row>
    <row r="582" spans="1:4" x14ac:dyDescent="0.3">
      <c r="A582" s="31">
        <v>12</v>
      </c>
      <c r="B582" s="32">
        <v>3.7</v>
      </c>
      <c r="C582" s="33">
        <v>34.53</v>
      </c>
      <c r="D582" s="34" t="s">
        <v>10</v>
      </c>
    </row>
    <row r="583" spans="1:4" x14ac:dyDescent="0.3">
      <c r="A583" s="35">
        <v>7</v>
      </c>
      <c r="B583" s="36">
        <v>3.9</v>
      </c>
      <c r="C583" s="37">
        <v>11.95</v>
      </c>
      <c r="D583" s="38" t="s">
        <v>10</v>
      </c>
    </row>
    <row r="584" spans="1:4" x14ac:dyDescent="0.3">
      <c r="A584" s="31">
        <v>57</v>
      </c>
      <c r="B584" s="32">
        <v>2.7</v>
      </c>
      <c r="C584" s="33">
        <v>16.579999999999998</v>
      </c>
      <c r="D584" s="34" t="s">
        <v>10</v>
      </c>
    </row>
    <row r="585" spans="1:4" x14ac:dyDescent="0.3">
      <c r="A585" s="35">
        <v>19</v>
      </c>
      <c r="B585" s="36">
        <v>3.8</v>
      </c>
      <c r="C585" s="37">
        <v>50.34</v>
      </c>
      <c r="D585" s="38" t="s">
        <v>10</v>
      </c>
    </row>
    <row r="586" spans="1:4" x14ac:dyDescent="0.3">
      <c r="A586" s="31">
        <v>25</v>
      </c>
      <c r="B586" s="32">
        <v>3.8</v>
      </c>
      <c r="C586" s="33">
        <v>44.87</v>
      </c>
      <c r="D586" s="34" t="s">
        <v>10</v>
      </c>
    </row>
    <row r="587" spans="1:4" x14ac:dyDescent="0.3">
      <c r="A587" s="35">
        <v>26</v>
      </c>
      <c r="B587" s="36">
        <v>3.2</v>
      </c>
      <c r="C587" s="37">
        <v>6.97</v>
      </c>
      <c r="D587" s="38" t="s">
        <v>10</v>
      </c>
    </row>
    <row r="588" spans="1:4" x14ac:dyDescent="0.3">
      <c r="A588" s="31">
        <v>47</v>
      </c>
      <c r="B588" s="32">
        <v>3.6</v>
      </c>
      <c r="C588" s="33">
        <v>30.33</v>
      </c>
      <c r="D588" s="34" t="s">
        <v>10</v>
      </c>
    </row>
    <row r="589" spans="1:4" x14ac:dyDescent="0.3">
      <c r="A589" s="35">
        <v>18</v>
      </c>
      <c r="B589" s="36">
        <v>2.6</v>
      </c>
      <c r="C589" s="37">
        <v>42.51</v>
      </c>
      <c r="D589" s="38" t="s">
        <v>10</v>
      </c>
    </row>
    <row r="590" spans="1:4" x14ac:dyDescent="0.3">
      <c r="A590" s="31">
        <v>17</v>
      </c>
      <c r="B590" s="32">
        <v>2</v>
      </c>
      <c r="C590" s="33">
        <v>29.17</v>
      </c>
      <c r="D590" s="34" t="s">
        <v>10</v>
      </c>
    </row>
    <row r="591" spans="1:4" x14ac:dyDescent="0.3">
      <c r="A591" s="35">
        <v>19</v>
      </c>
      <c r="B591" s="36">
        <v>2.9</v>
      </c>
      <c r="C591" s="37">
        <v>31.65</v>
      </c>
      <c r="D591" s="38" t="s">
        <v>10</v>
      </c>
    </row>
    <row r="592" spans="1:4" x14ac:dyDescent="0.3">
      <c r="A592" s="31">
        <v>39</v>
      </c>
      <c r="B592" s="32">
        <v>3</v>
      </c>
      <c r="C592" s="33">
        <v>58.89</v>
      </c>
      <c r="D592" s="34" t="s">
        <v>10</v>
      </c>
    </row>
    <row r="593" spans="1:4" x14ac:dyDescent="0.3">
      <c r="A593" s="35">
        <v>11</v>
      </c>
      <c r="B593" s="36">
        <v>3.5</v>
      </c>
      <c r="C593" s="37">
        <v>22.47</v>
      </c>
      <c r="D593" s="38" t="s">
        <v>10</v>
      </c>
    </row>
    <row r="594" spans="1:4" x14ac:dyDescent="0.3">
      <c r="A594" s="31">
        <v>15</v>
      </c>
      <c r="B594" s="32">
        <v>2.6</v>
      </c>
      <c r="C594" s="33">
        <v>9.8000000000000007</v>
      </c>
      <c r="D594" s="34" t="s">
        <v>10</v>
      </c>
    </row>
    <row r="595" spans="1:4" x14ac:dyDescent="0.3">
      <c r="A595" s="35">
        <v>21</v>
      </c>
      <c r="B595" s="36">
        <v>1.5</v>
      </c>
      <c r="C595" s="37">
        <v>23.33</v>
      </c>
      <c r="D595" s="38" t="s">
        <v>10</v>
      </c>
    </row>
    <row r="596" spans="1:4" x14ac:dyDescent="0.3">
      <c r="A596" s="31">
        <v>19</v>
      </c>
      <c r="B596" s="32">
        <v>3.8</v>
      </c>
      <c r="C596" s="33">
        <v>23.5</v>
      </c>
      <c r="D596" s="34" t="s">
        <v>10</v>
      </c>
    </row>
    <row r="597" spans="1:4" x14ac:dyDescent="0.3">
      <c r="A597" s="35">
        <v>25</v>
      </c>
      <c r="B597" s="36">
        <v>4</v>
      </c>
      <c r="C597" s="37">
        <v>18.52</v>
      </c>
      <c r="D597" s="38" t="s">
        <v>10</v>
      </c>
    </row>
    <row r="598" spans="1:4" x14ac:dyDescent="0.3">
      <c r="A598" s="31">
        <v>42</v>
      </c>
      <c r="B598" s="32">
        <v>3.3</v>
      </c>
      <c r="C598" s="33">
        <v>41.24</v>
      </c>
      <c r="D598" s="34" t="s">
        <v>10</v>
      </c>
    </row>
    <row r="599" spans="1:4" x14ac:dyDescent="0.3">
      <c r="A599" s="35">
        <v>37</v>
      </c>
      <c r="B599" s="36">
        <v>3.3</v>
      </c>
      <c r="C599" s="37">
        <v>43.28</v>
      </c>
      <c r="D599" s="38" t="s">
        <v>10</v>
      </c>
    </row>
    <row r="600" spans="1:4" x14ac:dyDescent="0.3">
      <c r="A600" s="31">
        <v>36</v>
      </c>
      <c r="B600" s="32">
        <v>1.9</v>
      </c>
      <c r="C600" s="33">
        <v>28.32</v>
      </c>
      <c r="D600" s="34" t="s">
        <v>10</v>
      </c>
    </row>
    <row r="601" spans="1:4" x14ac:dyDescent="0.3">
      <c r="A601" s="35">
        <v>29</v>
      </c>
      <c r="B601" s="36">
        <v>2.9</v>
      </c>
      <c r="C601" s="37">
        <v>26.05</v>
      </c>
      <c r="D601" s="38" t="s">
        <v>10</v>
      </c>
    </row>
    <row r="602" spans="1:4" x14ac:dyDescent="0.3">
      <c r="A602" s="31">
        <v>12</v>
      </c>
      <c r="B602" s="32">
        <v>3.9</v>
      </c>
      <c r="C602" s="33">
        <v>50.93</v>
      </c>
      <c r="D602" s="34" t="s">
        <v>10</v>
      </c>
    </row>
    <row r="603" spans="1:4" x14ac:dyDescent="0.3">
      <c r="A603" s="35">
        <v>9</v>
      </c>
      <c r="B603" s="36">
        <v>2.1</v>
      </c>
      <c r="C603" s="37">
        <v>22.59</v>
      </c>
      <c r="D603" s="38" t="s">
        <v>10</v>
      </c>
    </row>
    <row r="604" spans="1:4" x14ac:dyDescent="0.3">
      <c r="A604" s="31">
        <v>44</v>
      </c>
      <c r="B604" s="32">
        <v>3.3</v>
      </c>
      <c r="C604" s="33">
        <v>35.11</v>
      </c>
      <c r="D604" s="34" t="s">
        <v>10</v>
      </c>
    </row>
    <row r="605" spans="1:4" x14ac:dyDescent="0.3">
      <c r="A605" s="35">
        <v>23</v>
      </c>
      <c r="B605" s="36">
        <v>2.8</v>
      </c>
      <c r="C605" s="37">
        <v>11.14</v>
      </c>
      <c r="D605" s="38" t="s">
        <v>10</v>
      </c>
    </row>
    <row r="606" spans="1:4" x14ac:dyDescent="0.3">
      <c r="A606" s="31">
        <v>39</v>
      </c>
      <c r="B606" s="32">
        <v>2.1</v>
      </c>
      <c r="C606" s="33">
        <v>43.17</v>
      </c>
      <c r="D606" s="34" t="s">
        <v>10</v>
      </c>
    </row>
    <row r="607" spans="1:4" x14ac:dyDescent="0.3">
      <c r="A607" s="35">
        <v>30</v>
      </c>
      <c r="B607" s="36">
        <v>3.7</v>
      </c>
      <c r="C607" s="37">
        <v>12.65</v>
      </c>
      <c r="D607" s="38" t="s">
        <v>10</v>
      </c>
    </row>
    <row r="608" spans="1:4" x14ac:dyDescent="0.3">
      <c r="A608" s="31">
        <v>14</v>
      </c>
      <c r="B608" s="32">
        <v>3.9</v>
      </c>
      <c r="C608" s="33">
        <v>27.84</v>
      </c>
      <c r="D608" s="34" t="s">
        <v>10</v>
      </c>
    </row>
    <row r="609" spans="1:4" x14ac:dyDescent="0.3">
      <c r="A609" s="35">
        <v>27</v>
      </c>
      <c r="B609" s="36">
        <v>1.6</v>
      </c>
      <c r="C609" s="37">
        <v>38.61</v>
      </c>
      <c r="D609" s="38" t="s">
        <v>10</v>
      </c>
    </row>
    <row r="610" spans="1:4" x14ac:dyDescent="0.3">
      <c r="A610" s="31">
        <v>50</v>
      </c>
      <c r="B610" s="32">
        <v>1.7</v>
      </c>
      <c r="C610" s="33">
        <v>17.32</v>
      </c>
      <c r="D610" s="34" t="s">
        <v>10</v>
      </c>
    </row>
    <row r="611" spans="1:4" x14ac:dyDescent="0.3">
      <c r="A611" s="35">
        <v>5</v>
      </c>
      <c r="B611" s="36">
        <v>1.5</v>
      </c>
      <c r="C611" s="37">
        <v>22.81</v>
      </c>
      <c r="D611" s="38" t="s">
        <v>10</v>
      </c>
    </row>
    <row r="612" spans="1:4" x14ac:dyDescent="0.3">
      <c r="A612" s="31">
        <v>36</v>
      </c>
      <c r="B612" s="32">
        <v>11.3</v>
      </c>
      <c r="C612" s="33">
        <v>87.75</v>
      </c>
      <c r="D612" s="34" t="s">
        <v>10</v>
      </c>
    </row>
    <row r="613" spans="1:4" x14ac:dyDescent="0.3">
      <c r="A613" s="35">
        <v>3</v>
      </c>
      <c r="B613" s="36">
        <v>12</v>
      </c>
      <c r="C613" s="37">
        <v>95.73</v>
      </c>
      <c r="D613" s="38" t="s">
        <v>10</v>
      </c>
    </row>
    <row r="614" spans="1:4" x14ac:dyDescent="0.3">
      <c r="A614" s="31">
        <v>25</v>
      </c>
      <c r="B614" s="32">
        <v>12.5</v>
      </c>
      <c r="C614" s="33">
        <v>110.81</v>
      </c>
      <c r="D614" s="34" t="s">
        <v>10</v>
      </c>
    </row>
    <row r="615" spans="1:4" x14ac:dyDescent="0.3">
      <c r="A615" s="35">
        <v>15</v>
      </c>
      <c r="B615" s="36">
        <v>12.6</v>
      </c>
      <c r="C615" s="37">
        <v>120.86</v>
      </c>
      <c r="D615" s="38" t="s">
        <v>10</v>
      </c>
    </row>
    <row r="616" spans="1:4" x14ac:dyDescent="0.3">
      <c r="A616" s="31">
        <v>13</v>
      </c>
      <c r="B616" s="32">
        <v>10.6</v>
      </c>
      <c r="C616" s="33">
        <v>51.82</v>
      </c>
      <c r="D616" s="34" t="s">
        <v>10</v>
      </c>
    </row>
    <row r="617" spans="1:4" x14ac:dyDescent="0.3">
      <c r="A617" s="35">
        <v>22</v>
      </c>
      <c r="B617" s="36">
        <v>12.7</v>
      </c>
      <c r="C617" s="37">
        <v>88.57</v>
      </c>
      <c r="D617" s="38" t="s">
        <v>10</v>
      </c>
    </row>
    <row r="618" spans="1:4" x14ac:dyDescent="0.3">
      <c r="A618" s="31">
        <v>22</v>
      </c>
      <c r="B618" s="32">
        <v>10.7</v>
      </c>
      <c r="C618" s="33">
        <v>82.02</v>
      </c>
      <c r="D618" s="34" t="s">
        <v>10</v>
      </c>
    </row>
    <row r="619" spans="1:4" x14ac:dyDescent="0.3">
      <c r="A619" s="35">
        <v>39</v>
      </c>
      <c r="B619" s="36">
        <v>12.5</v>
      </c>
      <c r="C619" s="37">
        <v>105.61</v>
      </c>
      <c r="D619" s="38" t="s">
        <v>10</v>
      </c>
    </row>
    <row r="620" spans="1:4" x14ac:dyDescent="0.3">
      <c r="A620" s="31">
        <v>23</v>
      </c>
      <c r="B620" s="32">
        <v>12.1</v>
      </c>
      <c r="C620" s="33">
        <v>83.86</v>
      </c>
      <c r="D620" s="34" t="s">
        <v>10</v>
      </c>
    </row>
    <row r="621" spans="1:4" x14ac:dyDescent="0.3">
      <c r="A621" s="35">
        <v>46</v>
      </c>
      <c r="B621" s="36">
        <v>12.2</v>
      </c>
      <c r="C621" s="37">
        <v>90.89</v>
      </c>
      <c r="D621" s="38" t="s">
        <v>10</v>
      </c>
    </row>
    <row r="622" spans="1:4" x14ac:dyDescent="0.3">
      <c r="A622" s="31">
        <v>19</v>
      </c>
      <c r="B622" s="32">
        <v>12.7</v>
      </c>
      <c r="C622" s="33">
        <v>89.68</v>
      </c>
      <c r="D622" s="34" t="s">
        <v>10</v>
      </c>
    </row>
    <row r="623" spans="1:4" x14ac:dyDescent="0.3">
      <c r="A623" s="35">
        <v>4</v>
      </c>
      <c r="B623" s="36">
        <v>10.4</v>
      </c>
      <c r="C623" s="37">
        <v>103.09</v>
      </c>
      <c r="D623" s="38" t="s">
        <v>10</v>
      </c>
    </row>
    <row r="624" spans="1:4" x14ac:dyDescent="0.3">
      <c r="A624" s="31">
        <v>26</v>
      </c>
      <c r="B624" s="32">
        <v>11.8</v>
      </c>
      <c r="C624" s="33">
        <v>105.6</v>
      </c>
      <c r="D624" s="34" t="s">
        <v>10</v>
      </c>
    </row>
    <row r="625" spans="1:4" x14ac:dyDescent="0.3">
      <c r="A625" s="35">
        <v>22</v>
      </c>
      <c r="B625" s="36">
        <v>11.3</v>
      </c>
      <c r="C625" s="37">
        <v>99.6</v>
      </c>
      <c r="D625" s="38" t="s">
        <v>10</v>
      </c>
    </row>
    <row r="626" spans="1:4" x14ac:dyDescent="0.3">
      <c r="A626" s="31">
        <v>20</v>
      </c>
      <c r="B626" s="32">
        <v>11.9</v>
      </c>
      <c r="C626" s="33">
        <v>95.17</v>
      </c>
      <c r="D626" s="34" t="s">
        <v>10</v>
      </c>
    </row>
    <row r="627" spans="1:4" x14ac:dyDescent="0.3">
      <c r="A627" s="35">
        <v>29</v>
      </c>
      <c r="B627" s="36">
        <v>12.2</v>
      </c>
      <c r="C627" s="37">
        <v>57.01</v>
      </c>
      <c r="D627" s="38" t="s">
        <v>10</v>
      </c>
    </row>
    <row r="628" spans="1:4" x14ac:dyDescent="0.3">
      <c r="A628" s="31">
        <v>45</v>
      </c>
      <c r="B628" s="32">
        <v>11.8</v>
      </c>
      <c r="C628" s="33">
        <v>78.2</v>
      </c>
      <c r="D628" s="34" t="s">
        <v>10</v>
      </c>
    </row>
    <row r="629" spans="1:4" x14ac:dyDescent="0.3">
      <c r="A629" s="35">
        <v>28</v>
      </c>
      <c r="B629" s="36">
        <v>12.3</v>
      </c>
      <c r="C629" s="37">
        <v>103.88</v>
      </c>
      <c r="D629" s="38" t="s">
        <v>10</v>
      </c>
    </row>
    <row r="630" spans="1:4" x14ac:dyDescent="0.3">
      <c r="A630" s="31">
        <v>25</v>
      </c>
      <c r="B630" s="32">
        <v>12</v>
      </c>
      <c r="C630" s="33">
        <v>83.21</v>
      </c>
      <c r="D630" s="34" t="s">
        <v>10</v>
      </c>
    </row>
    <row r="631" spans="1:4" x14ac:dyDescent="0.3">
      <c r="A631" s="35">
        <v>33</v>
      </c>
      <c r="B631" s="36">
        <v>11.9</v>
      </c>
      <c r="C631" s="37">
        <v>114.96</v>
      </c>
      <c r="D631" s="38" t="s">
        <v>10</v>
      </c>
    </row>
    <row r="632" spans="1:4" x14ac:dyDescent="0.3">
      <c r="A632" s="31">
        <v>16</v>
      </c>
      <c r="B632" s="32">
        <v>11.9</v>
      </c>
      <c r="C632" s="33">
        <v>79.23</v>
      </c>
      <c r="D632" s="34" t="s">
        <v>10</v>
      </c>
    </row>
    <row r="633" spans="1:4" x14ac:dyDescent="0.3">
      <c r="A633" s="35">
        <v>17</v>
      </c>
      <c r="B633" s="36">
        <v>10.199999999999999</v>
      </c>
      <c r="C633" s="37">
        <v>45.79</v>
      </c>
      <c r="D633" s="38" t="s">
        <v>10</v>
      </c>
    </row>
    <row r="634" spans="1:4" x14ac:dyDescent="0.3">
      <c r="A634" s="31">
        <v>27</v>
      </c>
      <c r="B634" s="32">
        <v>11.4</v>
      </c>
      <c r="C634" s="33">
        <v>56.37</v>
      </c>
      <c r="D634" s="34" t="s">
        <v>10</v>
      </c>
    </row>
    <row r="635" spans="1:4" x14ac:dyDescent="0.3">
      <c r="A635" s="35">
        <v>36</v>
      </c>
      <c r="B635" s="36">
        <v>12.8</v>
      </c>
      <c r="C635" s="37">
        <v>91.79</v>
      </c>
      <c r="D635" s="38" t="s">
        <v>10</v>
      </c>
    </row>
    <row r="636" spans="1:4" x14ac:dyDescent="0.3">
      <c r="A636" s="31">
        <v>21</v>
      </c>
      <c r="B636" s="32">
        <v>10.6</v>
      </c>
      <c r="C636" s="33">
        <v>85.37</v>
      </c>
      <c r="D636" s="34" t="s">
        <v>10</v>
      </c>
    </row>
    <row r="637" spans="1:4" x14ac:dyDescent="0.3">
      <c r="A637" s="35">
        <v>22</v>
      </c>
      <c r="B637" s="36">
        <v>12.4</v>
      </c>
      <c r="C637" s="37">
        <v>96.74</v>
      </c>
      <c r="D637" s="38" t="s">
        <v>10</v>
      </c>
    </row>
    <row r="638" spans="1:4" x14ac:dyDescent="0.3">
      <c r="A638" s="31">
        <v>17</v>
      </c>
      <c r="B638" s="32">
        <v>10</v>
      </c>
      <c r="C638" s="33">
        <v>88.16</v>
      </c>
      <c r="D638" s="34" t="s">
        <v>10</v>
      </c>
    </row>
    <row r="639" spans="1:4" x14ac:dyDescent="0.3">
      <c r="A639" s="35">
        <v>35</v>
      </c>
      <c r="B639" s="36">
        <v>12.4</v>
      </c>
      <c r="C639" s="37">
        <v>109.42</v>
      </c>
      <c r="D639" s="38" t="s">
        <v>10</v>
      </c>
    </row>
    <row r="640" spans="1:4" x14ac:dyDescent="0.3">
      <c r="A640" s="31">
        <v>23</v>
      </c>
      <c r="B640" s="32">
        <v>11.8</v>
      </c>
      <c r="C640" s="33">
        <v>74.97</v>
      </c>
      <c r="D640" s="34" t="s">
        <v>10</v>
      </c>
    </row>
    <row r="641" spans="1:4" x14ac:dyDescent="0.3">
      <c r="A641" s="35">
        <v>18</v>
      </c>
      <c r="B641" s="36">
        <v>11.1</v>
      </c>
      <c r="C641" s="37">
        <v>100.82</v>
      </c>
      <c r="D641" s="38" t="s">
        <v>10</v>
      </c>
    </row>
    <row r="642" spans="1:4" x14ac:dyDescent="0.3">
      <c r="A642" s="31">
        <v>33</v>
      </c>
      <c r="B642" s="32">
        <v>11</v>
      </c>
      <c r="C642" s="33">
        <v>63.32</v>
      </c>
      <c r="D642" s="34" t="s">
        <v>10</v>
      </c>
    </row>
    <row r="643" spans="1:4" x14ac:dyDescent="0.3">
      <c r="A643" s="35">
        <v>27</v>
      </c>
      <c r="B643" s="36">
        <v>11.3</v>
      </c>
      <c r="C643" s="37">
        <v>92.43</v>
      </c>
      <c r="D643" s="38" t="s">
        <v>10</v>
      </c>
    </row>
    <row r="644" spans="1:4" x14ac:dyDescent="0.3">
      <c r="A644" s="31">
        <v>30</v>
      </c>
      <c r="B644" s="32">
        <v>12.1</v>
      </c>
      <c r="C644" s="33">
        <v>92.08</v>
      </c>
      <c r="D644" s="34" t="s">
        <v>10</v>
      </c>
    </row>
    <row r="645" spans="1:4" x14ac:dyDescent="0.3">
      <c r="A645" s="35">
        <v>41</v>
      </c>
      <c r="B645" s="36">
        <v>11.7</v>
      </c>
      <c r="C645" s="37">
        <v>93.63</v>
      </c>
      <c r="D645" s="38" t="s">
        <v>10</v>
      </c>
    </row>
    <row r="646" spans="1:4" x14ac:dyDescent="0.3">
      <c r="A646" s="31">
        <v>26</v>
      </c>
      <c r="B646" s="32">
        <v>10</v>
      </c>
      <c r="C646" s="33">
        <v>98.34</v>
      </c>
      <c r="D646" s="34" t="s">
        <v>10</v>
      </c>
    </row>
    <row r="647" spans="1:4" x14ac:dyDescent="0.3">
      <c r="A647" s="35">
        <v>17</v>
      </c>
      <c r="B647" s="36">
        <v>10.1</v>
      </c>
      <c r="C647" s="37">
        <v>87.63</v>
      </c>
      <c r="D647" s="38" t="s">
        <v>10</v>
      </c>
    </row>
    <row r="648" spans="1:4" x14ac:dyDescent="0.3">
      <c r="A648" s="31">
        <v>10</v>
      </c>
      <c r="B648" s="32">
        <v>11.6</v>
      </c>
      <c r="C648" s="33">
        <v>64.5</v>
      </c>
      <c r="D648" s="34" t="s">
        <v>10</v>
      </c>
    </row>
    <row r="649" spans="1:4" x14ac:dyDescent="0.3">
      <c r="A649" s="35">
        <v>40</v>
      </c>
      <c r="B649" s="36">
        <v>10.6</v>
      </c>
      <c r="C649" s="37">
        <v>80</v>
      </c>
      <c r="D649" s="38" t="s">
        <v>10</v>
      </c>
    </row>
    <row r="650" spans="1:4" x14ac:dyDescent="0.3">
      <c r="A650" s="31">
        <v>2</v>
      </c>
      <c r="B650" s="32">
        <v>10.7</v>
      </c>
      <c r="C650" s="33">
        <v>99.73</v>
      </c>
      <c r="D650" s="34" t="s">
        <v>10</v>
      </c>
    </row>
    <row r="651" spans="1:4" x14ac:dyDescent="0.3">
      <c r="A651" s="35">
        <v>44</v>
      </c>
      <c r="B651" s="36">
        <v>10.3</v>
      </c>
      <c r="C651" s="37">
        <v>89.49</v>
      </c>
      <c r="D651" s="38" t="s">
        <v>10</v>
      </c>
    </row>
    <row r="652" spans="1:4" x14ac:dyDescent="0.3">
      <c r="A652" s="31">
        <v>31</v>
      </c>
      <c r="B652" s="32">
        <v>11.6</v>
      </c>
      <c r="C652" s="33">
        <v>95.39</v>
      </c>
      <c r="D652" s="34" t="s">
        <v>10</v>
      </c>
    </row>
    <row r="653" spans="1:4" x14ac:dyDescent="0.3">
      <c r="A653" s="35">
        <v>40</v>
      </c>
      <c r="B653" s="36">
        <v>12.1</v>
      </c>
      <c r="C653" s="37">
        <v>94.07</v>
      </c>
      <c r="D653" s="38" t="s">
        <v>10</v>
      </c>
    </row>
    <row r="654" spans="1:4" x14ac:dyDescent="0.3">
      <c r="A654" s="31">
        <v>41</v>
      </c>
      <c r="B654" s="32">
        <v>12.5</v>
      </c>
      <c r="C654" s="33">
        <v>99.72</v>
      </c>
      <c r="D654" s="34" t="s">
        <v>10</v>
      </c>
    </row>
    <row r="655" spans="1:4" x14ac:dyDescent="0.3">
      <c r="A655" s="35">
        <v>15</v>
      </c>
      <c r="B655" s="36">
        <v>10.9</v>
      </c>
      <c r="C655" s="37">
        <v>77.13</v>
      </c>
      <c r="D655" s="38" t="s">
        <v>10</v>
      </c>
    </row>
    <row r="656" spans="1:4" x14ac:dyDescent="0.3">
      <c r="A656" s="31">
        <v>57</v>
      </c>
      <c r="B656" s="32">
        <v>13</v>
      </c>
      <c r="C656" s="33">
        <v>67.31</v>
      </c>
      <c r="D656" s="34" t="s">
        <v>10</v>
      </c>
    </row>
    <row r="657" spans="1:4" x14ac:dyDescent="0.3">
      <c r="A657" s="35">
        <v>51</v>
      </c>
      <c r="B657" s="36">
        <v>11.5</v>
      </c>
      <c r="C657" s="37">
        <v>118.49</v>
      </c>
      <c r="D657" s="38" t="s">
        <v>10</v>
      </c>
    </row>
    <row r="658" spans="1:4" x14ac:dyDescent="0.3">
      <c r="A658" s="31">
        <v>41</v>
      </c>
      <c r="B658" s="32">
        <v>11.1</v>
      </c>
      <c r="C658" s="33">
        <v>67.2</v>
      </c>
      <c r="D658" s="34" t="s">
        <v>10</v>
      </c>
    </row>
    <row r="659" spans="1:4" x14ac:dyDescent="0.3">
      <c r="A659" s="35">
        <v>41</v>
      </c>
      <c r="B659" s="36">
        <v>12.5</v>
      </c>
      <c r="C659" s="37">
        <v>100.55</v>
      </c>
      <c r="D659" s="38" t="s">
        <v>10</v>
      </c>
    </row>
    <row r="660" spans="1:4" x14ac:dyDescent="0.3">
      <c r="A660" s="31">
        <v>30</v>
      </c>
      <c r="B660" s="32">
        <v>12.2</v>
      </c>
      <c r="C660" s="33">
        <v>79.36</v>
      </c>
      <c r="D660" s="34" t="s">
        <v>10</v>
      </c>
    </row>
    <row r="661" spans="1:4" x14ac:dyDescent="0.3">
      <c r="A661" s="35">
        <v>2</v>
      </c>
      <c r="B661" s="36">
        <v>12.4</v>
      </c>
      <c r="C661" s="37">
        <v>90.66</v>
      </c>
      <c r="D661" s="38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D6C4-6111-494B-BB1B-B632BCDE5D6C}">
  <dimension ref="A1"/>
  <sheetViews>
    <sheetView workbookViewId="0">
      <selection activeCell="A2" sqref="A2:XFD2"/>
    </sheetView>
  </sheetViews>
  <sheetFormatPr baseColWidth="10" defaultRowHeight="14.4" x14ac:dyDescent="0.3"/>
  <cols>
    <col min="1" max="1" width="13.8867187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6F8C-34D1-446C-A461-E21420DBFDAD}">
  <dimension ref="A1"/>
  <sheetViews>
    <sheetView workbookViewId="0">
      <selection activeCell="G17" sqref="G17"/>
    </sheetView>
  </sheetViews>
  <sheetFormatPr baseColWidth="10" defaultRowHeight="14.4" x14ac:dyDescent="0.3"/>
  <cols>
    <col min="1" max="1" width="19.6640625" bestFit="1" customWidth="1"/>
    <col min="2" max="7" width="13.33203125" bestFit="1" customWidth="1"/>
    <col min="8" max="8" width="14.4414062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074F-7D36-4882-8308-C1C4FD08DF90}">
  <dimension ref="A1"/>
  <sheetViews>
    <sheetView workbookViewId="0">
      <selection activeCell="F15" sqref="F15"/>
    </sheetView>
  </sheetViews>
  <sheetFormatPr baseColWidth="10" defaultRowHeight="14.4" x14ac:dyDescent="0.3"/>
  <cols>
    <col min="1" max="1" width="19.6640625" bestFit="1" customWidth="1"/>
    <col min="2" max="6" width="13.33203125" bestFit="1" customWidth="1"/>
    <col min="7" max="7" width="12.88671875" bestFit="1" customWidth="1"/>
    <col min="8" max="8" width="25.33203125" bestFit="1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2EDC-831E-430C-B92E-74B025096C46}">
  <dimension ref="A1:G70"/>
  <sheetViews>
    <sheetView tabSelected="1" workbookViewId="0">
      <selection activeCell="C3" sqref="C3"/>
    </sheetView>
  </sheetViews>
  <sheetFormatPr baseColWidth="10" defaultRowHeight="14.4" x14ac:dyDescent="0.3"/>
  <cols>
    <col min="1" max="1" width="21" bestFit="1" customWidth="1"/>
    <col min="2" max="2" width="23.88671875" bestFit="1" customWidth="1"/>
    <col min="3" max="3" width="20.109375" bestFit="1" customWidth="1"/>
    <col min="4" max="4" width="20.77734375" bestFit="1" customWidth="1"/>
    <col min="5" max="5" width="20.109375" bestFit="1" customWidth="1"/>
    <col min="6" max="6" width="25.5546875" bestFit="1" customWidth="1"/>
    <col min="7" max="7" width="25.109375" bestFit="1" customWidth="1"/>
    <col min="8" max="132" width="23.88671875" bestFit="1" customWidth="1"/>
    <col min="133" max="133" width="25.109375" bestFit="1" customWidth="1"/>
    <col min="134" max="134" width="23.6640625" bestFit="1" customWidth="1"/>
    <col min="135" max="138" width="6" bestFit="1" customWidth="1"/>
    <col min="139" max="139" width="5" bestFit="1" customWidth="1"/>
    <col min="140" max="156" width="6" bestFit="1" customWidth="1"/>
    <col min="157" max="158" width="5" bestFit="1" customWidth="1"/>
    <col min="159" max="179" width="6" bestFit="1" customWidth="1"/>
    <col min="180" max="181" width="5" bestFit="1" customWidth="1"/>
    <col min="182" max="183" width="6" bestFit="1" customWidth="1"/>
    <col min="184" max="184" width="5" bestFit="1" customWidth="1"/>
    <col min="185" max="185" width="6" bestFit="1" customWidth="1"/>
    <col min="186" max="186" width="5" bestFit="1" customWidth="1"/>
    <col min="187" max="195" width="6" bestFit="1" customWidth="1"/>
    <col min="196" max="196" width="5" bestFit="1" customWidth="1"/>
    <col min="197" max="197" width="6" bestFit="1" customWidth="1"/>
    <col min="198" max="198" width="5" bestFit="1" customWidth="1"/>
    <col min="199" max="205" width="6" bestFit="1" customWidth="1"/>
    <col min="206" max="206" width="5" bestFit="1" customWidth="1"/>
    <col min="207" max="220" width="6" bestFit="1" customWidth="1"/>
    <col min="221" max="221" width="5" bestFit="1" customWidth="1"/>
    <col min="222" max="224" width="6" bestFit="1" customWidth="1"/>
    <col min="225" max="225" width="3" bestFit="1" customWidth="1"/>
    <col min="226" max="240" width="6" bestFit="1" customWidth="1"/>
    <col min="241" max="242" width="5" bestFit="1" customWidth="1"/>
    <col min="243" max="243" width="6" bestFit="1" customWidth="1"/>
    <col min="244" max="244" width="5" bestFit="1" customWidth="1"/>
    <col min="245" max="252" width="6" bestFit="1" customWidth="1"/>
    <col min="253" max="253" width="3" bestFit="1" customWidth="1"/>
    <col min="254" max="254" width="6" bestFit="1" customWidth="1"/>
    <col min="255" max="256" width="5" bestFit="1" customWidth="1"/>
    <col min="257" max="275" width="6" bestFit="1" customWidth="1"/>
    <col min="276" max="276" width="5" bestFit="1" customWidth="1"/>
    <col min="277" max="277" width="6" bestFit="1" customWidth="1"/>
    <col min="278" max="278" width="5" bestFit="1" customWidth="1"/>
    <col min="279" max="283" width="6" bestFit="1" customWidth="1"/>
    <col min="284" max="285" width="5" bestFit="1" customWidth="1"/>
    <col min="286" max="296" width="6" bestFit="1" customWidth="1"/>
    <col min="297" max="298" width="5" bestFit="1" customWidth="1"/>
    <col min="299" max="299" width="3" bestFit="1" customWidth="1"/>
    <col min="300" max="307" width="6" bestFit="1" customWidth="1"/>
    <col min="308" max="308" width="5" bestFit="1" customWidth="1"/>
    <col min="309" max="309" width="6" bestFit="1" customWidth="1"/>
    <col min="310" max="310" width="5" bestFit="1" customWidth="1"/>
    <col min="311" max="311" width="6" bestFit="1" customWidth="1"/>
    <col min="312" max="312" width="3" bestFit="1" customWidth="1"/>
    <col min="313" max="330" width="6" bestFit="1" customWidth="1"/>
    <col min="331" max="331" width="5" bestFit="1" customWidth="1"/>
    <col min="332" max="335" width="6" bestFit="1" customWidth="1"/>
    <col min="336" max="336" width="5" bestFit="1" customWidth="1"/>
    <col min="337" max="338" width="6" bestFit="1" customWidth="1"/>
    <col min="339" max="339" width="5" bestFit="1" customWidth="1"/>
    <col min="340" max="342" width="6" bestFit="1" customWidth="1"/>
    <col min="343" max="343" width="5" bestFit="1" customWidth="1"/>
    <col min="344" max="357" width="6" bestFit="1" customWidth="1"/>
    <col min="358" max="358" width="3" bestFit="1" customWidth="1"/>
    <col min="359" max="359" width="6" bestFit="1" customWidth="1"/>
    <col min="360" max="360" width="5" bestFit="1" customWidth="1"/>
    <col min="361" max="365" width="6" bestFit="1" customWidth="1"/>
    <col min="366" max="366" width="5" bestFit="1" customWidth="1"/>
    <col min="367" max="373" width="6" bestFit="1" customWidth="1"/>
    <col min="374" max="374" width="5" bestFit="1" customWidth="1"/>
    <col min="375" max="375" width="6" bestFit="1" customWidth="1"/>
    <col min="376" max="376" width="5" bestFit="1" customWidth="1"/>
    <col min="377" max="387" width="6" bestFit="1" customWidth="1"/>
    <col min="388" max="388" width="5" bestFit="1" customWidth="1"/>
    <col min="389" max="407" width="6" bestFit="1" customWidth="1"/>
    <col min="408" max="408" width="5" bestFit="1" customWidth="1"/>
    <col min="409" max="431" width="6" bestFit="1" customWidth="1"/>
    <col min="432" max="432" width="5" bestFit="1" customWidth="1"/>
    <col min="433" max="434" width="6" bestFit="1" customWidth="1"/>
    <col min="435" max="435" width="3" bestFit="1" customWidth="1"/>
    <col min="436" max="450" width="6" bestFit="1" customWidth="1"/>
    <col min="451" max="451" width="5" bestFit="1" customWidth="1"/>
    <col min="452" max="491" width="6" bestFit="1" customWidth="1"/>
    <col min="492" max="492" width="5" bestFit="1" customWidth="1"/>
    <col min="493" max="502" width="6" bestFit="1" customWidth="1"/>
    <col min="503" max="503" width="5" bestFit="1" customWidth="1"/>
    <col min="504" max="508" width="6" bestFit="1" customWidth="1"/>
    <col min="509" max="509" width="5" bestFit="1" customWidth="1"/>
    <col min="510" max="510" width="6" bestFit="1" customWidth="1"/>
    <col min="511" max="511" width="5" bestFit="1" customWidth="1"/>
    <col min="512" max="522" width="6" bestFit="1" customWidth="1"/>
    <col min="523" max="523" width="5" bestFit="1" customWidth="1"/>
    <col min="524" max="524" width="6" bestFit="1" customWidth="1"/>
    <col min="525" max="525" width="3" bestFit="1" customWidth="1"/>
    <col min="526" max="565" width="6" bestFit="1" customWidth="1"/>
    <col min="566" max="566" width="5" bestFit="1" customWidth="1"/>
    <col min="567" max="590" width="6" bestFit="1" customWidth="1"/>
    <col min="591" max="591" width="5" bestFit="1" customWidth="1"/>
    <col min="592" max="612" width="6" bestFit="1" customWidth="1"/>
    <col min="613" max="613" width="5" bestFit="1" customWidth="1"/>
    <col min="614" max="616" width="6" bestFit="1" customWidth="1"/>
    <col min="617" max="626" width="7" bestFit="1" customWidth="1"/>
    <col min="627" max="627" width="6" bestFit="1" customWidth="1"/>
    <col min="628" max="640" width="7" bestFit="1" customWidth="1"/>
    <col min="641" max="641" width="18.6640625" bestFit="1" customWidth="1"/>
    <col min="642" max="642" width="2" bestFit="1" customWidth="1"/>
    <col min="643" max="644" width="5" bestFit="1" customWidth="1"/>
    <col min="645" max="645" width="4" bestFit="1" customWidth="1"/>
    <col min="646" max="649" width="6" bestFit="1" customWidth="1"/>
    <col min="650" max="650" width="3" bestFit="1" customWidth="1"/>
    <col min="651" max="659" width="6" bestFit="1" customWidth="1"/>
    <col min="660" max="660" width="5" bestFit="1" customWidth="1"/>
    <col min="661" max="671" width="6" bestFit="1" customWidth="1"/>
    <col min="672" max="672" width="5" bestFit="1" customWidth="1"/>
    <col min="673" max="696" width="6" bestFit="1" customWidth="1"/>
    <col min="697" max="697" width="5" bestFit="1" customWidth="1"/>
    <col min="698" max="703" width="6" bestFit="1" customWidth="1"/>
    <col min="704" max="704" width="5" bestFit="1" customWidth="1"/>
    <col min="705" max="724" width="6" bestFit="1" customWidth="1"/>
    <col min="725" max="726" width="5" bestFit="1" customWidth="1"/>
    <col min="727" max="740" width="6" bestFit="1" customWidth="1"/>
    <col min="741" max="741" width="5" bestFit="1" customWidth="1"/>
    <col min="742" max="747" width="6" bestFit="1" customWidth="1"/>
    <col min="748" max="748" width="5" bestFit="1" customWidth="1"/>
    <col min="749" max="766" width="6" bestFit="1" customWidth="1"/>
    <col min="767" max="767" width="7" bestFit="1" customWidth="1"/>
    <col min="768" max="777" width="6" bestFit="1" customWidth="1"/>
    <col min="778" max="778" width="5" bestFit="1" customWidth="1"/>
    <col min="779" max="795" width="6" bestFit="1" customWidth="1"/>
    <col min="796" max="797" width="5" bestFit="1" customWidth="1"/>
    <col min="798" max="818" width="6" bestFit="1" customWidth="1"/>
    <col min="819" max="820" width="5" bestFit="1" customWidth="1"/>
    <col min="821" max="822" width="6" bestFit="1" customWidth="1"/>
    <col min="823" max="823" width="5" bestFit="1" customWidth="1"/>
    <col min="824" max="824" width="6" bestFit="1" customWidth="1"/>
    <col min="825" max="825" width="5" bestFit="1" customWidth="1"/>
    <col min="826" max="834" width="6" bestFit="1" customWidth="1"/>
    <col min="835" max="835" width="5" bestFit="1" customWidth="1"/>
    <col min="836" max="836" width="6" bestFit="1" customWidth="1"/>
    <col min="837" max="837" width="5" bestFit="1" customWidth="1"/>
    <col min="838" max="844" width="6" bestFit="1" customWidth="1"/>
    <col min="845" max="845" width="5" bestFit="1" customWidth="1"/>
    <col min="846" max="851" width="6" bestFit="1" customWidth="1"/>
    <col min="852" max="852" width="7" bestFit="1" customWidth="1"/>
    <col min="853" max="859" width="6" bestFit="1" customWidth="1"/>
    <col min="860" max="860" width="5" bestFit="1" customWidth="1"/>
    <col min="861" max="863" width="6" bestFit="1" customWidth="1"/>
    <col min="864" max="864" width="4" bestFit="1" customWidth="1"/>
    <col min="865" max="870" width="6" bestFit="1" customWidth="1"/>
    <col min="871" max="871" width="7" bestFit="1" customWidth="1"/>
    <col min="872" max="879" width="6" bestFit="1" customWidth="1"/>
    <col min="880" max="881" width="5" bestFit="1" customWidth="1"/>
    <col min="882" max="882" width="6" bestFit="1" customWidth="1"/>
    <col min="883" max="883" width="5" bestFit="1" customWidth="1"/>
    <col min="884" max="884" width="6" bestFit="1" customWidth="1"/>
    <col min="885" max="885" width="7" bestFit="1" customWidth="1"/>
    <col min="886" max="889" width="6" bestFit="1" customWidth="1"/>
    <col min="890" max="890" width="7" bestFit="1" customWidth="1"/>
    <col min="891" max="891" width="6" bestFit="1" customWidth="1"/>
    <col min="892" max="892" width="3" bestFit="1" customWidth="1"/>
    <col min="893" max="893" width="6" bestFit="1" customWidth="1"/>
    <col min="894" max="895" width="5" bestFit="1" customWidth="1"/>
    <col min="896" max="896" width="7" bestFit="1" customWidth="1"/>
    <col min="897" max="907" width="6" bestFit="1" customWidth="1"/>
    <col min="908" max="908" width="7" bestFit="1" customWidth="1"/>
    <col min="909" max="914" width="6" bestFit="1" customWidth="1"/>
    <col min="915" max="915" width="5" bestFit="1" customWidth="1"/>
    <col min="916" max="916" width="6" bestFit="1" customWidth="1"/>
    <col min="917" max="917" width="5" bestFit="1" customWidth="1"/>
    <col min="918" max="922" width="6" bestFit="1" customWidth="1"/>
    <col min="923" max="924" width="5" bestFit="1" customWidth="1"/>
    <col min="925" max="935" width="6" bestFit="1" customWidth="1"/>
    <col min="936" max="937" width="5" bestFit="1" customWidth="1"/>
    <col min="938" max="938" width="3" bestFit="1" customWidth="1"/>
    <col min="939" max="946" width="6" bestFit="1" customWidth="1"/>
    <col min="947" max="947" width="5" bestFit="1" customWidth="1"/>
    <col min="948" max="948" width="6" bestFit="1" customWidth="1"/>
    <col min="949" max="949" width="5" bestFit="1" customWidth="1"/>
    <col min="950" max="950" width="6" bestFit="1" customWidth="1"/>
    <col min="951" max="951" width="3" bestFit="1" customWidth="1"/>
    <col min="952" max="952" width="7" bestFit="1" customWidth="1"/>
    <col min="953" max="969" width="6" bestFit="1" customWidth="1"/>
    <col min="970" max="970" width="5" bestFit="1" customWidth="1"/>
    <col min="971" max="974" width="6" bestFit="1" customWidth="1"/>
    <col min="975" max="975" width="5" bestFit="1" customWidth="1"/>
    <col min="976" max="977" width="6" bestFit="1" customWidth="1"/>
    <col min="978" max="978" width="5" bestFit="1" customWidth="1"/>
    <col min="979" max="981" width="6" bestFit="1" customWidth="1"/>
    <col min="982" max="982" width="5" bestFit="1" customWidth="1"/>
    <col min="983" max="996" width="6" bestFit="1" customWidth="1"/>
    <col min="997" max="997" width="3" bestFit="1" customWidth="1"/>
    <col min="998" max="998" width="6" bestFit="1" customWidth="1"/>
    <col min="999" max="999" width="5" bestFit="1" customWidth="1"/>
    <col min="1000" max="1004" width="6" bestFit="1" customWidth="1"/>
    <col min="1005" max="1005" width="5" bestFit="1" customWidth="1"/>
    <col min="1006" max="1012" width="6" bestFit="1" customWidth="1"/>
    <col min="1013" max="1013" width="5" bestFit="1" customWidth="1"/>
    <col min="1014" max="1014" width="6" bestFit="1" customWidth="1"/>
    <col min="1015" max="1015" width="5" bestFit="1" customWidth="1"/>
    <col min="1016" max="1026" width="6" bestFit="1" customWidth="1"/>
    <col min="1027" max="1027" width="5" bestFit="1" customWidth="1"/>
    <col min="1028" max="1046" width="6" bestFit="1" customWidth="1"/>
    <col min="1047" max="1047" width="5" bestFit="1" customWidth="1"/>
    <col min="1048" max="1051" width="6" bestFit="1" customWidth="1"/>
    <col min="1052" max="1052" width="7" bestFit="1" customWidth="1"/>
    <col min="1053" max="1070" width="6" bestFit="1" customWidth="1"/>
    <col min="1071" max="1071" width="5" bestFit="1" customWidth="1"/>
    <col min="1072" max="1073" width="6" bestFit="1" customWidth="1"/>
    <col min="1074" max="1074" width="3" bestFit="1" customWidth="1"/>
    <col min="1075" max="1089" width="6" bestFit="1" customWidth="1"/>
    <col min="1090" max="1090" width="5" bestFit="1" customWidth="1"/>
    <col min="1091" max="1125" width="6" bestFit="1" customWidth="1"/>
    <col min="1126" max="1127" width="7" bestFit="1" customWidth="1"/>
    <col min="1128" max="1130" width="6" bestFit="1" customWidth="1"/>
    <col min="1131" max="1131" width="5" bestFit="1" customWidth="1"/>
    <col min="1132" max="1141" width="6" bestFit="1" customWidth="1"/>
    <col min="1142" max="1142" width="5" bestFit="1" customWidth="1"/>
    <col min="1143" max="1149" width="6" bestFit="1" customWidth="1"/>
    <col min="1150" max="1150" width="5" bestFit="1" customWidth="1"/>
    <col min="1151" max="1161" width="6" bestFit="1" customWidth="1"/>
    <col min="1162" max="1162" width="5" bestFit="1" customWidth="1"/>
    <col min="1163" max="1163" width="6" bestFit="1" customWidth="1"/>
    <col min="1164" max="1164" width="3" bestFit="1" customWidth="1"/>
    <col min="1165" max="1167" width="6" bestFit="1" customWidth="1"/>
    <col min="1168" max="1168" width="7" bestFit="1" customWidth="1"/>
    <col min="1169" max="1204" width="6" bestFit="1" customWidth="1"/>
    <col min="1205" max="1205" width="5" bestFit="1" customWidth="1"/>
    <col min="1206" max="1229" width="6" bestFit="1" customWidth="1"/>
    <col min="1230" max="1230" width="5" bestFit="1" customWidth="1"/>
    <col min="1231" max="1232" width="6" bestFit="1" customWidth="1"/>
    <col min="1233" max="1233" width="7" bestFit="1" customWidth="1"/>
    <col min="1234" max="1251" width="6" bestFit="1" customWidth="1"/>
    <col min="1252" max="1252" width="5" bestFit="1" customWidth="1"/>
    <col min="1253" max="1255" width="6" bestFit="1" customWidth="1"/>
    <col min="1256" max="1265" width="7" bestFit="1" customWidth="1"/>
    <col min="1266" max="1266" width="6" bestFit="1" customWidth="1"/>
    <col min="1267" max="1279" width="7" bestFit="1" customWidth="1"/>
    <col min="1280" max="1280" width="25.109375" bestFit="1" customWidth="1"/>
    <col min="1281" max="1281" width="23.6640625" bestFit="1" customWidth="1"/>
    <col min="1282" max="1285" width="7" bestFit="1" customWidth="1"/>
    <col min="1286" max="1286" width="6" bestFit="1" customWidth="1"/>
    <col min="1287" max="1297" width="7" bestFit="1" customWidth="1"/>
    <col min="1298" max="1298" width="25.109375" bestFit="1" customWidth="1"/>
    <col min="1299" max="1299" width="23.6640625" bestFit="1" customWidth="1"/>
  </cols>
  <sheetData>
    <row r="1" spans="1:7" x14ac:dyDescent="0.3">
      <c r="A1" s="42"/>
      <c r="B1" s="41" t="s">
        <v>25</v>
      </c>
      <c r="C1" s="42"/>
      <c r="D1" s="42"/>
      <c r="E1" s="42"/>
      <c r="F1" s="42"/>
      <c r="G1" s="42"/>
    </row>
    <row r="2" spans="1:7" x14ac:dyDescent="0.3">
      <c r="A2" s="42"/>
      <c r="B2" s="42" t="s">
        <v>22</v>
      </c>
      <c r="C2" s="42"/>
      <c r="D2" s="42" t="s">
        <v>10</v>
      </c>
      <c r="E2" s="42"/>
      <c r="F2" s="42" t="s">
        <v>27</v>
      </c>
      <c r="G2" s="42" t="s">
        <v>26</v>
      </c>
    </row>
    <row r="3" spans="1:7" x14ac:dyDescent="0.3">
      <c r="A3" s="41" t="s">
        <v>18</v>
      </c>
      <c r="B3" s="42" t="s">
        <v>28</v>
      </c>
      <c r="C3" s="42" t="s">
        <v>24</v>
      </c>
      <c r="D3" s="42" t="s">
        <v>28</v>
      </c>
      <c r="E3" s="42" t="s">
        <v>24</v>
      </c>
      <c r="F3" s="42"/>
      <c r="G3" s="42"/>
    </row>
    <row r="4" spans="1:7" x14ac:dyDescent="0.3">
      <c r="A4" s="42">
        <v>1</v>
      </c>
      <c r="B4" s="40">
        <v>201.41</v>
      </c>
      <c r="C4" s="40">
        <v>4</v>
      </c>
      <c r="D4" s="40">
        <v>233.41</v>
      </c>
      <c r="E4" s="40">
        <v>5</v>
      </c>
      <c r="F4" s="40">
        <v>434.82</v>
      </c>
      <c r="G4" s="40">
        <v>9</v>
      </c>
    </row>
    <row r="5" spans="1:7" x14ac:dyDescent="0.3">
      <c r="A5" s="42">
        <v>2</v>
      </c>
      <c r="B5" s="40">
        <v>142.66</v>
      </c>
      <c r="C5" s="40">
        <v>2</v>
      </c>
      <c r="D5" s="40">
        <v>728.97</v>
      </c>
      <c r="E5" s="40">
        <v>10</v>
      </c>
      <c r="F5" s="40">
        <v>871.63</v>
      </c>
      <c r="G5" s="40">
        <v>12</v>
      </c>
    </row>
    <row r="6" spans="1:7" x14ac:dyDescent="0.3">
      <c r="A6" s="42">
        <v>3</v>
      </c>
      <c r="B6" s="40">
        <v>360.62</v>
      </c>
      <c r="C6" s="40">
        <v>5</v>
      </c>
      <c r="D6" s="40">
        <v>275.13</v>
      </c>
      <c r="E6" s="40">
        <v>4</v>
      </c>
      <c r="F6" s="40">
        <v>635.75</v>
      </c>
      <c r="G6" s="40">
        <v>9</v>
      </c>
    </row>
    <row r="7" spans="1:7" x14ac:dyDescent="0.3">
      <c r="A7" s="42">
        <v>4</v>
      </c>
      <c r="B7" s="40">
        <v>138.84</v>
      </c>
      <c r="C7" s="40">
        <v>2</v>
      </c>
      <c r="D7" s="40">
        <v>272.82</v>
      </c>
      <c r="E7" s="40">
        <v>4</v>
      </c>
      <c r="F7" s="40">
        <v>411.66</v>
      </c>
      <c r="G7" s="40">
        <v>6</v>
      </c>
    </row>
    <row r="8" spans="1:7" x14ac:dyDescent="0.3">
      <c r="A8" s="42">
        <v>5</v>
      </c>
      <c r="B8" s="40">
        <v>163.13999999999999</v>
      </c>
      <c r="C8" s="40">
        <v>3</v>
      </c>
      <c r="D8" s="40">
        <v>580.52</v>
      </c>
      <c r="E8" s="40">
        <v>10</v>
      </c>
      <c r="F8" s="40">
        <v>743.66</v>
      </c>
      <c r="G8" s="40">
        <v>13</v>
      </c>
    </row>
    <row r="9" spans="1:7" x14ac:dyDescent="0.3">
      <c r="A9" s="42">
        <v>6</v>
      </c>
      <c r="B9" s="40">
        <v>338.63</v>
      </c>
      <c r="C9" s="40">
        <v>6</v>
      </c>
      <c r="D9" s="40">
        <v>248.14</v>
      </c>
      <c r="E9" s="40">
        <v>4</v>
      </c>
      <c r="F9" s="40">
        <v>586.77</v>
      </c>
      <c r="G9" s="40">
        <v>10</v>
      </c>
    </row>
    <row r="10" spans="1:7" x14ac:dyDescent="0.3">
      <c r="A10" s="42">
        <v>7</v>
      </c>
      <c r="B10" s="40">
        <v>536.27</v>
      </c>
      <c r="C10" s="40">
        <v>8</v>
      </c>
      <c r="D10" s="40">
        <v>320.99</v>
      </c>
      <c r="E10" s="40">
        <v>8</v>
      </c>
      <c r="F10" s="40">
        <v>857.26</v>
      </c>
      <c r="G10" s="40">
        <v>16</v>
      </c>
    </row>
    <row r="11" spans="1:7" x14ac:dyDescent="0.3">
      <c r="A11" s="42">
        <v>8</v>
      </c>
      <c r="B11" s="40">
        <v>136.15</v>
      </c>
      <c r="C11" s="40">
        <v>2</v>
      </c>
      <c r="D11" s="40">
        <v>373.76</v>
      </c>
      <c r="E11" s="40">
        <v>7</v>
      </c>
      <c r="F11" s="40">
        <v>509.91</v>
      </c>
      <c r="G11" s="40">
        <v>9</v>
      </c>
    </row>
    <row r="12" spans="1:7" x14ac:dyDescent="0.3">
      <c r="A12" s="42">
        <v>9</v>
      </c>
      <c r="B12" s="40">
        <v>273.39</v>
      </c>
      <c r="C12" s="40">
        <v>5</v>
      </c>
      <c r="D12" s="40">
        <v>608.84</v>
      </c>
      <c r="E12" s="40">
        <v>11</v>
      </c>
      <c r="F12" s="40">
        <v>882.23</v>
      </c>
      <c r="G12" s="40">
        <v>16</v>
      </c>
    </row>
    <row r="13" spans="1:7" x14ac:dyDescent="0.3">
      <c r="A13" s="42">
        <v>10</v>
      </c>
      <c r="B13" s="40">
        <v>223.78</v>
      </c>
      <c r="C13" s="40">
        <v>5</v>
      </c>
      <c r="D13" s="40">
        <v>523.89</v>
      </c>
      <c r="E13" s="40">
        <v>10</v>
      </c>
      <c r="F13" s="40">
        <v>747.67</v>
      </c>
      <c r="G13" s="40">
        <v>15</v>
      </c>
    </row>
    <row r="14" spans="1:7" x14ac:dyDescent="0.3">
      <c r="A14" s="42">
        <v>11</v>
      </c>
      <c r="B14" s="40">
        <v>150.74</v>
      </c>
      <c r="C14" s="40">
        <v>3</v>
      </c>
      <c r="D14" s="40">
        <v>99.86</v>
      </c>
      <c r="E14" s="40">
        <v>2</v>
      </c>
      <c r="F14" s="40">
        <v>250.6</v>
      </c>
      <c r="G14" s="40">
        <v>5</v>
      </c>
    </row>
    <row r="15" spans="1:7" x14ac:dyDescent="0.3">
      <c r="A15" s="42">
        <v>12</v>
      </c>
      <c r="B15" s="40">
        <v>182.85</v>
      </c>
      <c r="C15" s="40">
        <v>3</v>
      </c>
      <c r="D15" s="40">
        <v>260.83</v>
      </c>
      <c r="E15" s="40">
        <v>5</v>
      </c>
      <c r="F15" s="40">
        <v>443.68</v>
      </c>
      <c r="G15" s="40">
        <v>8</v>
      </c>
    </row>
    <row r="16" spans="1:7" x14ac:dyDescent="0.3">
      <c r="A16" s="42">
        <v>13</v>
      </c>
      <c r="B16" s="40">
        <v>284.57</v>
      </c>
      <c r="C16" s="40">
        <v>4</v>
      </c>
      <c r="D16" s="40">
        <v>311.83</v>
      </c>
      <c r="E16" s="40">
        <v>7</v>
      </c>
      <c r="F16" s="40">
        <v>596.4</v>
      </c>
      <c r="G16" s="40">
        <v>11</v>
      </c>
    </row>
    <row r="17" spans="1:7" x14ac:dyDescent="0.3">
      <c r="A17" s="42">
        <v>14</v>
      </c>
      <c r="B17" s="40">
        <v>273.77999999999997</v>
      </c>
      <c r="C17" s="40">
        <v>4</v>
      </c>
      <c r="D17" s="40">
        <v>612.15</v>
      </c>
      <c r="E17" s="40">
        <v>10</v>
      </c>
      <c r="F17" s="40">
        <v>885.93</v>
      </c>
      <c r="G17" s="40">
        <v>14</v>
      </c>
    </row>
    <row r="18" spans="1:7" x14ac:dyDescent="0.3">
      <c r="A18" s="42">
        <v>15</v>
      </c>
      <c r="B18" s="40">
        <v>190.66</v>
      </c>
      <c r="C18" s="40">
        <v>3</v>
      </c>
      <c r="D18" s="40">
        <v>872.34</v>
      </c>
      <c r="E18" s="40">
        <v>13</v>
      </c>
      <c r="F18" s="40">
        <v>1063</v>
      </c>
      <c r="G18" s="40">
        <v>16</v>
      </c>
    </row>
    <row r="19" spans="1:7" x14ac:dyDescent="0.3">
      <c r="A19" s="42">
        <v>16</v>
      </c>
      <c r="B19" s="40">
        <v>378.16</v>
      </c>
      <c r="C19" s="40">
        <v>6</v>
      </c>
      <c r="D19" s="40">
        <v>588.88</v>
      </c>
      <c r="E19" s="40">
        <v>8</v>
      </c>
      <c r="F19" s="40">
        <v>967.04</v>
      </c>
      <c r="G19" s="40">
        <v>14</v>
      </c>
    </row>
    <row r="20" spans="1:7" x14ac:dyDescent="0.3">
      <c r="A20" s="42">
        <v>17</v>
      </c>
      <c r="B20" s="40">
        <v>125.61</v>
      </c>
      <c r="C20" s="40">
        <v>3</v>
      </c>
      <c r="D20" s="40">
        <v>783.25</v>
      </c>
      <c r="E20" s="40">
        <v>13</v>
      </c>
      <c r="F20" s="40">
        <v>908.86</v>
      </c>
      <c r="G20" s="40">
        <v>16</v>
      </c>
    </row>
    <row r="21" spans="1:7" x14ac:dyDescent="0.3">
      <c r="A21" s="42">
        <v>18</v>
      </c>
      <c r="B21" s="40">
        <v>531.19000000000005</v>
      </c>
      <c r="C21" s="40">
        <v>8</v>
      </c>
      <c r="D21" s="40">
        <v>483.06</v>
      </c>
      <c r="E21" s="40">
        <v>7</v>
      </c>
      <c r="F21" s="40">
        <v>1014.25</v>
      </c>
      <c r="G21" s="40">
        <v>15</v>
      </c>
    </row>
    <row r="22" spans="1:7" x14ac:dyDescent="0.3">
      <c r="A22" s="42">
        <v>19</v>
      </c>
      <c r="B22" s="40">
        <v>169.84</v>
      </c>
      <c r="C22" s="40">
        <v>3</v>
      </c>
      <c r="D22" s="40">
        <v>531.19000000000005</v>
      </c>
      <c r="E22" s="40">
        <v>11</v>
      </c>
      <c r="F22" s="40">
        <v>701.03</v>
      </c>
      <c r="G22" s="40">
        <v>14</v>
      </c>
    </row>
    <row r="23" spans="1:7" x14ac:dyDescent="0.3">
      <c r="A23" s="42">
        <v>20</v>
      </c>
      <c r="B23" s="40">
        <v>368.8</v>
      </c>
      <c r="C23" s="40">
        <v>6</v>
      </c>
      <c r="D23" s="40">
        <v>779.15</v>
      </c>
      <c r="E23" s="40">
        <v>12</v>
      </c>
      <c r="F23" s="40">
        <v>1147.95</v>
      </c>
      <c r="G23" s="40">
        <v>18</v>
      </c>
    </row>
    <row r="24" spans="1:7" x14ac:dyDescent="0.3">
      <c r="A24" s="42">
        <v>21</v>
      </c>
      <c r="B24" s="40"/>
      <c r="C24" s="40"/>
      <c r="D24" s="40">
        <v>573.63</v>
      </c>
      <c r="E24" s="40">
        <v>10</v>
      </c>
      <c r="F24" s="40">
        <v>573.63</v>
      </c>
      <c r="G24" s="40">
        <v>10</v>
      </c>
    </row>
    <row r="25" spans="1:7" x14ac:dyDescent="0.3">
      <c r="A25" s="42">
        <v>22</v>
      </c>
      <c r="B25" s="40">
        <v>291.37</v>
      </c>
      <c r="C25" s="40">
        <v>5</v>
      </c>
      <c r="D25" s="40">
        <v>743.33</v>
      </c>
      <c r="E25" s="40">
        <v>10</v>
      </c>
      <c r="F25" s="40">
        <v>1034.7</v>
      </c>
      <c r="G25" s="40">
        <v>15</v>
      </c>
    </row>
    <row r="26" spans="1:7" x14ac:dyDescent="0.3">
      <c r="A26" s="42">
        <v>23</v>
      </c>
      <c r="B26" s="40">
        <v>418.84</v>
      </c>
      <c r="C26" s="40">
        <v>8</v>
      </c>
      <c r="D26" s="40">
        <v>415.3</v>
      </c>
      <c r="E26" s="40">
        <v>7</v>
      </c>
      <c r="F26" s="40">
        <v>834.14</v>
      </c>
      <c r="G26" s="40">
        <v>15</v>
      </c>
    </row>
    <row r="27" spans="1:7" x14ac:dyDescent="0.3">
      <c r="A27" s="42">
        <v>24</v>
      </c>
      <c r="B27" s="40">
        <v>631.71</v>
      </c>
      <c r="C27" s="40">
        <v>10</v>
      </c>
      <c r="D27" s="40">
        <v>878.62</v>
      </c>
      <c r="E27" s="40">
        <v>14</v>
      </c>
      <c r="F27" s="40">
        <v>1510.33</v>
      </c>
      <c r="G27" s="40">
        <v>24</v>
      </c>
    </row>
    <row r="28" spans="1:7" x14ac:dyDescent="0.3">
      <c r="A28" s="42">
        <v>25</v>
      </c>
      <c r="B28" s="40">
        <v>368.74</v>
      </c>
      <c r="C28" s="40">
        <v>5</v>
      </c>
      <c r="D28" s="40">
        <v>1028.4100000000001</v>
      </c>
      <c r="E28" s="40">
        <v>18</v>
      </c>
      <c r="F28" s="40">
        <v>1397.15</v>
      </c>
      <c r="G28" s="40">
        <v>23</v>
      </c>
    </row>
    <row r="29" spans="1:7" x14ac:dyDescent="0.3">
      <c r="A29" s="42">
        <v>26</v>
      </c>
      <c r="B29" s="40">
        <v>619.51</v>
      </c>
      <c r="C29" s="40">
        <v>10</v>
      </c>
      <c r="D29" s="40">
        <v>719.24</v>
      </c>
      <c r="E29" s="40">
        <v>11</v>
      </c>
      <c r="F29" s="40">
        <v>1338.75</v>
      </c>
      <c r="G29" s="40">
        <v>21</v>
      </c>
    </row>
    <row r="30" spans="1:7" x14ac:dyDescent="0.3">
      <c r="A30" s="42">
        <v>27</v>
      </c>
      <c r="B30" s="40">
        <v>364.6</v>
      </c>
      <c r="C30" s="40">
        <v>7</v>
      </c>
      <c r="D30" s="40">
        <v>570.92999999999995</v>
      </c>
      <c r="E30" s="40">
        <v>10</v>
      </c>
      <c r="F30" s="40">
        <v>935.53</v>
      </c>
      <c r="G30" s="40">
        <v>17</v>
      </c>
    </row>
    <row r="31" spans="1:7" x14ac:dyDescent="0.3">
      <c r="A31" s="42">
        <v>28</v>
      </c>
      <c r="B31" s="40">
        <v>544.32000000000005</v>
      </c>
      <c r="C31" s="40">
        <v>9</v>
      </c>
      <c r="D31" s="40">
        <v>481.02</v>
      </c>
      <c r="E31" s="40">
        <v>8</v>
      </c>
      <c r="F31" s="40">
        <v>1025.3399999999999</v>
      </c>
      <c r="G31" s="40">
        <v>17</v>
      </c>
    </row>
    <row r="32" spans="1:7" x14ac:dyDescent="0.3">
      <c r="A32" s="42">
        <v>29</v>
      </c>
      <c r="B32" s="40">
        <v>256.72000000000003</v>
      </c>
      <c r="C32" s="40">
        <v>5</v>
      </c>
      <c r="D32" s="40">
        <v>541.62</v>
      </c>
      <c r="E32" s="40">
        <v>11</v>
      </c>
      <c r="F32" s="40">
        <v>798.34</v>
      </c>
      <c r="G32" s="40">
        <v>16</v>
      </c>
    </row>
    <row r="33" spans="1:7" x14ac:dyDescent="0.3">
      <c r="A33" s="42">
        <v>30</v>
      </c>
      <c r="B33" s="40">
        <v>481.39</v>
      </c>
      <c r="C33" s="40">
        <v>8</v>
      </c>
      <c r="D33" s="40">
        <v>519.33000000000004</v>
      </c>
      <c r="E33" s="40">
        <v>10</v>
      </c>
      <c r="F33" s="40">
        <v>1000.72</v>
      </c>
      <c r="G33" s="40">
        <v>18</v>
      </c>
    </row>
    <row r="34" spans="1:7" x14ac:dyDescent="0.3">
      <c r="A34" s="42">
        <v>31</v>
      </c>
      <c r="B34" s="40">
        <v>589.96</v>
      </c>
      <c r="C34" s="40">
        <v>11</v>
      </c>
      <c r="D34" s="40">
        <v>525.25</v>
      </c>
      <c r="E34" s="40">
        <v>8</v>
      </c>
      <c r="F34" s="40">
        <v>1115.21</v>
      </c>
      <c r="G34" s="40">
        <v>19</v>
      </c>
    </row>
    <row r="35" spans="1:7" x14ac:dyDescent="0.3">
      <c r="A35" s="42">
        <v>32</v>
      </c>
      <c r="B35" s="40"/>
      <c r="C35" s="40"/>
      <c r="D35" s="40">
        <v>742.91</v>
      </c>
      <c r="E35" s="40">
        <v>11</v>
      </c>
      <c r="F35" s="40">
        <v>742.91</v>
      </c>
      <c r="G35" s="40">
        <v>11</v>
      </c>
    </row>
    <row r="36" spans="1:7" x14ac:dyDescent="0.3">
      <c r="A36" s="42">
        <v>33</v>
      </c>
      <c r="B36" s="40">
        <v>246.23</v>
      </c>
      <c r="C36" s="40">
        <v>4</v>
      </c>
      <c r="D36" s="40">
        <v>304.17</v>
      </c>
      <c r="E36" s="40">
        <v>4</v>
      </c>
      <c r="F36" s="40">
        <v>550.4</v>
      </c>
      <c r="G36" s="40">
        <v>8</v>
      </c>
    </row>
    <row r="37" spans="1:7" x14ac:dyDescent="0.3">
      <c r="A37" s="42">
        <v>34</v>
      </c>
      <c r="B37" s="40">
        <v>463.87</v>
      </c>
      <c r="C37" s="40">
        <v>8</v>
      </c>
      <c r="D37" s="40">
        <v>299.14999999999998</v>
      </c>
      <c r="E37" s="40">
        <v>6</v>
      </c>
      <c r="F37" s="40">
        <v>763.02</v>
      </c>
      <c r="G37" s="40">
        <v>14</v>
      </c>
    </row>
    <row r="38" spans="1:7" x14ac:dyDescent="0.3">
      <c r="A38" s="42">
        <v>35</v>
      </c>
      <c r="B38" s="40">
        <v>482.34</v>
      </c>
      <c r="C38" s="40">
        <v>7</v>
      </c>
      <c r="D38" s="40">
        <v>639.66</v>
      </c>
      <c r="E38" s="40">
        <v>9</v>
      </c>
      <c r="F38" s="40">
        <v>1122</v>
      </c>
      <c r="G38" s="40">
        <v>16</v>
      </c>
    </row>
    <row r="39" spans="1:7" x14ac:dyDescent="0.3">
      <c r="A39" s="42">
        <v>36</v>
      </c>
      <c r="B39" s="40">
        <v>505.64</v>
      </c>
      <c r="C39" s="40">
        <v>8</v>
      </c>
      <c r="D39" s="40">
        <v>729.21</v>
      </c>
      <c r="E39" s="40">
        <v>11</v>
      </c>
      <c r="F39" s="40">
        <v>1234.8499999999999</v>
      </c>
      <c r="G39" s="40">
        <v>19</v>
      </c>
    </row>
    <row r="40" spans="1:7" x14ac:dyDescent="0.3">
      <c r="A40" s="42">
        <v>37</v>
      </c>
      <c r="B40" s="40">
        <v>112.71</v>
      </c>
      <c r="C40" s="40">
        <v>2</v>
      </c>
      <c r="D40" s="40">
        <v>338.86</v>
      </c>
      <c r="E40" s="40">
        <v>6</v>
      </c>
      <c r="F40" s="40">
        <v>451.57</v>
      </c>
      <c r="G40" s="40">
        <v>8</v>
      </c>
    </row>
    <row r="41" spans="1:7" x14ac:dyDescent="0.3">
      <c r="A41" s="42">
        <v>38</v>
      </c>
      <c r="B41" s="40">
        <v>568.76</v>
      </c>
      <c r="C41" s="40">
        <v>10</v>
      </c>
      <c r="D41" s="40">
        <v>526.25</v>
      </c>
      <c r="E41" s="40">
        <v>9</v>
      </c>
      <c r="F41" s="40">
        <v>1095.01</v>
      </c>
      <c r="G41" s="40">
        <v>19</v>
      </c>
    </row>
    <row r="42" spans="1:7" x14ac:dyDescent="0.3">
      <c r="A42" s="42">
        <v>39</v>
      </c>
      <c r="B42" s="40">
        <v>231.14</v>
      </c>
      <c r="C42" s="40">
        <v>4</v>
      </c>
      <c r="D42" s="40">
        <v>311.79000000000002</v>
      </c>
      <c r="E42" s="40">
        <v>5</v>
      </c>
      <c r="F42" s="40">
        <v>542.92999999999995</v>
      </c>
      <c r="G42" s="40">
        <v>9</v>
      </c>
    </row>
    <row r="43" spans="1:7" x14ac:dyDescent="0.3">
      <c r="A43" s="42">
        <v>40</v>
      </c>
      <c r="B43" s="40">
        <v>88.13</v>
      </c>
      <c r="C43" s="40">
        <v>2</v>
      </c>
      <c r="D43" s="40">
        <v>433.92</v>
      </c>
      <c r="E43" s="40">
        <v>6</v>
      </c>
      <c r="F43" s="40">
        <v>522.04999999999995</v>
      </c>
      <c r="G43" s="40">
        <v>8</v>
      </c>
    </row>
    <row r="44" spans="1:7" x14ac:dyDescent="0.3">
      <c r="A44" s="42">
        <v>41</v>
      </c>
      <c r="B44" s="40">
        <v>237.23</v>
      </c>
      <c r="C44" s="40">
        <v>4</v>
      </c>
      <c r="D44" s="40">
        <v>547.75</v>
      </c>
      <c r="E44" s="40">
        <v>7</v>
      </c>
      <c r="F44" s="40">
        <v>784.98</v>
      </c>
      <c r="G44" s="40">
        <v>11</v>
      </c>
    </row>
    <row r="45" spans="1:7" x14ac:dyDescent="0.3">
      <c r="A45" s="42">
        <v>42</v>
      </c>
      <c r="B45" s="40">
        <v>211.31</v>
      </c>
      <c r="C45" s="40">
        <v>3</v>
      </c>
      <c r="D45" s="40">
        <v>411.21</v>
      </c>
      <c r="E45" s="40">
        <v>7</v>
      </c>
      <c r="F45" s="40">
        <v>622.52</v>
      </c>
      <c r="G45" s="40">
        <v>10</v>
      </c>
    </row>
    <row r="46" spans="1:7" x14ac:dyDescent="0.3">
      <c r="A46" s="42">
        <v>43</v>
      </c>
      <c r="B46" s="40">
        <v>259.49</v>
      </c>
      <c r="C46" s="40">
        <v>5</v>
      </c>
      <c r="D46" s="40">
        <v>229.98</v>
      </c>
      <c r="E46" s="40">
        <v>5</v>
      </c>
      <c r="F46" s="40">
        <v>489.47</v>
      </c>
      <c r="G46" s="40">
        <v>10</v>
      </c>
    </row>
    <row r="47" spans="1:7" x14ac:dyDescent="0.3">
      <c r="A47" s="42">
        <v>44</v>
      </c>
      <c r="B47" s="40">
        <v>173.57</v>
      </c>
      <c r="C47" s="40">
        <v>2</v>
      </c>
      <c r="D47" s="40">
        <v>293.58</v>
      </c>
      <c r="E47" s="40">
        <v>4</v>
      </c>
      <c r="F47" s="40">
        <v>467.15</v>
      </c>
      <c r="G47" s="40">
        <v>6</v>
      </c>
    </row>
    <row r="48" spans="1:7" x14ac:dyDescent="0.3">
      <c r="A48" s="42">
        <v>45</v>
      </c>
      <c r="B48" s="40">
        <v>118.16</v>
      </c>
      <c r="C48" s="40">
        <v>2</v>
      </c>
      <c r="D48" s="40">
        <v>132.71</v>
      </c>
      <c r="E48" s="40">
        <v>2</v>
      </c>
      <c r="F48" s="40">
        <v>250.87</v>
      </c>
      <c r="G48" s="40">
        <v>4</v>
      </c>
    </row>
    <row r="49" spans="1:7" x14ac:dyDescent="0.3">
      <c r="A49" s="42">
        <v>46</v>
      </c>
      <c r="B49" s="40">
        <v>142.08000000000001</v>
      </c>
      <c r="C49" s="40">
        <v>2</v>
      </c>
      <c r="D49" s="40">
        <v>386.6</v>
      </c>
      <c r="E49" s="40">
        <v>5</v>
      </c>
      <c r="F49" s="40">
        <v>528.67999999999995</v>
      </c>
      <c r="G49" s="40">
        <v>7</v>
      </c>
    </row>
    <row r="50" spans="1:7" x14ac:dyDescent="0.3">
      <c r="A50" s="42">
        <v>47</v>
      </c>
      <c r="B50" s="40">
        <v>284.72000000000003</v>
      </c>
      <c r="C50" s="40">
        <v>5</v>
      </c>
      <c r="D50" s="40">
        <v>95</v>
      </c>
      <c r="E50" s="40">
        <v>2</v>
      </c>
      <c r="F50" s="40">
        <v>379.72</v>
      </c>
      <c r="G50" s="40">
        <v>7</v>
      </c>
    </row>
    <row r="51" spans="1:7" x14ac:dyDescent="0.3">
      <c r="A51" s="42">
        <v>48</v>
      </c>
      <c r="B51" s="40">
        <v>142.59</v>
      </c>
      <c r="C51" s="40">
        <v>2</v>
      </c>
      <c r="D51" s="40">
        <v>352.4</v>
      </c>
      <c r="E51" s="40">
        <v>7</v>
      </c>
      <c r="F51" s="40">
        <v>494.99</v>
      </c>
      <c r="G51" s="40">
        <v>9</v>
      </c>
    </row>
    <row r="52" spans="1:7" x14ac:dyDescent="0.3">
      <c r="A52" s="42">
        <v>49</v>
      </c>
      <c r="B52" s="40">
        <v>59.39</v>
      </c>
      <c r="C52" s="40">
        <v>1</v>
      </c>
      <c r="D52" s="40">
        <v>207.24</v>
      </c>
      <c r="E52" s="40">
        <v>4</v>
      </c>
      <c r="F52" s="40">
        <v>266.63</v>
      </c>
      <c r="G52" s="40">
        <v>5</v>
      </c>
    </row>
    <row r="53" spans="1:7" x14ac:dyDescent="0.3">
      <c r="A53" s="42">
        <v>50</v>
      </c>
      <c r="B53" s="40"/>
      <c r="C53" s="40"/>
      <c r="D53" s="40">
        <v>254.44</v>
      </c>
      <c r="E53" s="40">
        <v>5</v>
      </c>
      <c r="F53" s="40">
        <v>254.44</v>
      </c>
      <c r="G53" s="40">
        <v>5</v>
      </c>
    </row>
    <row r="54" spans="1:7" x14ac:dyDescent="0.3">
      <c r="A54" s="42">
        <v>51</v>
      </c>
      <c r="B54" s="40">
        <v>119.58</v>
      </c>
      <c r="C54" s="40">
        <v>2</v>
      </c>
      <c r="D54" s="40">
        <v>392.12</v>
      </c>
      <c r="E54" s="40">
        <v>6</v>
      </c>
      <c r="F54" s="40">
        <v>511.7</v>
      </c>
      <c r="G54" s="40">
        <v>8</v>
      </c>
    </row>
    <row r="55" spans="1:7" x14ac:dyDescent="0.3">
      <c r="A55" s="42">
        <v>52</v>
      </c>
      <c r="B55" s="40">
        <v>55.46</v>
      </c>
      <c r="C55" s="40">
        <v>1</v>
      </c>
      <c r="D55" s="40">
        <v>112.92</v>
      </c>
      <c r="E55" s="40">
        <v>3</v>
      </c>
      <c r="F55" s="40">
        <v>168.38</v>
      </c>
      <c r="G55" s="40">
        <v>4</v>
      </c>
    </row>
    <row r="56" spans="1:7" x14ac:dyDescent="0.3">
      <c r="A56" s="42">
        <v>53</v>
      </c>
      <c r="B56" s="40">
        <v>70.61</v>
      </c>
      <c r="C56" s="40">
        <v>1</v>
      </c>
      <c r="D56" s="40">
        <v>99.96</v>
      </c>
      <c r="E56" s="40">
        <v>1</v>
      </c>
      <c r="F56" s="40">
        <v>170.57</v>
      </c>
      <c r="G56" s="40">
        <v>2</v>
      </c>
    </row>
    <row r="57" spans="1:7" x14ac:dyDescent="0.3">
      <c r="A57" s="42">
        <v>54</v>
      </c>
      <c r="B57" s="40">
        <v>85.91</v>
      </c>
      <c r="C57" s="40">
        <v>2</v>
      </c>
      <c r="D57" s="40">
        <v>67.069999999999993</v>
      </c>
      <c r="E57" s="40">
        <v>1</v>
      </c>
      <c r="F57" s="40">
        <v>152.97999999999999</v>
      </c>
      <c r="G57" s="40">
        <v>3</v>
      </c>
    </row>
    <row r="58" spans="1:7" x14ac:dyDescent="0.3">
      <c r="A58" s="42">
        <v>55</v>
      </c>
      <c r="B58" s="40"/>
      <c r="C58" s="40"/>
      <c r="D58" s="40">
        <v>72.78</v>
      </c>
      <c r="E58" s="40">
        <v>1</v>
      </c>
      <c r="F58" s="40">
        <v>72.78</v>
      </c>
      <c r="G58" s="40">
        <v>1</v>
      </c>
    </row>
    <row r="59" spans="1:7" x14ac:dyDescent="0.3">
      <c r="A59" s="42">
        <v>56</v>
      </c>
      <c r="B59" s="40"/>
      <c r="C59" s="40"/>
      <c r="D59" s="40">
        <v>67.02</v>
      </c>
      <c r="E59" s="40">
        <v>1</v>
      </c>
      <c r="F59" s="40">
        <v>67.02</v>
      </c>
      <c r="G59" s="40">
        <v>1</v>
      </c>
    </row>
    <row r="60" spans="1:7" x14ac:dyDescent="0.3">
      <c r="A60" s="42">
        <v>57</v>
      </c>
      <c r="B60" s="40"/>
      <c r="C60" s="40"/>
      <c r="D60" s="40">
        <v>196.31</v>
      </c>
      <c r="E60" s="40">
        <v>4</v>
      </c>
      <c r="F60" s="40">
        <v>196.31</v>
      </c>
      <c r="G60" s="40">
        <v>4</v>
      </c>
    </row>
    <row r="61" spans="1:7" x14ac:dyDescent="0.3">
      <c r="A61" s="42">
        <v>58</v>
      </c>
      <c r="B61" s="40">
        <v>53.2</v>
      </c>
      <c r="C61" s="40">
        <v>1</v>
      </c>
      <c r="D61" s="40"/>
      <c r="E61" s="40"/>
      <c r="F61" s="40">
        <v>53.2</v>
      </c>
      <c r="G61" s="40">
        <v>1</v>
      </c>
    </row>
    <row r="62" spans="1:7" x14ac:dyDescent="0.3">
      <c r="A62" s="42">
        <v>59</v>
      </c>
      <c r="B62" s="40">
        <v>42.33</v>
      </c>
      <c r="C62" s="40">
        <v>1</v>
      </c>
      <c r="D62" s="40"/>
      <c r="E62" s="40"/>
      <c r="F62" s="40">
        <v>42.33</v>
      </c>
      <c r="G62" s="40">
        <v>1</v>
      </c>
    </row>
    <row r="63" spans="1:7" x14ac:dyDescent="0.3">
      <c r="A63" s="42">
        <v>60</v>
      </c>
      <c r="B63" s="40">
        <v>46.24</v>
      </c>
      <c r="C63" s="40">
        <v>1</v>
      </c>
      <c r="D63" s="40"/>
      <c r="E63" s="40"/>
      <c r="F63" s="40">
        <v>46.24</v>
      </c>
      <c r="G63" s="40">
        <v>1</v>
      </c>
    </row>
    <row r="64" spans="1:7" x14ac:dyDescent="0.3">
      <c r="A64" s="42">
        <v>62</v>
      </c>
      <c r="B64" s="40">
        <v>77.400000000000006</v>
      </c>
      <c r="C64" s="40">
        <v>1</v>
      </c>
      <c r="D64" s="40"/>
      <c r="E64" s="40"/>
      <c r="F64" s="40">
        <v>77.400000000000006</v>
      </c>
      <c r="G64" s="40">
        <v>1</v>
      </c>
    </row>
    <row r="65" spans="1:7" x14ac:dyDescent="0.3">
      <c r="A65" s="42">
        <v>63</v>
      </c>
      <c r="B65" s="40">
        <v>39.17</v>
      </c>
      <c r="C65" s="40">
        <v>1</v>
      </c>
      <c r="D65" s="40"/>
      <c r="E65" s="40"/>
      <c r="F65" s="40">
        <v>39.17</v>
      </c>
      <c r="G65" s="40">
        <v>1</v>
      </c>
    </row>
    <row r="66" spans="1:7" x14ac:dyDescent="0.3">
      <c r="A66" s="42">
        <v>64</v>
      </c>
      <c r="B66" s="40"/>
      <c r="C66" s="40"/>
      <c r="D66" s="40">
        <v>89.18</v>
      </c>
      <c r="E66" s="40">
        <v>1</v>
      </c>
      <c r="F66" s="40">
        <v>89.18</v>
      </c>
      <c r="G66" s="40">
        <v>1</v>
      </c>
    </row>
    <row r="67" spans="1:7" x14ac:dyDescent="0.3">
      <c r="A67" s="42">
        <v>67</v>
      </c>
      <c r="B67" s="40">
        <v>108.39</v>
      </c>
      <c r="C67" s="40">
        <v>2</v>
      </c>
      <c r="D67" s="40"/>
      <c r="E67" s="40"/>
      <c r="F67" s="40">
        <v>108.39</v>
      </c>
      <c r="G67" s="40">
        <v>2</v>
      </c>
    </row>
    <row r="68" spans="1:7" x14ac:dyDescent="0.3">
      <c r="A68" s="42">
        <v>68</v>
      </c>
      <c r="B68" s="40"/>
      <c r="C68" s="40"/>
      <c r="D68" s="40">
        <v>23.31</v>
      </c>
      <c r="E68" s="40">
        <v>1</v>
      </c>
      <c r="F68" s="40">
        <v>23.31</v>
      </c>
      <c r="G68" s="40">
        <v>1</v>
      </c>
    </row>
    <row r="69" spans="1:7" x14ac:dyDescent="0.3">
      <c r="A69" s="42">
        <v>74</v>
      </c>
      <c r="B69" s="40"/>
      <c r="C69" s="40"/>
      <c r="D69" s="40">
        <v>55.63</v>
      </c>
      <c r="E69" s="40">
        <v>1</v>
      </c>
      <c r="F69" s="40">
        <v>55.63</v>
      </c>
      <c r="G69" s="40">
        <v>1</v>
      </c>
    </row>
    <row r="70" spans="1:7" x14ac:dyDescent="0.3">
      <c r="A70" s="42" t="s">
        <v>23</v>
      </c>
      <c r="B70" s="40">
        <v>14763.9</v>
      </c>
      <c r="C70" s="40">
        <v>247</v>
      </c>
      <c r="D70" s="40">
        <v>24898.82</v>
      </c>
      <c r="E70" s="40">
        <v>413</v>
      </c>
      <c r="F70" s="40">
        <v>39662.720000000001</v>
      </c>
      <c r="G70" s="40">
        <v>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C77F3-07C9-46E0-9398-79FB1D42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Dashboard</vt:lpstr>
      <vt:lpstr>DATA</vt:lpstr>
      <vt:lpstr>Montant x temps</vt:lpstr>
      <vt:lpstr>Évolution CA x catégorie</vt:lpstr>
      <vt:lpstr>CA par catégorie</vt:lpstr>
      <vt:lpstr>Clients x catégorie</vt:lpstr>
      <vt:lpstr>Graphiqu_1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NGUYEN Huynh Thanh Qui</cp:lastModifiedBy>
  <dcterms:created xsi:type="dcterms:W3CDTF">2021-02-27T08:31:49Z</dcterms:created>
  <dcterms:modified xsi:type="dcterms:W3CDTF">2021-05-11T08:15:26Z</dcterms:modified>
</cp:coreProperties>
</file>