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 l="1"/>
  <c r="F4" i="1" s="1"/>
  <c r="I4" i="1" s="1"/>
  <c r="K4" i="1" l="1"/>
  <c r="J4" i="1"/>
  <c r="H4" i="1"/>
</calcChain>
</file>

<file path=xl/sharedStrings.xml><?xml version="1.0" encoding="utf-8"?>
<sst xmlns="http://schemas.openxmlformats.org/spreadsheetml/2006/main" count="12" uniqueCount="12">
  <si>
    <t>ϕ</t>
  </si>
  <si>
    <t>c1</t>
  </si>
  <si>
    <t>c2</t>
  </si>
  <si>
    <t>c3</t>
  </si>
  <si>
    <t>K</t>
  </si>
  <si>
    <t>scaling</t>
  </si>
  <si>
    <t>k1</t>
  </si>
  <si>
    <t>k2</t>
  </si>
  <si>
    <t>k3</t>
  </si>
  <si>
    <t>w</t>
  </si>
  <si>
    <t>Inertia Weight parameters</t>
  </si>
  <si>
    <t>Constriction Factor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</si>
</sst>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tabSelected="1" workbookViewId="0">
      <selection activeCell="F30" sqref="F30"/>
    </sheetView>
  </sheetViews>
  <sheetFormatPr defaultRowHeight="15" x14ac:dyDescent="0.25"/>
  <cols>
    <col min="2" max="2" width="9.140625" customWidth="1"/>
    <col min="8" max="8" width="9.140625" customWidth="1"/>
    <col min="11" max="11" width="9.140625" customWidth="1"/>
  </cols>
  <sheetData>
    <row r="1" spans="2:11" ht="15.75" thickBot="1" x14ac:dyDescent="0.3"/>
    <row r="2" spans="2:11" ht="15.75" thickBot="1" x14ac:dyDescent="0.3">
      <c r="B2" s="15" t="s">
        <v>11</v>
      </c>
      <c r="C2" s="16"/>
      <c r="D2" s="16"/>
      <c r="E2" s="16"/>
      <c r="F2" s="17"/>
      <c r="H2" s="15" t="s">
        <v>10</v>
      </c>
      <c r="I2" s="16"/>
      <c r="J2" s="16"/>
      <c r="K2" s="17"/>
    </row>
    <row r="3" spans="2:11" x14ac:dyDescent="0.25">
      <c r="B3" s="1" t="s">
        <v>1</v>
      </c>
      <c r="C3" s="2" t="s">
        <v>2</v>
      </c>
      <c r="D3" s="2" t="s">
        <v>3</v>
      </c>
      <c r="E3" s="3" t="s">
        <v>0</v>
      </c>
      <c r="F3" s="4" t="s">
        <v>4</v>
      </c>
      <c r="H3" s="12" t="s">
        <v>9</v>
      </c>
      <c r="I3" s="13" t="s">
        <v>6</v>
      </c>
      <c r="J3" s="13" t="s">
        <v>7</v>
      </c>
      <c r="K3" s="14" t="s">
        <v>8</v>
      </c>
    </row>
    <row r="4" spans="2:11" ht="15.75" thickBot="1" x14ac:dyDescent="0.3">
      <c r="B4" s="5">
        <f>E6*2.05</f>
        <v>1.3666666666666667</v>
      </c>
      <c r="C4" s="6">
        <f>E6*2.05</f>
        <v>1.3666666666666667</v>
      </c>
      <c r="D4" s="6">
        <f>E6*2.05</f>
        <v>1.3666666666666667</v>
      </c>
      <c r="E4" s="6">
        <f>SUM(B4:D4)</f>
        <v>4.0999999999999996</v>
      </c>
      <c r="F4" s="7">
        <f>2/ABS(2-E4-SQRT(POWER(E4,2)-4*E4))</f>
        <v>0.7298437881283576</v>
      </c>
      <c r="H4" s="9">
        <f>F4</f>
        <v>0.7298437881283576</v>
      </c>
      <c r="I4" s="10">
        <f>B4*F4</f>
        <v>0.99745317710875536</v>
      </c>
      <c r="J4" s="10">
        <f>C4*F4</f>
        <v>0.99745317710875536</v>
      </c>
      <c r="K4" s="11">
        <f>D4*F4</f>
        <v>0.99745317710875536</v>
      </c>
    </row>
    <row r="5" spans="2:11" x14ac:dyDescent="0.25">
      <c r="B5" s="5">
        <v>2.0499999999999998</v>
      </c>
      <c r="C5" s="6">
        <v>2.0499999999999998</v>
      </c>
      <c r="D5" s="6">
        <v>2.0499999999999998</v>
      </c>
      <c r="E5" s="8" t="s">
        <v>5</v>
      </c>
      <c r="F5" s="7"/>
    </row>
    <row r="6" spans="2:11" ht="15.75" thickBot="1" x14ac:dyDescent="0.3">
      <c r="B6" s="9"/>
      <c r="C6" s="10"/>
      <c r="D6" s="10"/>
      <c r="E6" s="10">
        <v>0.66666666666666674</v>
      </c>
      <c r="F6" s="11"/>
    </row>
  </sheetData>
  <mergeCells count="2">
    <mergeCell ref="B2:F2"/>
    <mergeCell ref="H2:K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2014-10-01T19:28:53Z</dcterms:modified>
</cp:coreProperties>
</file>